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aidy.franco\Desktop\TRAMITES 2022\CARLA\SEGUROS\PUBLICACION 12 ABRIL\"/>
    </mc:Choice>
  </mc:AlternateContent>
  <bookViews>
    <workbookView xWindow="0" yWindow="0" windowWidth="28770" windowHeight="11700"/>
  </bookViews>
  <sheets>
    <sheet name="1. COND. BÁSICAS TRDM" sheetId="1" r:id="rId1"/>
    <sheet name="2. COND. BÁSICAS MANEJO" sheetId="2" r:id="rId2"/>
    <sheet name="3. COND. BÁSICAS RCE" sheetId="3" r:id="rId3"/>
    <sheet name="4. COND. BÁSICAS TRANSP. VAL." sheetId="4" r:id="rId4"/>
    <sheet name="5. COND. BÁSICAS TRANSP. MCIAS." sheetId="5" r:id="rId5"/>
    <sheet name="7. G2 COND. BÁSICAS SEMOVIENTES" sheetId="7" r:id="rId6"/>
    <sheet name="8. G3 COND. BÁSICAS DRONES" sheetId="8" r:id="rId7"/>
    <sheet name="9. G4 COND. BÁSICAS ACC. P." sheetId="9" r:id="rId8"/>
    <sheet name="10. G5 COND. BÁSICAS IRF" sheetId="10" r:id="rId9"/>
    <sheet name="6. G6 COND. BÁSICAS RCSP" sheetId="6" r:id="rId10"/>
  </sheets>
  <externalReferences>
    <externalReference r:id="rId11"/>
    <externalReference r:id="rId12"/>
  </externalReferences>
  <definedNames>
    <definedName name="_xlnm.Print_Area" localSheetId="0">'1. COND. BÁSICAS TRDM'!$A$1:$H$192</definedName>
    <definedName name="_xlnm.Print_Area" localSheetId="8">'10. G5 COND. BÁSICAS IRF'!$A$1:$H$86</definedName>
    <definedName name="_xlnm.Print_Area" localSheetId="1">'2. COND. BÁSICAS MANEJO'!$A$1:$H$85</definedName>
    <definedName name="_xlnm.Print_Area" localSheetId="2">'3. COND. BÁSICAS RCE'!$A$1:$H$91</definedName>
    <definedName name="_xlnm.Print_Area" localSheetId="3">'4. COND. BÁSICAS TRANSP. VAL.'!$A$1:$H$71</definedName>
    <definedName name="_xlnm.Print_Area" localSheetId="4">'5. COND. BÁSICAS TRANSP. MCIAS.'!$A$1:$H$72</definedName>
    <definedName name="check">[1]Listas!$R$2:$R$3</definedName>
    <definedName name="DeduFran">[1]Listas!$H$2:$H$4</definedName>
    <definedName name="Grupo">[2]Listas!$B$2:$B$3</definedName>
    <definedName name="Servicio">[1]Listas!$G$2:$G$17</definedName>
    <definedName name="tadquisicion">[2]Listas!$A$2:$A$8</definedName>
    <definedName name="TipodeVehiculo">[2]Listas!$C$2:$C$10</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2" i="1" l="1"/>
  <c r="D24" i="2" l="1"/>
  <c r="F40" i="1" l="1"/>
  <c r="G31" i="1"/>
  <c r="G33" i="1" s="1"/>
  <c r="G8" i="8"/>
  <c r="G10" i="8" s="1"/>
  <c r="G8" i="7"/>
  <c r="G10" i="7" s="1"/>
  <c r="H8" i="6"/>
  <c r="H10" i="6" s="1"/>
  <c r="G8" i="5"/>
  <c r="G9" i="5" s="1"/>
  <c r="G10" i="5" s="1"/>
  <c r="G8" i="4"/>
  <c r="G10" i="4" s="1"/>
  <c r="G8" i="3"/>
  <c r="G9" i="3" s="1"/>
  <c r="G8" i="2"/>
  <c r="G9" i="2" s="1"/>
  <c r="G10" i="2" s="1"/>
  <c r="G9" i="1"/>
  <c r="G10" i="1" s="1"/>
  <c r="G9" i="4" l="1"/>
  <c r="H9" i="6"/>
  <c r="G9" i="8"/>
  <c r="G9" i="7"/>
  <c r="G8" i="10"/>
  <c r="C8" i="10"/>
  <c r="C9" i="10" s="1"/>
  <c r="C10" i="10" s="1"/>
  <c r="B2" i="10"/>
  <c r="G9" i="10" l="1"/>
  <c r="G8" i="9"/>
  <c r="G9" i="9" s="1"/>
  <c r="G10" i="10"/>
</calcChain>
</file>

<file path=xl/sharedStrings.xml><?xml version="1.0" encoding="utf-8"?>
<sst xmlns="http://schemas.openxmlformats.org/spreadsheetml/2006/main" count="1526" uniqueCount="1041">
  <si>
    <t>SECRETARIA DISTRITAL DE SEGURIDAD, CONVIVENCIA Y JUSTICIA DE BOGOTÁ - SCJ.</t>
  </si>
  <si>
    <t>ANEXO No. 1 - CONDICIONES OBLIGATORIAS (MÍNIMAS TÉCNICAS)</t>
  </si>
  <si>
    <t>GRUPO No. 1</t>
  </si>
  <si>
    <t>1. PÓLIZA DE SEGURO DE TODO RIESGO DAÑOS MATERIALES COMBINADOS</t>
  </si>
  <si>
    <t>1.1.</t>
  </si>
  <si>
    <t>INFORMACIÓN GENERAL</t>
  </si>
  <si>
    <t xml:space="preserve">TOMADOR:        </t>
  </si>
  <si>
    <t>NIT.</t>
  </si>
  <si>
    <t>899.999.061-9</t>
  </si>
  <si>
    <t xml:space="preserve">ASEGURADO:   </t>
  </si>
  <si>
    <t>BENEFICIARIO:</t>
  </si>
  <si>
    <t>1.2.</t>
  </si>
  <si>
    <t>OBJETO DEL SEGURO</t>
  </si>
  <si>
    <r>
      <t>Amparar todos los  activos (bienes inmuebles y muebles) de propiedad de la</t>
    </r>
    <r>
      <rPr>
        <b/>
        <sz val="14"/>
        <color rgb="FFFF0000"/>
        <rFont val="Arial Narrow"/>
        <family val="2"/>
      </rPr>
      <t xml:space="preserve"> </t>
    </r>
    <r>
      <rPr>
        <b/>
        <sz val="14"/>
        <rFont val="Arial Narrow"/>
        <family val="2"/>
      </rPr>
      <t>SECRETARIA DISTRITAL DE SEGURIDAD, CONVIVENCIA Y JUSTICIA DE BOGOTÁ</t>
    </r>
    <r>
      <rPr>
        <sz val="14"/>
        <rFont val="Arial Narrow"/>
        <family val="2"/>
      </rPr>
      <t xml:space="preserve"> o aquellos que se encuentren bajo su control, tenencia, responsabilidad o custodia, contra los daños o pérdidas materiales a consecuencia de cualquier riesgo, tanto por eventos internos o externos, incluyendo las pérdidas consecuenciales por todo concepto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t>
    </r>
    <r>
      <rPr>
        <b/>
        <sz val="14"/>
        <color rgb="FFFF0000"/>
        <rFont val="Arial Narrow"/>
        <family val="2"/>
      </rPr>
      <t xml:space="preserve"> </t>
    </r>
    <r>
      <rPr>
        <b/>
        <sz val="14"/>
        <rFont val="Arial Narrow"/>
        <family val="2"/>
      </rPr>
      <t>SECRETARIA DISTRITAL DE SEGURIDAD, CONVIVENCIA Y JUSTICIA DE BOGOTÁ</t>
    </r>
    <r>
      <rPr>
        <sz val="14"/>
        <rFont val="Arial Narrow"/>
        <family val="2"/>
      </rPr>
      <t>.</t>
    </r>
  </si>
  <si>
    <t>1.3.</t>
  </si>
  <si>
    <t>BIENES ASEGURADOS</t>
  </si>
  <si>
    <t>Las aseguradoras aceptan que no obstante las siguientes definiciones generales de bienes asegurados, el alcance de éstas se amplian al objeto establecido en el Manual de Procedimientos Administrativos y Contables para el manejo y control de los bienes de la Entidad.</t>
  </si>
  <si>
    <r>
      <t>Los bienes asegurados comprenden absolutamente toda propiedad  de bienes mat</t>
    </r>
    <r>
      <rPr>
        <b/>
        <sz val="14"/>
        <color rgb="FFC00000"/>
        <rFont val="Arial Narrow"/>
        <family val="2"/>
      </rPr>
      <t>eriales de la Entidad</t>
    </r>
    <r>
      <rPr>
        <b/>
        <sz val="14"/>
        <rFont val="Arial Narrow"/>
        <family val="2"/>
      </rPr>
      <t xml:space="preserve"> </t>
    </r>
    <r>
      <rPr>
        <sz val="14"/>
        <rFont val="Arial Narrow"/>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t>
    </r>
    <r>
      <rPr>
        <b/>
        <sz val="14"/>
        <rFont val="Arial Narrow"/>
        <family val="2"/>
      </rPr>
      <t>Entidad.</t>
    </r>
    <r>
      <rPr>
        <sz val="14"/>
        <rFont val="Arial Narrow"/>
        <family val="2"/>
      </rPr>
      <t xml:space="preserve"> consistentes principalmente pero no limitados a los siguientes bienes:</t>
    </r>
  </si>
  <si>
    <r>
      <rPr>
        <b/>
        <sz val="14"/>
        <rFont val="Arial Narrow"/>
        <family val="2"/>
      </rPr>
      <t>EDIFICIOS:</t>
    </r>
    <r>
      <rPr>
        <sz val="14"/>
        <rFont val="Arial Narrow"/>
        <family val="2"/>
      </rPr>
      <t xml:space="preserve"> Corresponde a las edificaciones y obras civiles, sus estructuras, cimientos, construcciones fijas con todas sus adiciones y en general toda clase de construcciones propias y no propias, de edificios e inherentes a ellos, incluidos (Cais, Estaciones y/o Subestaciones de Policia, Casas de Justicia, Casas Fiscales, Cárceles, Hogares del Menor Infractor, y todas aquellas por las que sea legalmente responsable),  de propiedad de la SECRETARIA DISTRITAL DE SEGURIDAD, CONVIVENCIA Y JUSTICIA  o bajo su cuidado, tenencia y control , incluido anexos, escaleras externas, instalaciones eléctricas, de comunicación, intercomunicación o sonido, incluidos anexos y estructuras sanitarias, alcantarillado, para agua, aire acondicionado, (subterráneas o no), sistema de drenaje y aguas negras, tuberías, conductos, tuberías, conductos, desagües, tanques para almacenamiento, ductos, mallas, patios, aceras, instalaciones permanentes de protección contra incendio y demás instalaciones que se hallen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incluidos aquellos propios o recibidos por parte de otras entidades para el desarrollo misional de la seguridad de Bogotá, bajo su responsabilidad, tenencia y/o control de la SECRETARIA.</t>
    </r>
  </si>
  <si>
    <r>
      <rPr>
        <b/>
        <sz val="14"/>
        <rFont val="Arial Narrow"/>
        <family val="2"/>
      </rPr>
      <t>MEJORAS LOCATIVAS:</t>
    </r>
    <r>
      <rPr>
        <sz val="14"/>
        <rFont val="Arial Narrow"/>
        <family val="2"/>
      </rPr>
      <t xml:space="preserve"> Todas aquellas mejoras a los inmuebles realizadas por la</t>
    </r>
    <r>
      <rPr>
        <b/>
        <sz val="14"/>
        <rFont val="Arial Narrow"/>
        <family val="2"/>
      </rPr>
      <t xml:space="preserve"> Entidad</t>
    </r>
    <r>
      <rPr>
        <sz val="14"/>
        <rFont val="Arial Narrow"/>
        <family val="2"/>
      </rPr>
      <t>,  aún en el caso de no ser propietaria del bien, que haya realizado inversiones para adecuarlas a sus necesidades, tales como tapetes, tapizados, enchapes, mejoras eléctricas, cielos rasos, etc.</t>
    </r>
  </si>
  <si>
    <r>
      <rPr>
        <b/>
        <sz val="14"/>
        <rFont val="Arial Narrow"/>
        <family val="2"/>
      </rPr>
      <t xml:space="preserve">CONTENIDOS Y BIENES EN GENERAL: </t>
    </r>
    <r>
      <rPr>
        <sz val="14"/>
        <rFont val="Arial Narrow"/>
        <family val="2"/>
      </rPr>
      <t xml:space="preserve">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incluidos todos aquellos elementos de los Cais Móviles, Casas de Justicias Móviles, Elementos en las carros de lavantamiento de cadáveres, y todos aquellos bienes propios o recibidos por parte de otras entidades para el desarrollo misional de la seguridad de Bogotá, bajo su responsabilidad, tenencia y/o control de la SECRETARIA. </t>
    </r>
  </si>
  <si>
    <t xml:space="preserve">VALOR ADMITIDO: Dada la dificultad de determinar el costo de bienes como:  cuadros y obras de arte, por cuanto están sujetos a criterios subjetivos, por sus características especiales   (ejemplo obras de arte, según el pintor, la antigüedad, etc.) y alhajas y joyas, estos item se aseguran bajo la modalidad de Valor Admitido. 			</t>
  </si>
  <si>
    <r>
      <rPr>
        <b/>
        <sz val="14"/>
        <rFont val="Arial Narrow"/>
        <family val="2"/>
      </rPr>
      <t xml:space="preserve">EQUIPOS ELÉCTRICOS, ELECTRÓNICOS Y DE COMUNICACIÓN: </t>
    </r>
    <r>
      <rPr>
        <sz val="14"/>
        <rFont val="Arial Narrow"/>
        <family val="2"/>
      </rPr>
      <t xml:space="preserve">Comprende todos aquellos equipos eléctricos, electrónicos, electromecánicos y los de comunicación (incluidas antenas), incluidos en forma especial </t>
    </r>
    <r>
      <rPr>
        <b/>
        <sz val="14"/>
        <rFont val="Arial Narrow"/>
        <family val="2"/>
      </rPr>
      <t xml:space="preserve">C4 – que es el Centro de Comando, Control, Comunicaciones y Cómputo de Bogotá </t>
    </r>
    <r>
      <rPr>
        <sz val="14"/>
        <rFont val="Arial Narrow"/>
        <family val="2"/>
      </rPr>
      <t xml:space="preserve">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todos aquellos bienes propios o recibidos por parte de otras entidades para el desarrollo misional de la seguridad de Bogotá, bajo su responsabilidad, tenencia y/o control de la SECRETARIA. </t>
    </r>
  </si>
  <si>
    <r>
      <rPr>
        <b/>
        <sz val="14"/>
        <rFont val="Arial Narrow"/>
        <family val="2"/>
      </rPr>
      <t>BIENES O ACTIVOS DE ALMÁCEN E INVENTARIOS:</t>
    </r>
    <r>
      <rPr>
        <sz val="14"/>
        <rFont val="Arial Narrow"/>
        <family val="2"/>
      </rPr>
      <t xml:space="preserve"> Comprende todos los elementos de consumo, devolutivos nuevos, recuperables, inservibles, papelería, útiles de oficina, equipos en general, repuestos, muestras de oferentes  y demás bienes contenidos en las diferentes dependencias de la SECRETARÍA</t>
    </r>
    <r>
      <rPr>
        <sz val="14"/>
        <rFont val="Arial Narrow"/>
        <family val="2"/>
      </rPr>
      <t xml:space="preserve"> y en general todo elemento que los Asegurados determinen como existencias o elementos de almacén, aunque no se hayan determinado específicamente.</t>
    </r>
  </si>
  <si>
    <t>1.4.</t>
  </si>
  <si>
    <t>VALORES ASEGURADOS</t>
  </si>
  <si>
    <t>A.    EDIFICIOS Y MEJORAS LOCATIVAS</t>
  </si>
  <si>
    <t>B. CONTENIDOS EN GENERAL Y MUEBLES Y ENSERES</t>
  </si>
  <si>
    <r>
      <t xml:space="preserve">C.    EQUIPO ELÉCTRICOS, ELECTRÓNICOS Y DE COMUNICACIÓN   </t>
    </r>
    <r>
      <rPr>
        <b/>
        <sz val="12"/>
        <rFont val="Arial Narrow"/>
        <family val="2"/>
      </rPr>
      <t>(INCLUIDOS EQUIPOS MÓVILES Y PORTÁTILES, SOFTWARE Y LICENCIAS, ROBOT'S ANTIEXPLOSIVOS Y ELEMENTOS INSTALADOS EN EL HELICOPTERO) al igual que todos los equipos que se encuentran en el C4 – Centro de Comando, Control, Comunicaciones y Cómputo de Bogotá.</t>
    </r>
  </si>
  <si>
    <t xml:space="preserve">D.    EQUIPO Y MAQUINARÍA </t>
  </si>
  <si>
    <t>E.   FUTURAS INCLUSIONES DE BIENES + INDICE VARIABLE</t>
  </si>
  <si>
    <t xml:space="preserve">F. ADECUACION DE CONSTRUCCIONES A LAS NORMAS SISMORESISTENTES </t>
  </si>
  <si>
    <t xml:space="preserve">G. COBERTURA PARA ADECUACION DE TERRENOS </t>
  </si>
  <si>
    <t>SUBTOTAL</t>
  </si>
  <si>
    <r>
      <t>INDICE VARIABLE 7% (</t>
    </r>
    <r>
      <rPr>
        <b/>
        <i/>
        <sz val="11"/>
        <rFont val="Arial Narrow"/>
        <family val="2"/>
      </rPr>
      <t>SE EXCLUYE DE ESTA CONDICIÓN ELEMENTOS COMO CONSUMO, SISTEMA PUESTA A TIERRA, BICICLETAS, VEHÍCULOS INMOVILIZADOS Y MERCANCÍA EN BODEGA</t>
    </r>
    <r>
      <rPr>
        <b/>
        <sz val="13"/>
        <rFont val="Arial Narrow"/>
        <family val="2"/>
      </rPr>
      <t>)</t>
    </r>
  </si>
  <si>
    <t>TOTAL VALOR ASEGURADO</t>
  </si>
  <si>
    <t>Nota: Las aseguradoras debe tener en cuenta que el índice variable esta calculado con relación a la vigencia minima exigida, por tanto la aseguradora debe calcular el índice variable con relación  a la vigencia ofertada.</t>
  </si>
  <si>
    <t>1.4.2. Bienes con Sublímites</t>
  </si>
  <si>
    <t>BIENES Y/O RIESGO CON SUBLÍMITE</t>
  </si>
  <si>
    <t>SUBLÍMITE</t>
  </si>
  <si>
    <t>Dinero y títulos valores dentro y fuera de caja fuerte.</t>
  </si>
  <si>
    <t>Vehículos inmovilizados y/o para remate o proceso de jurisdicción</t>
  </si>
  <si>
    <t>Almacén e Inventarios - Bodega</t>
  </si>
  <si>
    <t>TOTAL SUBLIMITES</t>
  </si>
  <si>
    <t>FUTURAS INCLUSIONES</t>
  </si>
  <si>
    <r>
      <t xml:space="preserve">TOTAL VALOR ASEGURADO + SUBLÍMITES + </t>
    </r>
    <r>
      <rPr>
        <b/>
        <sz val="13"/>
        <color rgb="FFFF0000"/>
        <rFont val="Arial Narrow"/>
        <family val="2"/>
      </rPr>
      <t>FUTURAS INCLUSIONES</t>
    </r>
  </si>
  <si>
    <t>NOTAS:</t>
  </si>
  <si>
    <t xml:space="preserve"> 1 - Los Sublímites antes indicados corresponden al monto mínimo que deben contemplar las aseguradoras para la propuesta de cobertura de los bienes y/o riesgos. </t>
  </si>
  <si>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t>
  </si>
  <si>
    <t>1.4.1.</t>
  </si>
  <si>
    <t>BASE DE VALORACIÓN DE LOS BIENES ASEGURADOS</t>
  </si>
  <si>
    <r>
      <rPr>
        <b/>
        <sz val="12"/>
        <rFont val="Arial Narrow"/>
        <family val="2"/>
      </rPr>
      <t xml:space="preserve">EDIFICIOS: </t>
    </r>
    <r>
      <rPr>
        <sz val="13"/>
        <rFont val="Arial Narrow"/>
        <family val="2"/>
      </rPr>
      <t>Valor de reconstrucción.</t>
    </r>
  </si>
  <si>
    <r>
      <t xml:space="preserve">CONTENIDOS, EQUIPOS ELECTRICOS, ELECTRÓNICOS Y DE COMUNICACIÓN (INCLUIDO LICENCIAS Y SOFTWARE): </t>
    </r>
    <r>
      <rPr>
        <sz val="13"/>
        <rFont val="Arial Narrow"/>
        <family val="2"/>
      </rPr>
      <t>Valor de reposición o reemplazo.</t>
    </r>
  </si>
  <si>
    <r>
      <t xml:space="preserve">BIENES DEVOLUTIVOS Y/O INSERVIBLES O PARA DAR DE BAJA O REMATE  Y/O GASTADOS: </t>
    </r>
    <r>
      <rPr>
        <sz val="12"/>
        <rFont val="Arial Narrow"/>
        <family val="2"/>
      </rPr>
      <t>Valor fiscal y/o de uso o de remate.</t>
    </r>
  </si>
  <si>
    <r>
      <t xml:space="preserve">BICICLETAS: </t>
    </r>
    <r>
      <rPr>
        <sz val="12"/>
        <rFont val="Arial Narrow"/>
        <family val="2"/>
      </rPr>
      <t>Valor reposición o reemplazo.</t>
    </r>
  </si>
  <si>
    <t>1.5.</t>
  </si>
  <si>
    <t>COBERTURAS BÁSICAS</t>
  </si>
  <si>
    <r>
      <rPr>
        <b/>
        <sz val="13"/>
        <rFont val="Arial Narrow"/>
        <family val="2"/>
      </rPr>
      <t>Todo Riesgo:</t>
    </r>
    <r>
      <rPr>
        <sz val="13"/>
        <rFont val="Arial Narrow"/>
        <family val="2"/>
      </rPr>
      <t xml:space="preserve"> Bajo esta póliza se otorga amparo en la </t>
    </r>
    <r>
      <rPr>
        <b/>
        <u/>
        <sz val="13"/>
        <rFont val="Arial Narrow"/>
        <family val="2"/>
      </rPr>
      <t>modalidad de todo riesgo</t>
    </r>
    <r>
      <rPr>
        <sz val="13"/>
        <rFont val="Arial Narrow"/>
        <family val="2"/>
      </rPr>
      <t xml:space="preserve"> por las pérdidas y/o daños materiales que sufran los  bienes asegurados activos o inactivos por cualquier riesgo o causas, incluidos, entre otros, pero no limitados a, incendio, rayo, explosión, anegación, daños por agua, rotura de maquinaria, equipo electrónico, hurto y hurto calificado,</t>
    </r>
    <r>
      <rPr>
        <sz val="14"/>
        <color rgb="FFFF0000"/>
        <rFont val="Arial Narrow"/>
        <family val="2"/>
      </rPr>
      <t xml:space="preserve"> </t>
    </r>
    <r>
      <rPr>
        <sz val="14"/>
        <rFont val="Arial Narrow"/>
        <family val="2"/>
      </rPr>
      <t>desaparación misteriosa de bienes únicamente en el desarrollo de las actividades de la entidad</t>
    </r>
    <r>
      <rPr>
        <sz val="14"/>
        <color rgb="FFFF0000"/>
        <rFont val="Arial Narrow"/>
        <family val="2"/>
      </rPr>
      <t>,</t>
    </r>
    <r>
      <rPr>
        <sz val="13"/>
        <rFont val="Arial Narrow"/>
        <family val="2"/>
      </rPr>
      <t xml:space="preserve"> actos mal intencionados de terceros, asonada, motin,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errores de diseño, defectos de fabricación, fundición y uso de materiales defectuosos, fatiga molecular,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demás que no se encuentren expresamente excluidas en las condiciones generales de la póliza. Se entienden incluidos los riesgos mencionados en el artículo 1105 del Código de Comercio, excepto Guerra Civil o Internacional.</t>
    </r>
  </si>
  <si>
    <t>NOTA 1:</t>
  </si>
  <si>
    <t>LAS ASEGURADORAS DEBEN TENER EN CUENTA QUE NO SE ACEPTA PROPUESTA BAJO LA MODALIDAD DE RIESGOS NOMBRADOS,  Y EL OFERENTE CON LA PRESENTACIÓN DEL FORMATO No.1 ACEPTA ESTA CONDICIÓN.</t>
  </si>
  <si>
    <t>NOTA 2:</t>
  </si>
  <si>
    <t xml:space="preserve">QUEDA EXPRESAMENTE ACEPTADO POR LA ASEGURADORA QUE LAS CONDICIONES, COBERTURAS Y CLAUSULAS BÁSICAS PARA LAS CUALES NO SE INDIQUE SUBLÍMITE, OPERARÁN AL 100% DEL VALOR ASEGURADO.   </t>
  </si>
  <si>
    <t>NOTA 3:</t>
  </si>
  <si>
    <r>
      <t>CADA SUBLÍMITE INDICADO APLICA COMBINADO PARA TODOS LOS BIENES ASEGURADOS Y</t>
    </r>
    <r>
      <rPr>
        <b/>
        <u/>
        <sz val="12"/>
        <color rgb="FFFF0000"/>
        <rFont val="Arial Narrow"/>
        <family val="2"/>
      </rPr>
      <t xml:space="preserve"> ESTAN CONTEMPLADOS DENTRO DEL VALOR ASEGURADO.</t>
    </r>
  </si>
  <si>
    <t xml:space="preserve">TERREMOTO, TEMBLOR Y/O ERUPCIÓN VOLCÁNICA Y DEMÁS EVENTOS DE LA NATURALEZA, (100%).  </t>
  </si>
  <si>
    <t>Bajo este amparo, la aseguradora se compromete a indemnizar al Asegurado hasta el límite del valor asegurado de este sublímite, los daños y/o pérdidas materiales que sufran los bienes asegurados causados por terremoto, tembor y/o erupción volcánica y demás eventos de la naturaleza, o por incendio originado por tales fenómenos.</t>
  </si>
  <si>
    <r>
      <t xml:space="preserve">
ACTOS MAL INTENCIONADOS DE TERCEROS ASONADA, MOTÍN, CONMOCIÓN CIVIL O POPULAR Y HUELGA (INCLUIDO TERRORISMO Y SABOTAJE).</t>
    </r>
    <r>
      <rPr>
        <b/>
        <sz val="12"/>
        <rFont val="Arial Narrow"/>
        <family val="2"/>
      </rPr>
      <t xml:space="preserve">
Sublímite básico obligatorio de </t>
    </r>
    <r>
      <rPr>
        <b/>
        <sz val="12"/>
        <color rgb="FFFF0000"/>
        <rFont val="Arial Narrow"/>
        <family val="2"/>
      </rPr>
      <t>$15.000.000.000</t>
    </r>
    <r>
      <rPr>
        <b/>
        <sz val="12"/>
        <rFont val="Arial Narrow"/>
        <family val="2"/>
      </rPr>
      <t xml:space="preserve"> </t>
    </r>
    <r>
      <rPr>
        <b/>
        <sz val="12"/>
        <color rgb="FFFF0000"/>
        <rFont val="Arial Narrow"/>
        <family val="2"/>
      </rPr>
      <t>vigencia</t>
    </r>
    <r>
      <rPr>
        <b/>
        <sz val="12"/>
        <rFont val="Arial Narrow"/>
        <family val="2"/>
      </rPr>
      <t xml:space="preserve"> combinado para las coberturas de daños materiales.  
</t>
    </r>
    <r>
      <rPr>
        <b/>
        <sz val="12"/>
        <color rgb="FFFF0000"/>
        <rFont val="Arial Narrow"/>
        <family val="2"/>
      </rPr>
      <t xml:space="preserve">
Se califica en Condiciones Adicionales (Formato No. 3) el aumento del sublímite ofrecido.</t>
    </r>
  </si>
  <si>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t>
    </r>
    <r>
      <rPr>
        <sz val="13"/>
        <rFont val="Arial Narrow"/>
        <family val="2"/>
      </rPr>
      <t xml:space="preserve"> Los daños y/o pérdidas materiales cuasados por personas intervenientes en desordenes, confusiones, alteraciones, y disturbios de caráter violento y tumultario. Así como asonada según la definición del Código Penal.
</t>
    </r>
    <r>
      <rPr>
        <b/>
        <sz val="13"/>
        <rFont val="Arial Narrow"/>
        <family val="2"/>
      </rPr>
      <t xml:space="preserve">Huelga: </t>
    </r>
    <r>
      <rPr>
        <sz val="13"/>
        <rFont val="Arial Narrow"/>
        <family val="2"/>
      </rPr>
      <t>Los daños y/o pérdidas materiales causados por huelgistas o por personas que tomen parte en conflictos colectivos de trabajo o suspensión de hecho de labores.</t>
    </r>
  </si>
  <si>
    <r>
      <t xml:space="preserve">COBERTURA POR ROTURA DE VIDRIOS
</t>
    </r>
    <r>
      <rPr>
        <b/>
        <sz val="12"/>
        <rFont val="Arial Narrow"/>
        <family val="2"/>
      </rPr>
      <t xml:space="preserve">Sublímite de </t>
    </r>
    <r>
      <rPr>
        <b/>
        <sz val="12"/>
        <color rgb="FFFF0000"/>
        <rFont val="Arial Narrow"/>
        <family val="2"/>
      </rPr>
      <t>$2.000.000.000 evento/ vigencia</t>
    </r>
    <r>
      <rPr>
        <b/>
        <sz val="12"/>
        <rFont val="Arial Narrow"/>
        <family val="2"/>
      </rPr>
      <t xml:space="preserve"> incluidos los eventos de Actos Mal Intencionados de Terceros Asonada, Motín, Conmoción Civil o Popular y Huelga (Incluido Terrorismo y sabotaje). 
SIN APLICACION DE DEDUCIBLE. </t>
    </r>
  </si>
  <si>
    <t>La aseguradora se compromete a indemnizar al Asegurado hasta el límite del valor asegurado de este sublímite, la rotura que sufran los vidrios, domos, acrilicos u otros materiales que hagan sus veces, al igual que los cristales, espejos y unidades sanitarias instalados y que formen parte del predio asegurado, incluidos aquellos que sean parte decorativas de los mismos.</t>
  </si>
  <si>
    <r>
      <t xml:space="preserve">HURTO Y HURTO CALIFICADO
</t>
    </r>
    <r>
      <rPr>
        <b/>
        <sz val="12"/>
        <rFont val="Arial Narrow"/>
        <family val="2"/>
      </rPr>
      <t xml:space="preserve">Sublímite de </t>
    </r>
    <r>
      <rPr>
        <b/>
        <sz val="12"/>
        <color rgb="FFFF0000"/>
        <rFont val="Arial Narrow"/>
        <family val="2"/>
      </rPr>
      <t>$5.000.000.000</t>
    </r>
    <r>
      <rPr>
        <b/>
        <sz val="12"/>
        <rFont val="Arial Narrow"/>
        <family val="2"/>
      </rPr>
      <t xml:space="preserve"> evento/ vigencia anual combinado para todos los bienes.
</t>
    </r>
    <r>
      <rPr>
        <b/>
        <sz val="12"/>
        <color rgb="FFFF0000"/>
        <rFont val="Arial Narrow"/>
        <family val="2"/>
      </rPr>
      <t>Se califica en Condiciones Adicionales (Formato No. 3) el aumento del sublímite ofrecido.</t>
    </r>
  </si>
  <si>
    <t>La aseguradora se compromete a indemnizar al Asegurado hasta el límite del valor asegurado de este sublímite, las pérdidas y/o daños materiales de los bienes asegurados, ocasionados por cualquier causa o accidente en cualquier lugar, inclusive aquellos que se deriven de:
 -  Hurto simple o el hurto calificado según se define en el Código Penal.
 -  Terremoto, temblor, erupción volcánica o cualquier otro fenómeno de la naturaleza.
 -   Caída o destrucción total o parcial del predio asegurado
 -   Saqueo.</t>
  </si>
  <si>
    <r>
      <t xml:space="preserve">GASTOS PARA LA ADECUACIÓN DE SUELOS Y TERRENOS
</t>
    </r>
    <r>
      <rPr>
        <b/>
        <sz val="12"/>
        <rFont val="Arial Narrow"/>
        <family val="2"/>
      </rPr>
      <t xml:space="preserve">Hasta el 10% del valor asegurable del bien inmueble afectado.
</t>
    </r>
    <r>
      <rPr>
        <b/>
        <sz val="12"/>
        <color rgb="FFFF0000"/>
        <rFont val="Arial Narrow"/>
        <family val="2"/>
      </rPr>
      <t xml:space="preserve">
</t>
    </r>
  </si>
  <si>
    <t xml:space="preserve">La aseguradora se compromete a indemnizar al asegurado, hasta el límite del porcentaje aca establecido, las pérdidas que sufra la Entidad por daños materiales como consecuencia de Terremoto, temblor, erupción volcánica o cualquier otro evento de la naturaleza, que se originen en las siguientes situaciones:
a) Alteración de las características del suelo sobre el cual se levante la edificación asegurada, de tal forma que las nuevas características de dicho suelo pongan en condiciones inhabitables dicha edificación. 
b) 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a) El valor de los costos y gastos en que necesaria y razonablemente deba incurrir el asegurado para la recuperación de la estabilidad y capacidad portante del suelo, de tal manera que se garantice la estabilidad de la edificación asegurada. 
b) El costo de adquisición de un lote o terreno de características y ubicación similares al lote sobre el cual se levante la edificación asegurada. 
Para los efectos de este amparo se entenderá por valor asegurado el valor comercial del lote de terreno asegurado de acuerdo con su superficie y ubicación.
Para los efectos de este amparo, la aseguradora efectuará el pago de la indemnización a que se refiere el segundo ítem del presente amparo, una vez el asegurado haya efectuado a su costa, mediante escritura pública debidamente registrada, el traspaso de los derechos sobre el terreno asegurado a nombre de la aseguradora.
</t>
  </si>
  <si>
    <t>GASTOS PARA LA EXTINCIÓN DEL SINIESTRO. 100% DE LOS DEMOSTRADOS POR EL ASEGURADO.</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</si>
  <si>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</si>
  <si>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r>
      <t xml:space="preserve">GASTOS ADICIONALES.
</t>
    </r>
    <r>
      <rPr>
        <b/>
        <sz val="12"/>
        <color rgb="FFFF0000"/>
        <rFont val="Arial Narrow"/>
        <family val="2"/>
      </rPr>
      <t>5%</t>
    </r>
    <r>
      <rPr>
        <b/>
        <sz val="12"/>
        <rFont val="Arial Narrow"/>
        <family val="2"/>
      </rPr>
      <t xml:space="preserve"> del valor total asegurado (sin sublímites), </t>
    </r>
    <r>
      <rPr>
        <b/>
        <sz val="12"/>
        <color rgb="FFFF0000"/>
        <rFont val="Arial Narrow"/>
        <family val="2"/>
      </rPr>
      <t>evento</t>
    </r>
    <r>
      <rPr>
        <b/>
        <sz val="12"/>
        <rFont val="Arial Narrow"/>
        <family val="2"/>
      </rPr>
      <t xml:space="preserve"> / vigencia.</t>
    </r>
    <r>
      <rPr>
        <b/>
        <sz val="12"/>
        <color rgb="FFFF0000"/>
        <rFont val="Arial Narrow"/>
        <family val="2"/>
      </rPr>
      <t xml:space="preserve">
</t>
    </r>
    <r>
      <rPr>
        <b/>
        <sz val="12"/>
        <rFont val="Arial Narrow"/>
        <family val="2"/>
      </rPr>
      <t xml:space="preserve">
</t>
    </r>
    <r>
      <rPr>
        <b/>
        <sz val="12"/>
        <color rgb="FFFF0000"/>
        <rFont val="Arial Narrow"/>
        <family val="2"/>
      </rPr>
      <t>Se califica en Condiciones Adicionales (Formato No. 3) el aumento del sublímite ofrecido.</t>
    </r>
  </si>
  <si>
    <t>No obstante lo que se diga en contrario en las condiciones generales de la póliza, la Compañía se obliga a indemnizar los gastos adicionales (que no tengan carácter de permanentes), debidamente comprobados en que necesaria y razonablemente incurra el asegurado, como consecuencia directa del siniestro.</t>
  </si>
  <si>
    <t>1. Gastos de horas extras, trabajo nocturno o en días festivos y flete expreso y aéreo.</t>
  </si>
  <si>
    <t>Bajo esta cobertura se amparan los gastos adicionales y extraordinarios por concepto de horas extras, trabajo nocturno o en días festivos, flete expreso y aéreo, que se incurran con motivo de una pérdida o daño amparado.</t>
  </si>
  <si>
    <t>2. Gastos de  viajes y estadia.</t>
  </si>
  <si>
    <t>Bajo esta cobertura se amparan los gastos de viajes de y estadia de funcionarios, empleados y técnicos que intervienen en la planificación de la reconstrucción o adquisicón de los bienes asegurados.</t>
  </si>
  <si>
    <t xml:space="preserve">3. Remoción de Escombros y Gastos de Demolición. </t>
  </si>
  <si>
    <t xml:space="preserve">Mediante este amparo la compañía indemnizará,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</si>
  <si>
    <t xml:space="preserve">4. Gastos para la Demostración del Siniestro. </t>
  </si>
  <si>
    <t xml:space="preserve">Bajo este amparo se cubren los gastos en que incurra el asegurado, para la demostración de la ocurrencia y cuantía del siniestro y serán indemnizados bajo esta póliza. </t>
  </si>
  <si>
    <t>5. Gastos para la extinción del incendio.</t>
  </si>
  <si>
    <t>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t>
  </si>
  <si>
    <t xml:space="preserve">6. Gastos de Auditores, Revisores y Contadores. </t>
  </si>
  <si>
    <t>Bajo este amparo la Compañía indemnizará,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</si>
  <si>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7. Pago de Honorarios Profesionales.  </t>
  </si>
  <si>
    <t>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</si>
  <si>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8. Gastos para la Preservación de Bienes. </t>
  </si>
  <si>
    <t>Se ampara bajo la presente cobertura, los gastos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</si>
  <si>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9. Gastos para la obtención de licencias y permisos para reconstruir el inmueble asegurado</t>
  </si>
  <si>
    <t>Se ampara bajo la presente cobertura, los gastos en que incurra el asegurado por concepto de honorarios y materiales necesarios para obtener la licencias y permisos requeridos para reconstruir el inmueble.</t>
  </si>
  <si>
    <t>10. Gastos para acelerar la reparación, reacondicionamiento o el reemplazo de los bienes asegurados.</t>
  </si>
  <si>
    <t>Se ampara bajo la presente cobertura, los gastos en que incurra el asegurados  para acelerar la reparación, reacondicionamiento o el reemplazo de los bienes asegurados.</t>
  </si>
  <si>
    <t>11. Gastos para reparaciones o recostrucciones provisonales o transitorias.</t>
  </si>
  <si>
    <t xml:space="preserve">Se ampara bajo la presente cobertura, los gastos en que incurra el asegurado con el fin de efectuar reparaciones o reconstrucciones provisionales transitorias, con el objeto de salvar, preservar o conservar los bienes amparados. </t>
  </si>
  <si>
    <r>
      <t xml:space="preserve">GASTOS EXTRAORDINARIOS. Sin aplicación de deducible.
</t>
    </r>
    <r>
      <rPr>
        <b/>
        <sz val="12"/>
        <rFont val="Arial Narrow"/>
        <family val="2"/>
      </rPr>
      <t xml:space="preserve">
Sublimite </t>
    </r>
    <r>
      <rPr>
        <b/>
        <sz val="12"/>
        <color rgb="FFFF0000"/>
        <rFont val="Arial Narrow"/>
        <family val="2"/>
      </rPr>
      <t>$3.000.000.000</t>
    </r>
    <r>
      <rPr>
        <b/>
        <sz val="12"/>
        <rFont val="Arial Narrow"/>
        <family val="2"/>
      </rPr>
      <t xml:space="preserve"> por evento/ vigencia.</t>
    </r>
  </si>
  <si>
    <t xml:space="preserve">Mediante esta condición la cobertura de la póliza se extiende a amparar los gastos extras por arrendamientos de bienes, cualquier tipo de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</si>
  <si>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r>
      <t xml:space="preserve">ARCHIVOS Y DOCUMENTOS.
</t>
    </r>
    <r>
      <rPr>
        <b/>
        <sz val="12"/>
        <rFont val="Arial Narrow"/>
        <family val="2"/>
      </rPr>
      <t xml:space="preserve">
Sublimite </t>
    </r>
    <r>
      <rPr>
        <b/>
        <sz val="12"/>
        <color rgb="FFFF0000"/>
        <rFont val="Arial Narrow"/>
        <family val="2"/>
      </rPr>
      <t>$2.000.0000.000</t>
    </r>
    <r>
      <rPr>
        <b/>
        <sz val="12"/>
        <rFont val="Arial Narrow"/>
        <family val="2"/>
      </rPr>
      <t xml:space="preserve"> por evento/ vigencia.</t>
    </r>
  </si>
  <si>
    <t>Bajo esta cobertura se amparan los gastos demostrados en que incurra el asegurado, para la reproducción o remplazo de la información contenida en documentos,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</si>
  <si>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r>
      <t xml:space="preserve">PORTADORES EXTERNOS DE DATOS Y REPRODUCCIÓN.
</t>
    </r>
    <r>
      <rPr>
        <b/>
        <sz val="12"/>
        <rFont val="Arial Narrow"/>
        <family val="2"/>
      </rPr>
      <t xml:space="preserve">Sublimite </t>
    </r>
    <r>
      <rPr>
        <b/>
        <sz val="12"/>
        <color rgb="FFFF0000"/>
        <rFont val="Arial Narrow"/>
        <family val="2"/>
      </rPr>
      <t>$2.000.0000.000</t>
    </r>
    <r>
      <rPr>
        <b/>
        <sz val="12"/>
        <rFont val="Arial Narrow"/>
        <family val="2"/>
      </rPr>
      <t xml:space="preserve"> por evento/ vigencia.</t>
    </r>
  </si>
  <si>
    <t>Mediante esta póliza se amparan los gastos, de los portadores externos de datos y los gastos de la reproducción o remplazo de la información contenida en cintas magnéticas, sistemas electrónicos de procesamiento de datos, portadores externos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</si>
  <si>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r>
      <t xml:space="preserve">COBERTURA OBLIGATORIA PARA SOFTWARE Y GASTOS PARA REINSTALACIÓN DE SOFTWARE.
</t>
    </r>
    <r>
      <rPr>
        <b/>
        <sz val="12"/>
        <rFont val="Arial Narrow"/>
        <family val="2"/>
      </rPr>
      <t xml:space="preserve">Sublimite </t>
    </r>
    <r>
      <rPr>
        <b/>
        <sz val="12"/>
        <color rgb="FFFF0000"/>
        <rFont val="Arial Narrow"/>
        <family val="2"/>
      </rPr>
      <t>$2.000.000.000</t>
    </r>
    <r>
      <rPr>
        <b/>
        <sz val="12"/>
        <rFont val="Arial Narrow"/>
        <family val="2"/>
      </rPr>
      <t xml:space="preserve"> por evento/ vigencia.</t>
    </r>
  </si>
  <si>
    <r>
      <t>Mediante este amparo se cubren los gastos en que incurra el asegurado para la reinstalación y/o recuperación del software, incluidas pruebas y ajustes, los cuales se generen como consecuencia de daños o pérdidas producidos por un evento amparado bajo la presente póliza. Incluido el Software y las licecnias propias de los equipos (Windows, Office, y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3"/>
        <color rgb="FFFF0000"/>
        <rFont val="Arial Narrow"/>
        <family val="2"/>
      </rPr>
      <t>incluidas la reposición de cualquier tipo de licencias por daños y hurto de equipos)</t>
    </r>
    <r>
      <rPr>
        <sz val="13"/>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</si>
  <si>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EXTENSIÓN DE LA COBERTURA DE DAÑOS MATERIALES PARA EQUIPOS MÓVILES Y PORTÁTIL.
</t>
    </r>
    <r>
      <rPr>
        <b/>
        <sz val="12"/>
        <rFont val="Arial Narrow"/>
        <family val="2"/>
      </rPr>
      <t>Sublímite</t>
    </r>
    <r>
      <rPr>
        <b/>
        <sz val="12"/>
        <color rgb="FFFF0000"/>
        <rFont val="Arial Narrow"/>
        <family val="2"/>
      </rPr>
      <t xml:space="preserve"> $15.000.000.000 </t>
    </r>
  </si>
  <si>
    <t>Mediante esta condición la cobertura se extiende a amparar los daños materiales que sufran los equipos móviles y/o portátiles cubiertos bajo la póliza, mientras se encuentren o sean transportados dentro del territorio nacional y en el exterior.</t>
  </si>
  <si>
    <r>
      <t xml:space="preserve">BIENES DE PROPIEDAD DE EMPLEADOS O CONTRATISTAS POR PRESTACIÓN DE SERVICIOS PARA APOYO A LA GESTIÓN.
</t>
    </r>
    <r>
      <rPr>
        <b/>
        <sz val="12"/>
        <rFont val="Arial Narrow"/>
        <family val="2"/>
      </rPr>
      <t xml:space="preserve">
Sublímite de </t>
    </r>
    <r>
      <rPr>
        <b/>
        <sz val="12"/>
        <color rgb="FFFF0000"/>
        <rFont val="Arial Narrow"/>
        <family val="2"/>
      </rPr>
      <t>$10.000.000 persona / $100.000.000 vigencia.</t>
    </r>
  </si>
  <si>
    <t>Bajo esta póliza se extiende a amparar,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no excederá del límite señalado para tal efecto  y cualquier pérdida en su caso se ajustará con la Entidad Asegurada y se pagará previa autorización de ésta. El alcance de esta condición aplica por las pérdidas o daños de los bienes en predios del asegurado o en el desplazamiento de ida y regreso a la Secretaría.</t>
  </si>
  <si>
    <r>
      <t xml:space="preserve">DOCUMENTOS PENDIENTES DE PAGAR.
</t>
    </r>
    <r>
      <rPr>
        <b/>
        <sz val="12"/>
        <rFont val="Arial Narrow"/>
        <family val="2"/>
      </rPr>
      <t xml:space="preserve">
Sublímite de </t>
    </r>
    <r>
      <rPr>
        <b/>
        <sz val="12"/>
        <color rgb="FFFF0000"/>
        <rFont val="Arial Narrow"/>
        <family val="2"/>
      </rPr>
      <t>$100.000.000</t>
    </r>
  </si>
  <si>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</si>
  <si>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r>
      <t>AMPARO PARA BIENES FUERA DE EDIFICIO. 100% del valor demostrado.</t>
    </r>
    <r>
      <rPr>
        <b/>
        <sz val="12"/>
        <rFont val="Arial Narrow"/>
        <family val="2"/>
      </rPr>
      <t/>
    </r>
  </si>
  <si>
    <t xml:space="preserve">El seguro se extiende a amparar los bienes, fuera de edificios, a la intemperie o en vehículos transportadores propios, arrendados o bajo su responsabilidad, se hallen dentro o fuera de los predios del asegurados y cuenten con las características para permanecer a la intemperie. </t>
  </si>
  <si>
    <r>
      <t xml:space="preserve">BIENES DEVOLUTIVOS Y/O INSERVIBLES O PARA DAR DE BAJA O REMATE  Y/O GASTADOS
</t>
    </r>
    <r>
      <rPr>
        <b/>
        <sz val="12"/>
        <rFont val="Arial Narrow"/>
        <family val="2"/>
      </rPr>
      <t xml:space="preserve">
Sublímite de $</t>
    </r>
    <r>
      <rPr>
        <b/>
        <sz val="12"/>
        <color rgb="FFFF0000"/>
        <rFont val="Arial Narrow"/>
        <family val="2"/>
      </rPr>
      <t>500.000.000</t>
    </r>
    <r>
      <rPr>
        <b/>
        <sz val="12"/>
        <rFont val="Arial Narrow"/>
        <family val="2"/>
      </rPr>
      <t xml:space="preserve"> vigencia.</t>
    </r>
  </si>
  <si>
    <t>Queda entendido, convenido y aceptado que con la inclusión de esta cláusula en la póliza, la Entidad podrá asegurar los bienes que se encuentren dañados o fuera de uso por obsolescencia o desgaste natural, pero que aun no se hayan dado de baja, sin que al momento de un siniestro la aseguradora vaya a exigir que su valor asegurado corresponda a su valor de reposición, sino al valor fiscal o real (el que sea superior) del bien en el estado en que se encuentre.</t>
  </si>
  <si>
    <r>
      <t xml:space="preserve">SERVICIO DE ASISTENCIA PARA BICICLETAS
</t>
    </r>
    <r>
      <rPr>
        <b/>
        <sz val="12"/>
        <rFont val="Arial Narrow"/>
        <family val="2"/>
      </rPr>
      <t/>
    </r>
  </si>
  <si>
    <t>Queda convenido y aceptado que en caso de accidente y requerirse, la aseguradora, ofrece asesoría jurídica telefónica en el sitio y acompañamiento ante el tránsito o centro de conciliación. Además, asumirá los gastos por traslado médico hasta el centro hospitalario más cercano, hasta el límite de $1.000.000. Así mismo la aseguradora, colocará un transporte o asumirá un valor no superior a $50.000 por evento, (Operando para este último caso por reembolso), para el ciclista y la bicicleta hasta el lugar de trabajo en caso de varada o accidente.</t>
  </si>
  <si>
    <t>ACTOS DE AUTORIDAD</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</si>
  <si>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la confiscación de bienes.</t>
  </si>
  <si>
    <t>1.6.</t>
  </si>
  <si>
    <t>CLÁUSULAS BÁSICAS</t>
  </si>
  <si>
    <r>
      <t xml:space="preserve">REVOCACIÓN DE LA PÓLIZA, CLÁUSULAS O CONDICIONES.
</t>
    </r>
    <r>
      <rPr>
        <b/>
        <sz val="12"/>
        <rFont val="Arial Narrow"/>
        <family val="2"/>
      </rPr>
      <t xml:space="preserve">Con Termino de Noventa (90)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</si>
  <si>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</si>
  <si>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r>
      <t xml:space="preserve">AMPLIACIÓN DEL AVISO DE SINIESTRO.
</t>
    </r>
    <r>
      <rPr>
        <b/>
        <sz val="12"/>
        <rFont val="Arial Narrow"/>
        <family val="2"/>
      </rPr>
      <t xml:space="preserve">
Término de noventa (90) días Y para AMIT, AMCCOPH, Terrorismo y Sabotaje diez (10) días. </t>
    </r>
  </si>
  <si>
    <t>La póliza extiende el término de aviso de la ocurrencia del siniestro, por parte del asegurado a un término de noventa (90) días y para AMIT Y AMCCOPH diez (10) días siguientes a la fecha en que lo haya conocido o debido conocer.</t>
  </si>
  <si>
    <r>
      <t xml:space="preserve">COBERTURA AUTOMÁTICA PARA NUEVAS PROPIEDADES Y BIENES.
</t>
    </r>
    <r>
      <rPr>
        <b/>
        <sz val="12"/>
        <rFont val="Arial Narrow"/>
        <family val="2"/>
      </rPr>
      <t xml:space="preserve">
Sublímite de </t>
    </r>
    <r>
      <rPr>
        <b/>
        <sz val="12"/>
        <color rgb="FFFF0000"/>
        <rFont val="Arial Narrow"/>
        <family val="2"/>
      </rPr>
      <t xml:space="preserve">$20.000.000.000 </t>
    </r>
    <r>
      <rPr>
        <b/>
        <sz val="12"/>
        <rFont val="Arial Narrow"/>
        <family val="2"/>
      </rPr>
      <t xml:space="preserve">y aviso de </t>
    </r>
    <r>
      <rPr>
        <b/>
        <sz val="12"/>
        <color rgb="FFFF0000"/>
        <rFont val="Arial Narrow"/>
        <family val="2"/>
      </rPr>
      <t>sesenta 60</t>
    </r>
    <r>
      <rPr>
        <b/>
        <sz val="12"/>
        <rFont val="Arial Narrow"/>
        <family val="2"/>
      </rPr>
      <t xml:space="preserve">) días. </t>
    </r>
  </si>
  <si>
    <t xml:space="preserve">Mediante la presente cláusula, la aseguradora se obliga a otorgar cobertura automática para los bienes que adquiera, construya, esten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t>
  </si>
  <si>
    <r>
      <t xml:space="preserve">AMPARO AUTOMÁTICO POR CAMBIO DE UBICACIÓN DEL RIESGO. 
</t>
    </r>
    <r>
      <rPr>
        <b/>
        <sz val="12"/>
        <rFont val="Arial Narrow"/>
        <family val="2"/>
      </rPr>
      <t>Aviso a la aseguradora 120 días.</t>
    </r>
    <r>
      <rPr>
        <b/>
        <sz val="12"/>
        <color rgb="FF0070C0"/>
        <rFont val="Arial Narrow"/>
        <family val="2"/>
      </rPr>
      <t xml:space="preserve">
</t>
    </r>
  </si>
  <si>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</si>
  <si>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EXPERTICIO TÉCNICO</t>
  </si>
  <si>
    <t>Queda convenido, entendido y aceptado que en el evento de existir una discrepancia entre la compañía y el asegurado en cuanto a si el siniestro constituye una pérdida total o parcial, o con relación a otros aspectos de orden técnico, la cuestion sera sometida a desición de la decisión de ingenieros, técnicos o peritos expertos en la actividad que desarrolla el asegurado (peritos o a expertos en la materia de siniestros), según los  intereses afectados por el siniestro, siguiendo el procedimiento que para tal regulación previo los articulos 2026 y siguientes del código del comercio.</t>
  </si>
  <si>
    <t>CONOCIMIENTO DEL RIESGO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</si>
  <si>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</si>
  <si>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PROTOCOLO DE CONTRUCCCIÓN DE LOS CENTROS DE ATENCIÓN INMEDIATA (CAI)</t>
  </si>
  <si>
    <t>La Compañía  acepta mediante la presente cláusula que en caso de un siniestro que afecte a los CENTROS DE ATENCIÓN INMEDIATA (CAI), la reconstrucción de los mismo se debe realizar por el protocolo  con el cual se encuentre vigente.</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</si>
  <si>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</si>
  <si>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</si>
  <si>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</si>
  <si>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t>La aseguradora acepta y conveniene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t>
  </si>
  <si>
    <r>
      <t xml:space="preserve">NO APLICACIÓN DE DÉMERITO POR USO O MEJORÁ TECNOLÓGICA PARA DAÑOS O PÉRDIDAS DE EQUIPOS ELÉCTRICOS, ELECTRÓNICOS Y/O  DE ROTURA DE MAQUINARÍA.
</t>
    </r>
    <r>
      <rPr>
        <b/>
        <sz val="12"/>
        <color rgb="FFFF0000"/>
        <rFont val="Arial Narrow"/>
        <family val="2"/>
      </rPr>
      <t>PARA BIENES CON EDAD DE HASTA DOCE (12) AÑOS.</t>
    </r>
  </si>
  <si>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3"/>
        <rFont val="Arial Narrow"/>
        <family val="2"/>
      </rPr>
      <t>y con base en la siguiente tabla de demérito a aplicar:</t>
    </r>
  </si>
  <si>
    <t xml:space="preserve"> - TABLA DE DEMÉRITO A APLICAR</t>
  </si>
  <si>
    <t>EDAD DEL EQUIPO</t>
  </si>
  <si>
    <t xml:space="preserve">PORCENTAJE </t>
  </si>
  <si>
    <t>ACUMULADO</t>
  </si>
  <si>
    <t>Superior a 0 años y hasta 12 años</t>
  </si>
  <si>
    <t>Superior a 12 años</t>
  </si>
  <si>
    <r>
      <t xml:space="preserve">Aplicación de </t>
    </r>
    <r>
      <rPr>
        <b/>
        <u/>
        <sz val="13"/>
        <rFont val="Arial Narrow"/>
        <family val="2"/>
      </rPr>
      <t>máximo el 40% en conjunto</t>
    </r>
    <r>
      <rPr>
        <sz val="13"/>
        <rFont val="Arial Narrow"/>
        <family val="2"/>
      </rPr>
      <t>,  por concepto de demérito por uso y/o mejora tecnológica para riesgos de Equipo Eléctricos, Electrónicos y/o Rotura de Maquinaría.</t>
    </r>
  </si>
  <si>
    <r>
      <t xml:space="preserve">NO APLICACIÓN DE DÉMERITO POR USO O MEJORÁ TECNOLÓGICA PARA DAÑOS O PÉRDIDAS </t>
    </r>
    <r>
      <rPr>
        <b/>
        <u/>
        <sz val="12"/>
        <color rgb="FFFF0000"/>
        <rFont val="Arial Narrow"/>
        <family val="2"/>
      </rPr>
      <t xml:space="preserve">DIFERENTES </t>
    </r>
    <r>
      <rPr>
        <b/>
        <sz val="12"/>
        <color rgb="FF0070C0"/>
        <rFont val="Arial Narrow"/>
        <family val="2"/>
      </rPr>
      <t>A LAS DE EQUIPOS ELÉCTRICOS,  ELECTRÓNICOS Y/O ROTURA DE MAQUINARÍA.</t>
    </r>
  </si>
  <si>
    <r>
      <t>La aseguradora acepta mediante la presente póliza la no aplicación por démerito, uso, vetustez, obsolecencia tecnológica o, en fin, cualquier otro concepto para los riesgos de Sustracción, Incendio y anexo</t>
    </r>
    <r>
      <rPr>
        <b/>
        <sz val="12"/>
        <rFont val="Arial Narrow"/>
        <family val="2"/>
      </rPr>
      <t>s (se exceptua los bienes correspondientes a equipos eléctricos y electrónicos).</t>
    </r>
    <r>
      <rPr>
        <sz val="12"/>
        <rFont val="Arial Narrow"/>
        <family val="2"/>
      </rPr>
      <t xml:space="preserve"> Para las coberturas de equipos eléctricos, electrónicos y rotura de maquinaría </t>
    </r>
    <r>
      <rPr>
        <b/>
        <u/>
        <sz val="12"/>
        <rFont val="Arial Narrow"/>
        <family val="2"/>
      </rPr>
      <t>aplicará en la liquidación de las indemnizaciones las siguientes condiciones</t>
    </r>
    <r>
      <rPr>
        <sz val="12"/>
        <rFont val="Arial Narrow"/>
        <family val="2"/>
      </rPr>
      <t>:</t>
    </r>
  </si>
  <si>
    <t xml:space="preserve"> - RECONSTRUCCIÓN, REPOSICIÓN, REPARACIÓN O REEMPLAZO.</t>
  </si>
  <si>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2"/>
        <rFont val="Arial Narrow"/>
        <family val="2"/>
      </rPr>
      <t>y en concordancia con la tabla de demérito a aplicar:</t>
    </r>
  </si>
  <si>
    <t>a) Se entiende por valor de reposición del bien o los bienes, el valor a nuevo del mismo o de los mismos, sin deducción alguna por depreciación, demérito, uso, vetustez, o en fin, por cualquier otro concepto.</t>
  </si>
  <si>
    <t>b) Si con ocasión del siniestro, la reposición o reparación del bien, conjunto o totalidad de los bienes, ó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</si>
  <si>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</si>
  <si>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d)  Sin importar que la indemnización se haga bajo cualesquiera de las modalidades antes previstas, la compañía no estará obligada a responder sino hasta la concurrencia del valor asegurado, ajustado según lo estipulado en las condiciones de la póliza.</t>
  </si>
  <si>
    <r>
      <t xml:space="preserve">CLÁUSULA DE ADECUACIÓN DE CONSTRUCCIONES A LAS NORMAS DE SISMO RESISTENCIA
</t>
    </r>
    <r>
      <rPr>
        <b/>
        <sz val="12"/>
        <rFont val="Arial Narrow"/>
        <family val="2"/>
      </rPr>
      <t xml:space="preserve">Sublímite del </t>
    </r>
    <r>
      <rPr>
        <b/>
        <sz val="12"/>
        <color rgb="FFFF0000"/>
        <rFont val="Arial Narrow"/>
        <family val="2"/>
      </rPr>
      <t>10%</t>
    </r>
    <r>
      <rPr>
        <b/>
        <sz val="12"/>
        <rFont val="Arial Narrow"/>
        <family val="2"/>
      </rPr>
      <t xml:space="preserve"> del valor de la reparación o reconstrucción de la parte de la edificación afectada. </t>
    </r>
  </si>
  <si>
    <t>Queda expresamente convenido y acordado que en caso de siniestro la aseguradora indemnizará los costos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</si>
  <si>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DESIGNACIÓN O DENOMINACIÓN DE BIENES</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</si>
  <si>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</si>
  <si>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</si>
  <si>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</si>
  <si>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</si>
  <si>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</si>
  <si>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ERRORES Y/U OMISIONES EN LA PRESENTACIÓN DE LA INFORMACIÓN DE LOS BIENES ASEGURADOS</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</si>
  <si>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</si>
  <si>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LABORES Y MATERIALES</t>
  </si>
  <si>
    <t xml:space="preserve">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 </t>
  </si>
  <si>
    <t>AMPARO AUTOMÁTICO PARA BIENES REMPLAZADOS TEMPORALMENTE</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</si>
  <si>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</si>
  <si>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 xml:space="preserve">PAGO DE LA INDEMNIZACIÓN </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</si>
  <si>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t>
  </si>
  <si>
    <r>
      <t xml:space="preserve">ANTICIPO DE INDEMNIZACIÓN DEL 50%
</t>
    </r>
    <r>
      <rPr>
        <b/>
        <sz val="12"/>
        <color rgb="FFFF0000"/>
        <rFont val="Arial Narrow"/>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</si>
  <si>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t>
    </r>
  </si>
  <si>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</si>
  <si>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</si>
  <si>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ALCANCE A LA DEFINICIÓN DE EVENTO DE ACTOS MAL INTENCIONADOS DE TERCEROS ASONADA, MOTÍN, CONMOCIÓN CIVIL O POPULAR Y HUELGA (INCLUIDO TERRORISMO Y SABOTAJE).</t>
  </si>
  <si>
    <t>Bajo este amparo la Compañía indemnizará cualquier pérdida o daño que se cause a los bienes asegurados, derivados de Actos Mal Intencionados de Terceros, Asonada, Motín, Conmoción Civil o Popular y Huelga (incluido terrorismo y sabotaje) y ocurran dentro de cualquier período de 72 horas consecutivas y se tendrán como un solo siniestro y las pérdidas o daños que se causen deberán estar comprendidos, en una sola reclamación, sin exceder del total de la suma asegurada.</t>
  </si>
  <si>
    <r>
      <t xml:space="preserve">MOVILIZACIÓN DE BIENES PARA SU USO Y/O ACTIVIDAD
</t>
    </r>
    <r>
      <rPr>
        <b/>
        <sz val="12"/>
        <rFont val="Arial Narrow"/>
        <family val="2"/>
      </rPr>
      <t xml:space="preserve">
Sublímite único de </t>
    </r>
    <r>
      <rPr>
        <b/>
        <sz val="12"/>
        <color rgb="FFFF0000"/>
        <rFont val="Arial Narrow"/>
        <family val="2"/>
      </rPr>
      <t>$1.000.000.000</t>
    </r>
    <r>
      <rPr>
        <b/>
        <sz val="12"/>
        <rFont val="Arial Narrow"/>
        <family val="2"/>
      </rPr>
      <t>.</t>
    </r>
  </si>
  <si>
    <t>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</si>
  <si>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r>
      <t xml:space="preserve">TRASLADO TEMPORAL DE BIENES Y/O EQUIPOS PARA SU USO.
</t>
    </r>
    <r>
      <rPr>
        <b/>
        <sz val="12"/>
        <rFont val="Arial Narrow"/>
        <family val="2"/>
      </rPr>
      <t xml:space="preserve">Sublímite único de </t>
    </r>
    <r>
      <rPr>
        <b/>
        <sz val="12"/>
        <color rgb="FFFF0000"/>
        <rFont val="Arial Narrow"/>
        <family val="2"/>
      </rPr>
      <t>$5.000.000.000 término de sesenta (60) días.</t>
    </r>
  </si>
  <si>
    <t>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</si>
  <si>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r>
      <t xml:space="preserve">RESTITUCIÓN AUTOMÁTICA DE LA SUMA ASEGURADA, EXCEPTO PARA AMIT Y AMCCOPH, SABOTAJE Y TERRORISMO.
</t>
    </r>
    <r>
      <rPr>
        <b/>
        <sz val="12"/>
        <rFont val="Arial Narrow"/>
        <family val="2"/>
      </rPr>
      <t xml:space="preserve">Con límite de hasta el valor monto total asegurado. </t>
    </r>
  </si>
  <si>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</si>
  <si>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r>
      <t xml:space="preserve">VARIACIONES DEL RIESGO.
</t>
    </r>
    <r>
      <rPr>
        <b/>
        <sz val="12"/>
        <rFont val="Arial Narrow"/>
        <family val="2"/>
      </rPr>
      <t>Aviso 90 días.</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</si>
  <si>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t>
    </r>
    <r>
      <rPr>
        <b/>
        <sz val="13"/>
        <rFont val="Arial Narrow"/>
        <family val="2"/>
      </rPr>
      <t xml:space="preserve">noventa (90) días </t>
    </r>
    <r>
      <rPr>
        <sz val="13"/>
        <rFont val="Arial Narrow"/>
        <family val="2"/>
      </rPr>
      <t>siguientes a la fecha de modificación del riesgo.</t>
    </r>
  </si>
  <si>
    <t>CLÁUSULA DE MANTENIMIENTO</t>
  </si>
  <si>
    <r>
      <t xml:space="preserve">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 </t>
    </r>
    <r>
      <rPr>
        <sz val="13"/>
        <color rgb="FFFF0000"/>
        <rFont val="Arial Narrow"/>
        <family val="2"/>
      </rPr>
      <t>Siempre y cuando estos empleados del asegurado o personal a su servicio cuenten con los conocimientos y/o certificados adecuados al mantenimiento, tipo y actividad requerida y que se lleven bitácoras conforme a los procedimos habituales de mantenimiento de equipos</t>
    </r>
  </si>
  <si>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</si>
  <si>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</si>
  <si>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</si>
  <si>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</si>
  <si>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</si>
  <si>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</si>
  <si>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r>
      <t xml:space="preserve">AMPARO PARA BIENES DE PROPIEDAD DE ASEGURADO EN PREDIOS O BAJO LA RESPONSABILIDAD DE TERCEROS. 
</t>
    </r>
    <r>
      <rPr>
        <b/>
        <sz val="12"/>
        <color rgb="FFFF0000"/>
        <rFont val="Arial Narrow"/>
        <family val="2"/>
      </rPr>
      <t>Sublímite de $1.000.000.000</t>
    </r>
    <r>
      <rPr>
        <b/>
        <sz val="12"/>
        <color rgb="FF0070C0"/>
        <rFont val="Arial Narrow"/>
        <family val="2"/>
      </rPr>
      <t xml:space="preserve">
</t>
    </r>
  </si>
  <si>
    <t>Bajo esta condición la aseguradora indemnizará las pérdidas o daños amparados de bienes de propiedad del asegurado cunado se encuentre en predios o bajo responsabilidad de terceros.</t>
  </si>
  <si>
    <r>
      <t xml:space="preserve">RENUNCIA A LA APLICACIÓN DE SEGURO INSUFICIENTE Y/O INFRASEGURO
</t>
    </r>
    <r>
      <rPr>
        <b/>
        <sz val="12"/>
        <rFont val="Arial Narrow"/>
        <family val="2"/>
      </rPr>
      <t xml:space="preserve">Siempre y cuando la diferencia entre el valor asegurado y el valor asegurable no sea superior al 10%. 
</t>
    </r>
    <r>
      <rPr>
        <b/>
        <sz val="12"/>
        <color rgb="FFFF0000"/>
        <rFont val="Arial Narrow"/>
        <family val="2"/>
      </rPr>
      <t xml:space="preserve">
Se califica en Condiciones Adicionales (Formato No. 3) el aumento del porcentaje ofrecido.</t>
    </r>
  </si>
  <si>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</si>
  <si>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</si>
  <si>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</si>
  <si>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r>
      <t xml:space="preserve">AMPARO AUTOMÁTICO PARA CUALQUIER BIEN QUE POR ERROR U OMISIÓN NO SE HAYA INFORMADO AL INICIO DE LA VIGENCIA
</t>
    </r>
    <r>
      <rPr>
        <b/>
        <sz val="12"/>
        <color theme="1"/>
        <rFont val="Arial Narrow"/>
        <family val="2"/>
      </rPr>
      <t xml:space="preserve">Sublímite de </t>
    </r>
    <r>
      <rPr>
        <b/>
        <sz val="12"/>
        <color rgb="FFFF0000"/>
        <rFont val="Arial Narrow"/>
        <family val="2"/>
      </rPr>
      <t>$1.000.000.000</t>
    </r>
    <r>
      <rPr>
        <b/>
        <sz val="12"/>
        <color theme="1"/>
        <rFont val="Arial Narrow"/>
        <family val="2"/>
      </rPr>
      <t xml:space="preserve"> y término de aviso de 120 días.</t>
    </r>
  </si>
  <si>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</si>
  <si>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DAÑOS EN LOS EQUIPOS DE CLIMATIZACIÓN </t>
  </si>
  <si>
    <t>La aseguradora se compromete a indemnizar las pérdidas y/o daños materiales que sufran los equipos de climatización y las pérdidas y/o daños que estos causen.</t>
  </si>
  <si>
    <r>
      <t xml:space="preserve">CLÁUSULA DE NO TASACIÓN EN CASO DE SINIESTRO
</t>
    </r>
    <r>
      <rPr>
        <b/>
        <sz val="12"/>
        <color theme="1"/>
        <rFont val="Arial Narrow"/>
        <family val="2"/>
      </rPr>
      <t xml:space="preserve">
Sublímite de hasta </t>
    </r>
    <r>
      <rPr>
        <b/>
        <sz val="12"/>
        <color rgb="FFFF0000"/>
        <rFont val="Arial Narrow"/>
        <family val="2"/>
      </rPr>
      <t>$50.000.000</t>
    </r>
    <r>
      <rPr>
        <b/>
        <sz val="12"/>
        <color theme="1"/>
        <rFont val="Arial Narrow"/>
        <family val="2"/>
      </rPr>
      <t xml:space="preserve">, por siniestro. 
</t>
    </r>
    <r>
      <rPr>
        <b/>
        <sz val="12"/>
        <color rgb="FFFF0000"/>
        <rFont val="Arial Narrow"/>
        <family val="2"/>
      </rPr>
      <t>Se califica en Condiciones Adicionales (Formato No. 3) el aumento del límite ofrecido.</t>
    </r>
  </si>
  <si>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</si>
  <si>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</si>
  <si>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Comadato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De igual forma, se precisa que en caso de siniestros, los soportes de entrada al almacén o certificación que haga sus veces, solo se debe tener en cuenta para efectos del interes asegurable, pero en ningún caso y bajo ninguna circustancia será tomada como base para la liquidación del siniestro.</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</si>
  <si>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</si>
  <si>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</si>
  <si>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</si>
  <si>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</si>
  <si>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r>
      <t xml:space="preserve">COBERTURA PARA CONJUNTOS
</t>
    </r>
    <r>
      <rPr>
        <b/>
        <sz val="12"/>
        <rFont val="Arial Narrow"/>
        <family val="2"/>
      </rPr>
      <t xml:space="preserve">
Sublímite de hasta </t>
    </r>
    <r>
      <rPr>
        <b/>
        <sz val="12"/>
        <color rgb="FFFF0000"/>
        <rFont val="Arial Narrow"/>
        <family val="2"/>
      </rPr>
      <t xml:space="preserve">$3.000.000.000 </t>
    </r>
    <r>
      <rPr>
        <b/>
        <sz val="12"/>
        <rFont val="Arial Narrow"/>
        <family val="2"/>
      </rPr>
      <t>evento.</t>
    </r>
  </si>
  <si>
    <t>Si como consecuencia de un evento amparado por la póliza, una maquina,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</si>
  <si>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</si>
  <si>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</si>
  <si>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r>
      <t xml:space="preserve">COMPROMISO PARA EL PAGO DE LAS INDEMNIZACIONES
</t>
    </r>
    <r>
      <rPr>
        <b/>
        <sz val="12"/>
        <rFont val="Arial Narrow"/>
        <family val="2"/>
      </rPr>
      <t xml:space="preserve">
Plazo de treinta (30) días calenadarios.
</t>
    </r>
    <r>
      <rPr>
        <b/>
        <sz val="12"/>
        <color rgb="FFFF0000"/>
        <rFont val="Arial Narrow"/>
        <family val="2"/>
      </rPr>
      <t xml:space="preserve">
Se califica en Condiciones Adicionales (Formato No. 3) la reducción del término para el pago de las indemnizaciones.</t>
    </r>
  </si>
  <si>
    <t>Bajo esta condición la aseguradora se compromete al pago de la indemnización dentro del plazo establecido, una vez el asegurado demuestre ocurrencia y cuantía.</t>
  </si>
  <si>
    <r>
      <t xml:space="preserve">MONTAJES Y CONSTRUCCIONES
</t>
    </r>
    <r>
      <rPr>
        <b/>
        <sz val="12"/>
        <rFont val="Arial Narrow"/>
        <family val="2"/>
      </rPr>
      <t xml:space="preserve">Sublímite de </t>
    </r>
    <r>
      <rPr>
        <b/>
        <sz val="12"/>
        <color rgb="FFFF0000"/>
        <rFont val="Arial Narrow"/>
        <family val="2"/>
      </rPr>
      <t>$3.000.000.000</t>
    </r>
    <r>
      <rPr>
        <b/>
        <sz val="12"/>
        <rFont val="Arial Narrow"/>
        <family val="2"/>
      </rPr>
      <t>.</t>
    </r>
  </si>
  <si>
    <t>Bajo la presente póliza se amparan las propiedades y bienes en construcción ensamblaje, alistamiento, montaje, pruebas y puestas en marcha, de naturaleza incidental. Como “incidental” se entienden las obras, cuyo valor total final no supere la suma del sublímite aca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Para esta cobertura se excluye la Responsabilidad Civil,  ALOP, el mantenimiento y las pruebas.</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</si>
  <si>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</si>
  <si>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</si>
  <si>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r>
      <t xml:space="preserve">COBERTURA PARA BIENES EN DEPÓSITO
</t>
    </r>
    <r>
      <rPr>
        <b/>
        <sz val="12"/>
        <rFont val="Arial Narrow"/>
        <family val="2"/>
      </rPr>
      <t xml:space="preserve">
Sublímite de </t>
    </r>
    <r>
      <rPr>
        <b/>
        <sz val="12"/>
        <color rgb="FFFF0000"/>
        <rFont val="Arial Narrow"/>
        <family val="2"/>
      </rPr>
      <t xml:space="preserve">$500.000.000 </t>
    </r>
    <r>
      <rPr>
        <b/>
        <sz val="12"/>
        <rFont val="Arial Narrow"/>
        <family val="2"/>
      </rPr>
      <t>evento / vigencia.</t>
    </r>
  </si>
  <si>
    <t>Se cubren bajo esta póliza los bienes que tenga en depósito, en reposo, embargo y secuestre, incautados o bajo otra cualquier figura de toma de esos bienes.</t>
  </si>
  <si>
    <t>AUTORIZACIÓN EXPRESA AL ASEGURADO PARA ATENCIÓN DE DAÑOS POR SINIESTROS CUYO VALOR NO EXCEDA $100.000.000.</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</si>
  <si>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</si>
  <si>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</si>
  <si>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</si>
  <si>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</si>
  <si>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3"/>
        <rFont val="Arial Narrow"/>
        <family val="2"/>
      </rPr>
      <t xml:space="preserve"> incluidos los contratistas para apoyo a la gestión misional de la Entidad</t>
    </r>
    <r>
      <rPr>
        <sz val="13"/>
        <rFont val="Arial Narrow"/>
        <family val="2"/>
      </rPr>
      <t>, salvo el caso en que los daños hayan sido causados intencionalmente por ellos.</t>
    </r>
  </si>
  <si>
    <t>CLÁUSULA DE JURISDICCIÓN Y SOLUCIÓN DE CONTROVERSIAS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</si>
  <si>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forma sucesiva o a elección de las partes, así:
a). Arreglo Directo:
Las partes tratarán de resolver sus diferencias de forma directa y entre ellas mismas dentro del plazo de quince (15) días contados a partir de la notificación escrita en que cualquiera de ellas informe a la otra de un conflicto o controversia orIginado en el contrato.
b). Conciliación:
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c). Jurisdicción Ordinaria: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d). Jurisdicción Arbitral: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</si>
  <si>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</si>
  <si>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</si>
  <si>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ASISTENCIA DOMICILIARIA</t>
  </si>
  <si>
    <t>Bajo esta condición la aseguradora se compromete a brindar el servicio de asistencia domiciliaria a la sede principal de la Entidad y en las CASAS FISCALES a cargo de la Secretaría, para los servicios de plomeria, electricidad y cerrajeria. Acorde con las políticas establecidas en los clausulados particulares de cada aseguradora.</t>
  </si>
  <si>
    <t>LIQUIDACIÓN A PRORRATA PARA PRÓRROGA DE LA VIGENCIA</t>
  </si>
  <si>
    <r>
      <t xml:space="preserve">En caso de que el asegurado lo requiera, la aseguradora realizara la liquidación de la prima de la prorroga a prorrata con las mismas tasas y condiciones de la póliza inicial. Siempre y cuando la siniestralidad de la póliza </t>
    </r>
    <r>
      <rPr>
        <sz val="13"/>
        <color rgb="FFFF0000"/>
        <rFont val="Arial Narrow"/>
        <family val="2"/>
      </rPr>
      <t>n</t>
    </r>
    <r>
      <rPr>
        <b/>
        <sz val="13"/>
        <color rgb="FFFF0000"/>
        <rFont val="Arial Narrow"/>
        <family val="2"/>
      </rPr>
      <t>o sea mayor al 50%, en el caso que la siniestralidad supere el 50% l</t>
    </r>
    <r>
      <rPr>
        <sz val="13"/>
        <rFont val="Arial Narrow"/>
        <family val="2"/>
      </rPr>
      <t>a aseguradora acordará con el asegurado las condiciones en que se otorgará la prórroga.</t>
    </r>
  </si>
  <si>
    <t>CLÁUSULA DE CONDICIONES PARTICULARES</t>
  </si>
  <si>
    <r>
      <t xml:space="preserve">Queda expresamente acordado y convenido, que la aseguradora acepta las condiciones obigatorias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</si>
  <si>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DETERMINACIÓN DE CONDICIONES Y REQUISITOS PARA EL PAGO DE INDEMNIZACIONES</t>
  </si>
  <si>
    <r>
      <t xml:space="preserve">La aseguradora manifiesta expresamente que acepta los requisitos y documentos contenidos en el </t>
    </r>
    <r>
      <rPr>
        <b/>
        <u/>
        <sz val="13"/>
        <color rgb="FFFF0000"/>
        <rFont val="Arial Narrow"/>
        <family val="2"/>
      </rPr>
      <t>ANEXO No. 11 REQUISITOS PARA EL PAGO DE LAS INDEMNIZACIONES,</t>
    </r>
    <r>
      <rPr>
        <sz val="13"/>
        <rFont val="Arial Narrow"/>
        <family val="2"/>
      </rPr>
      <t xml:space="preserve"> como unicos para la atención y pago de reclamaciones por siniestros. A futuro no podrá exigir documentos o trámites adicionales.</t>
    </r>
  </si>
  <si>
    <t>AUTORIZACIÓN EXPRESA PARA EL PAGO DE LAS INDEMNIZACIONES AL 100% A LOS PROVEEDORES.</t>
  </si>
  <si>
    <t>La aseguradora mediante esta condición se obliga a pagar los proveedores el 100 % de las indemnizaciones y posteriormente realizará el cobro del monto de los deducibles a la Entidad.</t>
  </si>
  <si>
    <t>1.7.</t>
  </si>
  <si>
    <t>RIESGOS EXCLUIDOS</t>
  </si>
  <si>
    <t>Esta Póliza no cubre las pérdidas o daños materiales, ni la destrucción física que sean ocasionados directamente por:</t>
  </si>
  <si>
    <r>
      <rPr>
        <b/>
        <sz val="12"/>
        <rFont val="Arial Narrow"/>
        <family val="2"/>
      </rPr>
      <t>a)</t>
    </r>
    <r>
      <rPr>
        <sz val="12"/>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</si>
  <si>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2"/>
        <rFont val="Arial Narrow"/>
        <family val="2"/>
      </rPr>
      <t>b)</t>
    </r>
    <r>
      <rPr>
        <sz val="12"/>
        <rFont val="Arial Narrow"/>
        <family val="2"/>
      </rPr>
      <t xml:space="preserve"> Guerra civil o internacional, invasión, acto de enemigo extranjero, hostilidades u operaciones de guerra (haya habido o no declaración de guerra), rebelión y sedición.</t>
    </r>
  </si>
  <si>
    <r>
      <rPr>
        <b/>
        <sz val="12"/>
        <rFont val="Arial Narrow"/>
        <family val="2"/>
      </rPr>
      <t xml:space="preserve">c) </t>
    </r>
    <r>
      <rPr>
        <sz val="12"/>
        <rFont val="Arial Narrow"/>
        <family val="2"/>
      </rPr>
      <t>Responsabilidad Civil Contractual y Extracontractual.</t>
    </r>
  </si>
  <si>
    <r>
      <rPr>
        <b/>
        <sz val="12"/>
        <rFont val="Arial Narrow"/>
        <family val="2"/>
      </rPr>
      <t>d)</t>
    </r>
    <r>
      <rPr>
        <sz val="12"/>
        <rFont val="Arial Narrow"/>
        <family val="2"/>
      </rPr>
      <t xml:space="preserve"> Dolo o culpa grave de los representantes legales del Asegurado.</t>
    </r>
  </si>
  <si>
    <r>
      <rPr>
        <b/>
        <sz val="12"/>
        <rFont val="Arial Narrow"/>
        <family val="2"/>
      </rPr>
      <t>e)</t>
    </r>
    <r>
      <rPr>
        <sz val="12"/>
        <rFont val="Arial Narrow"/>
        <family val="2"/>
      </rPr>
      <t xml:space="preserve"> Infidelidad o actos deshonestos de los accionistas o socios, administradores o cualquiera de los trabajadores del asegurado y los faltantes de inventario.</t>
    </r>
  </si>
  <si>
    <r>
      <rPr>
        <b/>
        <sz val="12"/>
        <rFont val="Arial Narrow"/>
        <family val="2"/>
      </rPr>
      <t xml:space="preserve">f) </t>
    </r>
    <r>
      <rPr>
        <sz val="12"/>
        <rFont val="Arial Narrow"/>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</si>
  <si>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2"/>
        <rFont val="Arial Narrow"/>
        <family val="2"/>
      </rPr>
      <t>g)</t>
    </r>
    <r>
      <rPr>
        <sz val="12"/>
        <rFont val="Arial Narrow"/>
        <family val="2"/>
      </rPr>
      <t xml:space="preserve"> Desgaste resultante del uso y operación normal.</t>
    </r>
  </si>
  <si>
    <r>
      <rPr>
        <b/>
        <sz val="12"/>
        <rFont val="Arial Narrow"/>
        <family val="2"/>
      </rPr>
      <t xml:space="preserve">h) </t>
    </r>
    <r>
      <rPr>
        <sz val="12"/>
        <rFont val="Arial Narrow"/>
        <family val="2"/>
      </rPr>
      <t>Operar la maquinaria bajo condiciones anormales o por encima de la capacidad original de diseño durante ensayos, experimentos o pruebas.</t>
    </r>
  </si>
  <si>
    <r>
      <rPr>
        <b/>
        <sz val="12"/>
        <rFont val="Arial Narrow"/>
        <family val="2"/>
      </rPr>
      <t xml:space="preserve">i) </t>
    </r>
    <r>
      <rPr>
        <sz val="12"/>
        <rFont val="Arial Narrow"/>
        <family val="2"/>
      </rPr>
      <t>Fermentación y vicio propio.</t>
    </r>
  </si>
  <si>
    <r>
      <rPr>
        <b/>
        <sz val="12"/>
        <rFont val="Arial Narrow"/>
        <family val="2"/>
      </rPr>
      <t>j)</t>
    </r>
    <r>
      <rPr>
        <sz val="12"/>
        <rFont val="Arial Narrow"/>
        <family val="2"/>
      </rPr>
      <t xml:space="preserve"> Hundimientos, desplazamientos, agrietamientos y asentamiento de muros, pisos, techos, pavimentos o cimientos, que ocurran como consecuencia de vicio propio del suelo o de errores de construcción .</t>
    </r>
  </si>
  <si>
    <r>
      <rPr>
        <b/>
        <sz val="12"/>
        <rFont val="Arial Narrow"/>
        <family val="2"/>
      </rPr>
      <t>k)</t>
    </r>
    <r>
      <rPr>
        <sz val="12"/>
        <rFont val="Arial Narrow"/>
        <family val="2"/>
      </rPr>
      <t>. Exclusión de cyber virus y riesgo cibenético</t>
    </r>
  </si>
  <si>
    <r>
      <rPr>
        <b/>
        <sz val="12"/>
        <rFont val="Arial Narrow"/>
        <family val="2"/>
      </rPr>
      <t>l)</t>
    </r>
    <r>
      <rPr>
        <sz val="12"/>
        <rFont val="Arial Narrow"/>
        <family val="2"/>
      </rPr>
      <t xml:space="preserve"> Daños biológicos o químicos.</t>
    </r>
  </si>
  <si>
    <r>
      <rPr>
        <b/>
        <sz val="12"/>
        <rFont val="Arial Narrow"/>
        <family val="2"/>
      </rPr>
      <t>m)</t>
    </r>
    <r>
      <rPr>
        <sz val="12"/>
        <rFont val="Arial Narrow"/>
        <family val="2"/>
      </rPr>
      <t xml:space="preserve"> Riesgos Cibernéticos</t>
    </r>
  </si>
  <si>
    <r>
      <rPr>
        <b/>
        <sz val="12"/>
        <rFont val="Arial Narrow"/>
        <family val="2"/>
      </rPr>
      <t>n.)</t>
    </r>
    <r>
      <rPr>
        <sz val="12"/>
        <rFont val="Arial Narrow"/>
        <family val="2"/>
      </rPr>
      <t xml:space="preserve"> Daños a satélites.</t>
    </r>
  </si>
  <si>
    <r>
      <rPr>
        <b/>
        <sz val="12"/>
        <rFont val="Arial Narrow"/>
        <family val="2"/>
      </rPr>
      <t>ñ.)</t>
    </r>
    <r>
      <rPr>
        <sz val="12"/>
        <rFont val="Arial Narrow"/>
        <family val="2"/>
      </rPr>
      <t xml:space="preserve"> </t>
    </r>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Arial Narrow"/>
        <family val="2"/>
      </rPr>
      <t>1)</t>
    </r>
    <r>
      <rPr>
        <sz val="12"/>
        <rFont val="Arial Narrow"/>
        <family val="2"/>
      </rPr>
      <t xml:space="preserve"> Cualquier temor o amenaza que surja en respuesta a una enfermedad infecciosa real o potencial; o
     </t>
    </r>
    <r>
      <rPr>
        <b/>
        <sz val="12"/>
        <rFont val="Arial Narrow"/>
        <family val="2"/>
      </rPr>
      <t xml:space="preserve">2) </t>
    </r>
    <r>
      <rPr>
        <sz val="12"/>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</si>
  <si>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i/>
        <sz val="12"/>
        <rFont val="Arial Narrow"/>
        <family val="2"/>
      </rPr>
      <t>NOTA:</t>
    </r>
    <r>
      <rPr>
        <i/>
        <sz val="12"/>
        <rFont val="Arial Narrow"/>
        <family val="2"/>
      </rPr>
      <t xml:space="preserve"> No obstante que esta Póliza no ampara los daños o pérdidas ocasionados directamente por los eventos mencionados en los numerales f,g,h,i y j, la Compañía si indemnizará al Asegurado los daños o pérdidas, o gastos, o costos que se causen a otras partes del mismo bien u otros bienes, así como los costos y gastos ocasionados por la ocurrencia de tales eventos.</t>
    </r>
  </si>
  <si>
    <t>1.8.</t>
  </si>
  <si>
    <t>COBERTURAS, AMPAROS Y BIENES SIN APLICACIÓN DE DEDUCIBLES EN FORMA  OBLIGATORIA</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</si>
  <si>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</si>
  <si>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xml:space="preserve">• Cobertura de Rotura Accidental de Vidrios,domos, acrílicos o otros materiales que hagan sus veces. </t>
  </si>
  <si>
    <t>• Amparo Todo Riesgo Sustracción</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</si>
  <si>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</si>
  <si>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</si>
  <si>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</si>
  <si>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</si>
  <si>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</si>
  <si>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</si>
  <si>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</si>
  <si>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t>• Celulares, radio telefonos, avanteles y tabletas.</t>
  </si>
  <si>
    <t>1.9.</t>
  </si>
  <si>
    <t>DEDUCIBLES MÁXIMOS ACEPTABLES</t>
  </si>
  <si>
    <r>
      <t xml:space="preserve">1- TERREMOTO, TEMBLOR Y/O ERUPCIÓN VOLCÁNICA: </t>
    </r>
    <r>
      <rPr>
        <b/>
        <sz val="12"/>
        <color rgb="FFFF0000"/>
        <rFont val="Arial Narrow"/>
        <family val="2"/>
      </rPr>
      <t>1% sobre el valor Asegurable del item afectado dentro del predio asegurado, sin mínimo.</t>
    </r>
  </si>
  <si>
    <t>2- EVENTOS DE AMIT, HMACCoP, TERRORISMO Y SABOTAJE RIESGOS ADMINISTRATIVOS y CASAS FISCALES : 10% sobre el valor de la perdida, minimo 10 smlmv</t>
  </si>
  <si>
    <t xml:space="preserve">2- EVENTOS DE AMIT, HMACCoP, TERRORISMO Y SABOTAJE CAIS, INSPECCIONES, ESTACIONES, CASAS DE JUSTICIA, CARCEL, OTROS Y DEMAS UBICACIONES : 10% del valor de la perdida, mínimo 138 SMLMV </t>
  </si>
  <si>
    <t>3- HURTO SIMPLE Y HURTO CALIFICADO: SIN DEDUCIBLE</t>
  </si>
  <si>
    <t>4- DEMAS EVENTOS Y/O AMPAROS: SIN DEDUCIBLE</t>
  </si>
  <si>
    <t>NOTA: El ofrecimiento de deducibles superiores a los enunciados, constituyen causal de rechazo de la oferta.</t>
  </si>
  <si>
    <r>
      <t>By: Ti</t>
    </r>
    <r>
      <rPr>
        <i/>
        <sz val="10"/>
        <rFont val="Comic Sans MS"/>
        <family val="4"/>
      </rPr>
      <t>ger</t>
    </r>
  </si>
  <si>
    <t>2. PÓLIZA DE SEGURO GLOBAL DE MANEJO PARA ENTIDADES OFICIALES</t>
  </si>
  <si>
    <t>2.1.</t>
  </si>
  <si>
    <t>2.2.</t>
  </si>
  <si>
    <r>
      <t xml:space="preserve">Amparar los riesgos que impliquen menoscabo de los fondos o bienes de propiedad, bajo tenencia, control y/o responsabilidad de la </t>
    </r>
    <r>
      <rPr>
        <b/>
        <sz val="12"/>
        <rFont val="Arial"/>
        <family val="2"/>
      </rPr>
      <t>SECRETARIA DISTRITAL DE SEGURIDAD, CONVIVENCIA Y JUSTICIA DE BOGOTÁ</t>
    </r>
    <r>
      <rPr>
        <sz val="12"/>
        <rFont val="Arial"/>
        <family val="2"/>
      </rPr>
      <t xml:space="preserve"> , causados por acciones y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</si>
  <si>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t>2.3.</t>
  </si>
  <si>
    <t>LÍMITE ASEGURADO EVENTO /AGREGADO ANUAL</t>
  </si>
  <si>
    <r>
      <rPr>
        <b/>
        <sz val="14"/>
        <rFont val="Arial"/>
        <family val="2"/>
      </rPr>
      <t>Oferta Bási</t>
    </r>
    <r>
      <rPr>
        <sz val="14"/>
        <rFont val="Arial"/>
        <family val="2"/>
      </rPr>
      <t>ca:</t>
    </r>
    <r>
      <rPr>
        <sz val="14"/>
        <color rgb="FFFF0000"/>
        <rFont val="Arial"/>
        <family val="2"/>
      </rPr>
      <t xml:space="preserve">
</t>
    </r>
    <r>
      <rPr>
        <b/>
        <sz val="12"/>
        <color rgb="FFFF0000"/>
        <rFont val="Arial"/>
        <family val="2"/>
      </rPr>
      <t xml:space="preserve">
Se califica en Condiciones Adicionales (Formato No. 3) el aumento del límite asegurado sin cobro de prima adicional.</t>
    </r>
  </si>
  <si>
    <t>2.3.1.</t>
  </si>
  <si>
    <t>MODALIDAD DE CONTRATACIÓN</t>
  </si>
  <si>
    <r>
      <t xml:space="preserve">Los amparos otorgados, en la presente póliza, operan bajo la modalidad de delimitación temporal de cobertura, denominada </t>
    </r>
    <r>
      <rPr>
        <b/>
        <u/>
        <sz val="13"/>
        <rFont val="Arial"/>
        <family val="2"/>
      </rPr>
      <t>OCURRENCIA</t>
    </r>
    <r>
      <rPr>
        <sz val="13"/>
        <rFont val="Arial"/>
        <family val="2"/>
      </rPr>
      <t>, es decir que se cubrirán las pérdidas que sufra o que se causen al asegurado durante la vigencia de la póliza.</t>
    </r>
  </si>
  <si>
    <t>2.4.</t>
  </si>
  <si>
    <t>CARGOS ASEGURADOS</t>
  </si>
  <si>
    <t>Directivo</t>
  </si>
  <si>
    <t>Despacho Secretario</t>
  </si>
  <si>
    <t>Asesor</t>
  </si>
  <si>
    <t>MONTO ANUAL PROYECTADO DE LA NÓMINA:</t>
  </si>
  <si>
    <t>$4.621.412.847</t>
  </si>
  <si>
    <t>Profesional</t>
  </si>
  <si>
    <t>Técnico</t>
  </si>
  <si>
    <t>Asistencial</t>
  </si>
  <si>
    <t>CONTRATISTAS: 401</t>
  </si>
  <si>
    <t>TOTAL CARGOS ASEGURADOS:</t>
  </si>
  <si>
    <t>NOTA:</t>
  </si>
  <si>
    <r>
      <t xml:space="preserve">CADA SUBLÍMITE INDICADO </t>
    </r>
    <r>
      <rPr>
        <b/>
        <u/>
        <sz val="14"/>
        <color rgb="FFFF0000"/>
        <rFont val="Arial Narrow"/>
        <family val="2"/>
      </rPr>
      <t xml:space="preserve"> ESTAN CONTEMPLADOS DENTRO DEL LÍMITE ASEGURADO.</t>
    </r>
  </si>
  <si>
    <t>2.5.</t>
  </si>
  <si>
    <t xml:space="preserve">DELITOS CONTRA LA ADMINISTRACIÓN PÚBLICA  </t>
  </si>
  <si>
    <t>La aseguradora indemnizará la pérdida económica que sufra la Entidad a consecuencia de actos que se tipifiquen como delitos contra la administración pública, cometidos por empleado(s) en desempeño de(los) cargo(s) señalados en el numeral 2.4. y cuando sean descubiertos durante la vigencia de la póliza.</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</si>
  <si>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</si>
  <si>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</si>
  <si>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</si>
  <si>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La aseguradora mediante este amparo indemnizará la pérdida económica que sufra la Entidad, por aquellas conductas penalmente sancionables, cometidas por los empleados de la Entidadl, que no dan cuenta de un buen manejo de los recursos estatales y que causan detrimento al patrimonio del estado, tales como el peculado por apropiación, peculado por uso, peculado por aplicación oficial diferente y peculado culposo de acuerdo con su definición legal.</t>
  </si>
  <si>
    <t>JUICIOS CON RESPONSABILIDAD FISCAL Y ALCANCES FISCALES</t>
  </si>
  <si>
    <t xml:space="preserve">La aseguradora mediante este amparo cubre los procesos de responsabilidad fiscal con ocasión de la ejecución de actos que den lugar a iniciación de juicios de esta naturaleza. </t>
  </si>
  <si>
    <r>
      <t xml:space="preserve">PÉRDIDA DE EMPLEADOS NO IDENTIFICADOS </t>
    </r>
    <r>
      <rPr>
        <b/>
        <u/>
        <sz val="12"/>
        <color rgb="FF0070C0"/>
        <rFont val="Arial Narrow"/>
        <family val="2"/>
      </rPr>
      <t>AL 100% DEL LÍMITE ASEGURADO</t>
    </r>
  </si>
  <si>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</si>
  <si>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r>
      <t xml:space="preserve">
PROTECCIÓN DE DEPÓSITOS BANCARIOS </t>
    </r>
    <r>
      <rPr>
        <b/>
        <u/>
        <sz val="12"/>
        <color rgb="FF0070C0"/>
        <rFont val="Arial Narrow"/>
        <family val="2"/>
      </rPr>
      <t>AL 100% DEL LÍMITE ASEGURADO</t>
    </r>
    <r>
      <rPr>
        <b/>
        <sz val="12"/>
        <color rgb="FF0070C0"/>
        <rFont val="Arial Narrow"/>
        <family val="2"/>
      </rPr>
      <t xml:space="preserve">
</t>
    </r>
  </si>
  <si>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cbertura aplica cuando se demuestra la participación de uno o más empleados y que la entidad bancaria demuestre que no tiene ninguna responsabilidad.</t>
  </si>
  <si>
    <r>
      <t xml:space="preserve">EXTENSIÓN DE COBERTURA PARA EMPLEADOS OCASIONALES, TEMPORALES Y TRANSITORIOS </t>
    </r>
    <r>
      <rPr>
        <b/>
        <u/>
        <sz val="12"/>
        <color rgb="FF0070C0"/>
        <rFont val="Arial Narrow"/>
        <family val="2"/>
      </rPr>
      <t>AL 100% DEL LÍMITE ASEGURADO</t>
    </r>
  </si>
  <si>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</si>
  <si>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r>
      <t xml:space="preserve">EXTENSIÓN DE COBERTURA PARA EMPLEADOS DE FIRMAS ESPECIALIZADAS Y OTROS  </t>
    </r>
    <r>
      <rPr>
        <b/>
        <u/>
        <sz val="12"/>
        <color rgb="FF0070C0"/>
        <rFont val="Arial Narrow"/>
        <family val="2"/>
      </rPr>
      <t>AL 100</t>
    </r>
    <r>
      <rPr>
        <b/>
        <u/>
        <sz val="12"/>
        <color rgb="FFFF0000"/>
        <rFont val="Arial Narrow"/>
        <family val="2"/>
      </rPr>
      <t>%</t>
    </r>
    <r>
      <rPr>
        <b/>
        <u/>
        <sz val="12"/>
        <color rgb="FF0070C0"/>
        <rFont val="Arial Narrow"/>
        <family val="2"/>
      </rPr>
      <t xml:space="preserve"> DEL LÍMITE ASEGURADO</t>
    </r>
  </si>
  <si>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</si>
  <si>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r>
      <t xml:space="preserve">EXTENSIÓN DE COBERTURA PARA PÉRDIDAS OCASIONADAS POR EMPLEADOS DE CONTRATISTAS Y SUBCONTRASTISTAS INDEPENDIENTES </t>
    </r>
    <r>
      <rPr>
        <b/>
        <u/>
        <sz val="12"/>
        <color rgb="FF0070C0"/>
        <rFont val="Arial Narrow"/>
        <family val="2"/>
      </rPr>
      <t>AL 100% DEL LÍMITE ASEGURADO</t>
    </r>
  </si>
  <si>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</si>
  <si>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</si>
  <si>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</si>
  <si>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 xml:space="preserve">GASTOS ADICIONALES PARA DEMOSTRAR EL SINIESTRO Y SU CUANTÍA </t>
  </si>
  <si>
    <t>2.7.</t>
  </si>
  <si>
    <r>
      <t xml:space="preserve">REVOCACIÓN DE LA PÓLIZA, CLÁUSULAS O CONDICIONES
</t>
    </r>
    <r>
      <rPr>
        <b/>
        <sz val="12"/>
        <rFont val="Arial Narrow"/>
        <family val="2"/>
      </rPr>
      <t xml:space="preserve">
Con termino de noventa (90) días.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</si>
  <si>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</si>
  <si>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AMPARO AUTOMÁTICO DE NUEVOS CARGOS</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</si>
  <si>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t>
  </si>
  <si>
    <t>MODIFICACIÓN A CARGOS</t>
  </si>
  <si>
    <t>Queda entendido, convenido y aceptado que si durante la vigencia de la presente póliza se presenta cambio de denominaciones a cargos, se consideran automáticamente incorporados a la póliza, sin que el asegurado se obligue a reportarle tales cambios y/o modificaciones</t>
  </si>
  <si>
    <r>
      <t xml:space="preserve">AMPLIACIÓN AVISO DEL SINIESTRO
</t>
    </r>
    <r>
      <rPr>
        <b/>
        <sz val="12"/>
        <rFont val="Arial Narrow"/>
        <family val="2"/>
      </rPr>
      <t xml:space="preserve">
Con termino de noventa (90) días.</t>
    </r>
  </si>
  <si>
    <t>Queda convenido y aceptado que el asegurado podrá dar aviso de la ocurrencia del siniestro en un término de noventa (90), siguientes a la fecha en que haya conocido o debido conocer la ocurrencia del mismo.</t>
  </si>
  <si>
    <t>DEFINICIÓN DE TRABAJADOR O EMPLEADO</t>
  </si>
  <si>
    <r>
      <t>Queda convenido y aceptado que aseguradora acepta bajo la presente cláusula, que el término "trabajador o empleado"</t>
    </r>
    <r>
      <rPr>
        <b/>
        <sz val="13"/>
        <color rgb="FFC0504D"/>
        <rFont val="Arial Narrow"/>
        <family val="2"/>
      </rPr>
      <t xml:space="preserve"> </t>
    </r>
    <r>
      <rPr>
        <b/>
        <sz val="13"/>
        <rFont val="Arial Narrow"/>
        <family val="2"/>
      </rPr>
      <t>y esten bajo el contro y dependencia del asegurad</t>
    </r>
    <r>
      <rPr>
        <b/>
        <sz val="13"/>
        <color rgb="FFC0504D"/>
        <rFont val="Arial Narrow"/>
        <family val="2"/>
      </rPr>
      <t>o</t>
    </r>
    <r>
      <rPr>
        <sz val="13"/>
        <rFont val="Arial Narrow"/>
        <family val="2"/>
      </rPr>
      <t>, dondequiera que se utilice en la póliza significará:</t>
    </r>
  </si>
  <si>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</si>
  <si>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</si>
  <si>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</si>
  <si>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4) Estudiantes o Preacticantes mientras estén prosiguiendo estudios o deberes en los predios de a Entidad.</t>
  </si>
  <si>
    <t>5) Empleados de seguridad y contratistas y sus empleados, mientras dichos contratistas estén desarrollando servicios 
    temporales para la Entidad.</t>
  </si>
  <si>
    <t>6) Los trabajadores suministrados por compañías especializadas para desarrollar trabajos propios del asegurado y bajo
   supervisión en cualquiera de las oficinas o predios de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</si>
  <si>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</si>
  <si>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8) Cualquier persona o compañía empleada por el asegurado para prestar servicios profesionales en cualquier rama de 
    su especialidad mientras estan prestando servicios a la Entidad.</t>
  </si>
  <si>
    <t>Todas las anteriores definiciones se consideran empleados mientras estén prestando dichos servicios e incluye los primeros sesenta (60) días siguientes a la dejación del cargo o a la terminación de sus servicios, según sea el caso y se otorga siempre y cuando el termino indicado se encuentre dentro de la vigencia de la póliza, sin exceder la fecha de finalización de vigencia.</t>
  </si>
  <si>
    <t>DESIGNACIÓN DE BIENES</t>
  </si>
  <si>
    <t>La aseguradora acepta el título, nombre, denominación o nomenclatura con que el asegurado identifica o describe los bienes asegurados en sus registros o libros de comercio o contabilidad. 
El alcance de éstas designación de bienes se amplia al objeto establecido en el Manual de Procedimientos Administrativos y Contables para el manejo y control de los bienes de la Entidad.</t>
  </si>
  <si>
    <r>
      <t xml:space="preserve">ANTICIPO DE INDEMNIZACIÓN DEL 50%
</t>
    </r>
    <r>
      <rPr>
        <b/>
        <sz val="12"/>
        <color rgb="FFFF0000"/>
        <rFont val="Arial Narrow"/>
        <family val="2"/>
      </rPr>
      <t>Se califica en Condiciones Adicionales (Formato No. 3) el aumento del porcentaje ofrecido.</t>
    </r>
  </si>
  <si>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</si>
  <si>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</si>
  <si>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</si>
  <si>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</si>
  <si>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</si>
  <si>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Queda expresamente acordado y aceptado que la cobertura otorgada bajo la presente póliza no queda sujeta al cumplimiento de ningún tipo de garantía por parte de la entidad asegurada.</t>
  </si>
  <si>
    <t>NO APLICACIÓN DE DEDUCIBLE O RESTRICCIÓN DE LÍMITE PARA CAJAS MENORES</t>
  </si>
  <si>
    <t>Queda expresamente acordado y aceptado que la aseguradora acepta la no aplicación de deducibles para Cajas Menores y tampoco impondra restriciones al límite de número y cuantias que manejan cada una de ellas.</t>
  </si>
  <si>
    <t>FALTANTES DE INVENTARIOS</t>
  </si>
  <si>
    <t>El oferente ofrecerá la cobertura para los faltantes de inventarios atribuibles a funcionarios de la entidad siempre y cuando tales pérdidas sean como consecuencia de eventos amparados bajo presente póliza.</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</si>
  <si>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</si>
  <si>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r>
      <t xml:space="preserve">RESTABLECIMIENTO AUTOMÁTICO DEL LÍMITE ASEGURADO POR PAGO DE SINIESTRO, HASTA UNA (1) VEZ EL LÍMITE CONTRATADO CON COBRO DE PRIMA A PRORRATA
</t>
    </r>
    <r>
      <rPr>
        <b/>
        <sz val="12"/>
        <color rgb="FFFF0000"/>
        <rFont val="Arial Narrow"/>
        <family val="2"/>
      </rPr>
      <t>Se califica en Condiciones Adicionales (Formato No. 3) el número del restablecimiento a ofrecer.</t>
    </r>
  </si>
  <si>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</si>
  <si>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</si>
  <si>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</si>
  <si>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</si>
  <si>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</si>
  <si>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r>
      <t xml:space="preserve">APLICACIÓN DE LA PÓLIZA, FRENTE AL SEGURO DE INFIDELIDAD Y RIESGOS FINANCIEROS </t>
    </r>
    <r>
      <rPr>
        <b/>
        <u/>
        <sz val="12"/>
        <color rgb="FF0070C0"/>
        <rFont val="Arial Narrow"/>
        <family val="2"/>
      </rPr>
      <t xml:space="preserve">(SI SE TIENE CONTRATADA PÓLIZA DE IRF)
</t>
    </r>
    <r>
      <rPr>
        <b/>
        <sz val="12"/>
        <color rgb="FF0070C0"/>
        <rFont val="Arial Narrow"/>
        <family val="2"/>
      </rPr>
      <t xml:space="preserve">
(CADA PÓLIZA APLICA SUS DEDUCIBLES EN FORMA INDEPENDIENTE).</t>
    </r>
  </si>
  <si>
    <t xml:space="preserve">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    </t>
  </si>
  <si>
    <t>PAGO DE LA INDEMNIZACIÓN</t>
  </si>
  <si>
    <t>CLÁUSULA DE JURISDICCION Y SOLUCION DE CONTROVERSIAS</t>
  </si>
  <si>
    <t>En caso de que el asegurado lo requiera, la aseguradora realizara la liquidación de la prima de la prorroga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</si>
  <si>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</si>
  <si>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</si>
  <si>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</si>
  <si>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</si>
  <si>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 Caja Menores sin aplicación de deducibe.</t>
  </si>
  <si>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2"/>
        <color rgb="FFFF0000"/>
        <rFont val="Arial Narrow"/>
        <family val="2"/>
      </rPr>
      <t>MAYOR VIGENCIA</t>
    </r>
    <r>
      <rPr>
        <b/>
        <sz val="12"/>
        <rFont val="Arial Narrow"/>
        <family val="2"/>
      </rPr>
      <t>, es decir que este factor tendrá un puntaje total de</t>
    </r>
    <r>
      <rPr>
        <b/>
        <sz val="12"/>
        <color rgb="FFFF0000"/>
        <rFont val="Arial Narrow"/>
        <family val="2"/>
      </rPr>
      <t xml:space="preserve"> setenta y tres (73) puntos.</t>
    </r>
  </si>
  <si>
    <t>3. PÓLIZA DE SEGURO DE RESPONSABILIDAD CIVIL EXTRACONTRACTUAL</t>
  </si>
  <si>
    <t>3.1.</t>
  </si>
  <si>
    <t>TERCEROS AFECTADOS</t>
  </si>
  <si>
    <t>3.2.</t>
  </si>
  <si>
    <t>Amparar los perjuicios patrimoniales y extrapatrimoniales que cause la Entidad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De igual forma se debe dar cobertura a los perjuicios que se lleguen a causar a familiares del funcionario o de terceros derivados de la realización de teletrabajo por parte de los funcionarios o los contratistas para el apoyo a la misionalidad o la la gestión o los perjucios que se lleguen a causar a bienes derivados de esta nueva modalidad de trabajo.</t>
  </si>
  <si>
    <t>3.3.</t>
  </si>
  <si>
    <t>LÍMITE ASEGURADO EVENTO / VIGENCIA</t>
  </si>
  <si>
    <r>
      <t xml:space="preserve">Oferta Básica:
</t>
    </r>
    <r>
      <rPr>
        <sz val="13"/>
        <color rgb="FFFF0000"/>
        <rFont val="Arial"/>
        <family val="2"/>
      </rPr>
      <t>Se califica en Condiciones Adicionales (Formato No. 3) el aumento del límite ofrecido sin cobro de prima adicional.</t>
    </r>
  </si>
  <si>
    <t>3.4.</t>
  </si>
  <si>
    <r>
      <rPr>
        <b/>
        <sz val="13"/>
        <rFont val="Arial Narrow"/>
        <family val="2"/>
      </rPr>
      <t>Nómina promedio mensual:</t>
    </r>
    <r>
      <rPr>
        <sz val="13"/>
        <rFont val="Arial Narrow"/>
        <family val="2"/>
      </rPr>
      <t xml:space="preserve"> </t>
    </r>
    <r>
      <rPr>
        <b/>
        <sz val="14"/>
        <rFont val="Arial Narrow"/>
        <family val="2"/>
      </rPr>
      <t>$4.261.412.847</t>
    </r>
  </si>
  <si>
    <r>
      <t>Número de funcionarios:</t>
    </r>
    <r>
      <rPr>
        <b/>
        <sz val="14"/>
        <rFont val="Arial Narrow"/>
        <family val="2"/>
      </rPr>
      <t xml:space="preserve"> 733 / Contratistas: 401 contratos de apoyo a la gestión</t>
    </r>
  </si>
  <si>
    <r>
      <t xml:space="preserve">Presupuesto anual proyectado de la Entidad año 2021: </t>
    </r>
    <r>
      <rPr>
        <b/>
        <sz val="14"/>
        <rFont val="Arial Narrow"/>
        <family val="2"/>
      </rPr>
      <t>$603.910.088.00</t>
    </r>
  </si>
  <si>
    <r>
      <t xml:space="preserve">CADA SUBLÍMITE INDICADO </t>
    </r>
    <r>
      <rPr>
        <b/>
        <u/>
        <sz val="12"/>
        <color rgb="FFFF0000"/>
        <rFont val="Arial Narrow"/>
        <family val="2"/>
      </rPr>
      <t xml:space="preserve"> ESTA CONTEMPLADO DENTRO DEL LÍMITE ASEGURADO.</t>
    </r>
  </si>
  <si>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</si>
  <si>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3"/>
        <rFont val="Arial Narrow"/>
        <family val="2"/>
      </rPr>
      <t>ARTICULO 1131.</t>
    </r>
    <r>
      <rPr>
        <sz val="13"/>
        <rFont val="Arial Narrow"/>
        <family val="2"/>
      </rPr>
      <t xml:space="preserve"> </t>
    </r>
    <r>
      <rPr>
        <i/>
        <sz val="13"/>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</si>
  <si>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</si>
  <si>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t xml:space="preserve">
La aseguradora se obliga a indemnizar, sujeto a los términos y condiciones establecidas tanto en las condiciones generales  como a las particulares de la póliza,</t>
    </r>
    <r>
      <rPr>
        <b/>
        <sz val="13"/>
        <rFont val="Arial Narrow"/>
        <family val="2"/>
      </rPr>
      <t xml:space="preserve"> los perjuicios patrimoniales y extrapatrimoniales</t>
    </r>
    <r>
      <rPr>
        <sz val="13"/>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esta expresamente señalada en las exclusiones de la póliza.
c) Si la condena por los perjuicios ocasionados a la victima excede la suma que delimita la responsabilidad de la 
    aseguradora, esta solo responderá por los gastos del proceso en proporción a la cuota que le corresponda en la 
    indemnización.</t>
    </r>
  </si>
  <si>
    <r>
      <rPr>
        <b/>
        <sz val="13"/>
        <rFont val="Arial Narrow"/>
        <family val="2"/>
      </rPr>
      <t xml:space="preserve">PREDIOS, </t>
    </r>
    <r>
      <rPr>
        <sz val="13"/>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</si>
  <si>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rPr>
        <b/>
        <sz val="11"/>
        <rFont val="Arial Narrow"/>
        <family val="2"/>
      </rPr>
      <t xml:space="preserve">LABORES Y OPERACIONES,  </t>
    </r>
    <r>
      <rPr>
        <sz val="11"/>
        <rFont val="Arial Narrow"/>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b)   Posesión o uso de máquinas y equipos de trabajo, de cargue, descargue y transporte dentro de los predios asegurados. 
c)   Transporte de bienes del asegurado, tales como materias primas, productos en proceso y productos terminados, fuera de los predios asegurados
       (Cuando aplique)
d)   Operaciones de cargue y descargue. (Cuando aplique)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Vigilancia de los predios asegurados por personal del asegurado o de vigilantes de firmas especializadas, incluyendo el uso de armas, los 
      errores de puntería y el uso de perros guardianes para tales propósitos. </t>
    </r>
    <r>
      <rPr>
        <b/>
        <sz val="11"/>
        <rFont val="Arial Narrow"/>
        <family val="2"/>
      </rPr>
      <t>Cuando se trate de firmas especilizadas en exceso de las garantías 
      constituidas por estos contratistas.</t>
    </r>
    <r>
      <rPr>
        <sz val="11"/>
        <rFont val="Arial Narrow"/>
        <family val="2"/>
      </rPr>
      <t xml:space="preserve">
k)   Posesión o uso de depósitos, tanques y tuberías ubicados o instalados dentro de los predios asegurados. 
l)    Actos de los directivos, representantes y empleados del asegurado en el desempeño de sus funciones y dentro de las actividades 
      aseguradas. </t>
    </r>
    <r>
      <rPr>
        <b/>
        <sz val="11"/>
        <rFont val="Arial Narrow"/>
        <family val="2"/>
      </rPr>
      <t>Se excluye la Responsabilidad Profesional.</t>
    </r>
    <r>
      <rPr>
        <sz val="11"/>
        <rFont val="Arial Narrow"/>
        <family val="2"/>
      </rPr>
      <t xml:space="preserve">
m) Posesión o uso de cafeterías, casinos y restaurantes para uso de sus empleados y/o invitados. 
n)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 (Cuando aplique)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(Cuando aplique).
</t>
    </r>
  </si>
  <si>
    <r>
      <t xml:space="preserve">GASTOS MÉDICOS (sin aplicación de deducibles).
</t>
    </r>
    <r>
      <rPr>
        <b/>
        <sz val="12"/>
        <color theme="1"/>
        <rFont val="Arial Narrow"/>
        <family val="2"/>
      </rPr>
      <t>Sublímite</t>
    </r>
    <r>
      <rPr>
        <b/>
        <sz val="12"/>
        <color rgb="FFFF0000"/>
        <rFont val="Arial Narrow"/>
        <family val="2"/>
      </rPr>
      <t xml:space="preserve"> $288.000.000</t>
    </r>
    <r>
      <rPr>
        <b/>
        <sz val="12"/>
        <color theme="1"/>
        <rFont val="Arial Narrow"/>
        <family val="2"/>
      </rPr>
      <t xml:space="preserve"> evento / </t>
    </r>
    <r>
      <rPr>
        <b/>
        <sz val="12"/>
        <color rgb="FFFF0000"/>
        <rFont val="Arial Narrow"/>
        <family val="2"/>
      </rPr>
      <t>$580.000.000</t>
    </r>
    <r>
      <rPr>
        <b/>
        <sz val="12"/>
        <color theme="1"/>
        <rFont val="Arial Narrow"/>
        <family val="2"/>
      </rPr>
      <t xml:space="preserve"> vigencia.
</t>
    </r>
    <r>
      <rPr>
        <b/>
        <sz val="12"/>
        <color rgb="FFFF0000"/>
        <rFont val="Arial Narrow"/>
        <family val="2"/>
      </rPr>
      <t xml:space="preserve">
Se califica en Condiciones Adicionales (Formato No. 3) el aumento del sublímite.</t>
    </r>
    <r>
      <rPr>
        <b/>
        <sz val="12"/>
        <color theme="1"/>
        <rFont val="Arial Narrow"/>
        <family val="2"/>
      </rPr>
      <t xml:space="preserve">
</t>
    </r>
    <r>
      <rPr>
        <b/>
        <sz val="12"/>
        <color rgb="FF0070C0"/>
        <rFont val="Arial Narrow"/>
        <family val="2"/>
      </rPr>
      <t xml:space="preserve">
</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</si>
  <si>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3"/>
        <rFont val="Arial Narrow"/>
        <family val="2"/>
      </rPr>
      <t xml:space="preserve">. De igual forma, en caso de requerirse, este amparo puede aplicar por </t>
    </r>
    <r>
      <rPr>
        <b/>
        <u/>
        <sz val="13"/>
        <rFont val="Arial Narrow"/>
        <family val="2"/>
      </rPr>
      <t>reembolso.</t>
    </r>
  </si>
  <si>
    <r>
      <t xml:space="preserve">RESPONSABILIDAD CIVIL PATRONAL.
</t>
    </r>
    <r>
      <rPr>
        <b/>
        <sz val="12"/>
        <rFont val="Arial Narrow"/>
        <family val="2"/>
      </rPr>
      <t xml:space="preserve">Sublímite de </t>
    </r>
    <r>
      <rPr>
        <b/>
        <sz val="12"/>
        <color rgb="FFFF0000"/>
        <rFont val="Arial Narrow"/>
        <family val="2"/>
      </rPr>
      <t>$500.000.000</t>
    </r>
    <r>
      <rPr>
        <b/>
        <sz val="12"/>
        <rFont val="Arial Narrow"/>
        <family val="2"/>
      </rPr>
      <t xml:space="preserve"> persona / </t>
    </r>
    <r>
      <rPr>
        <b/>
        <sz val="12"/>
        <color rgb="FFFF0000"/>
        <rFont val="Arial Narrow"/>
        <family val="2"/>
      </rPr>
      <t xml:space="preserve">$1.100.000.000 </t>
    </r>
    <r>
      <rPr>
        <b/>
        <sz val="12"/>
        <rFont val="Arial Narrow"/>
        <family val="2"/>
      </rPr>
      <t xml:space="preserve"> vigencia.
</t>
    </r>
    <r>
      <rPr>
        <b/>
        <sz val="12"/>
        <color rgb="FFFF0000"/>
        <rFont val="Arial Narrow"/>
        <family val="2"/>
      </rPr>
      <t xml:space="preserve">
Se califica en Condiciones Adicionales (Formato No. 3) el aumento del sublímite.</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</si>
  <si>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3"/>
        <rFont val="Arial Narrow"/>
        <family val="2"/>
      </rPr>
      <t xml:space="preserve"> opera en exceso de la seguridad social.</t>
    </r>
  </si>
  <si>
    <r>
      <t xml:space="preserve">CONTRATISTAS Y SUBCONTRATISTAS INDEPENDIENTES </t>
    </r>
    <r>
      <rPr>
        <b/>
        <u/>
        <sz val="12"/>
        <color rgb="FF0070C0"/>
        <rFont val="Arial Narrow"/>
        <family val="2"/>
      </rPr>
      <t>AL 100% DEL LÍMITE ASEGURADO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</si>
  <si>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3"/>
        <rFont val="Arial Narrow"/>
        <family val="2"/>
      </rPr>
      <t>opera en exceso</t>
    </r>
    <r>
      <rPr>
        <sz val="13"/>
        <rFont val="Arial Narrow"/>
        <family val="2"/>
      </rPr>
      <t xml:space="preserve"> </t>
    </r>
    <r>
      <rPr>
        <b/>
        <sz val="13"/>
        <rFont val="Arial Narrow"/>
        <family val="2"/>
      </rPr>
      <t>de las pólizas del contratista o subcontratista.</t>
    </r>
  </si>
  <si>
    <r>
      <t xml:space="preserve">RESPONSABILIDAD CIVIL CRUZADA </t>
    </r>
    <r>
      <rPr>
        <b/>
        <u/>
        <sz val="12"/>
        <color rgb="FF0070C0"/>
        <rFont val="Arial Narrow"/>
        <family val="2"/>
      </rPr>
      <t xml:space="preserve">AL 100% DEL LÍMITE ASEGURADO.
</t>
    </r>
    <r>
      <rPr>
        <b/>
        <sz val="12"/>
        <color theme="1"/>
        <rFont val="Arial Narrow"/>
        <family val="2"/>
      </rPr>
      <t xml:space="preserve">Sublímite de </t>
    </r>
    <r>
      <rPr>
        <b/>
        <sz val="12"/>
        <color rgb="FFFF0000"/>
        <rFont val="Arial Narrow"/>
        <family val="2"/>
      </rPr>
      <t>$805.000.000</t>
    </r>
    <r>
      <rPr>
        <b/>
        <sz val="12"/>
        <color theme="1"/>
        <rFont val="Arial Narrow"/>
        <family val="2"/>
      </rPr>
      <t xml:space="preserve"> evento / vigencia.</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</si>
  <si>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3"/>
        <rFont val="Arial Narrow"/>
        <family val="2"/>
      </rPr>
      <t>opera en exceso</t>
    </r>
    <r>
      <rPr>
        <sz val="13"/>
        <rFont val="Arial Narrow"/>
        <family val="2"/>
      </rPr>
      <t xml:space="preserve"> </t>
    </r>
    <r>
      <rPr>
        <b/>
        <sz val="13"/>
        <rFont val="Arial Narrow"/>
        <family val="2"/>
      </rPr>
      <t>de las pólizas del contratista.</t>
    </r>
  </si>
  <si>
    <t>RESPONSABILIDAD CIVIL POR LA CAIDA, EL DESCOPE, LA PODA Y EL MANTENIMIENTO DE ÁRBOLES</t>
  </si>
  <si>
    <t>Se cubren los perjuicios patrimoniales causados por la caída, el descope, la poda y el mantenimiento de árboles.</t>
  </si>
  <si>
    <r>
      <t>VEHÍCULOS PROPIOS Y NO PROPIOS EN EXCESO DEL SEGURO DE AUTOMÓVILES Y SOAT</t>
    </r>
    <r>
      <rPr>
        <b/>
        <sz val="12"/>
        <color rgb="FFFF0000"/>
        <rFont val="Arial Narrow"/>
        <family val="2"/>
      </rPr>
      <t xml:space="preserve">
 </t>
    </r>
    <r>
      <rPr>
        <b/>
        <sz val="12"/>
        <color rgb="FF0070C0"/>
        <rFont val="Arial Narrow"/>
        <family val="2"/>
      </rPr>
      <t xml:space="preserve">
</t>
    </r>
    <r>
      <rPr>
        <b/>
        <sz val="12"/>
        <rFont val="Arial Narrow"/>
        <family val="2"/>
      </rPr>
      <t>Sublímite de</t>
    </r>
    <r>
      <rPr>
        <b/>
        <sz val="12"/>
        <color rgb="FFFF0000"/>
        <rFont val="Arial Narrow"/>
        <family val="2"/>
      </rPr>
      <t xml:space="preserve"> $1.200.000.000</t>
    </r>
    <r>
      <rPr>
        <b/>
        <sz val="12"/>
        <rFont val="Arial Narrow"/>
        <family val="2"/>
      </rPr>
      <t xml:space="preserve"> por vehículo /</t>
    </r>
    <r>
      <rPr>
        <b/>
        <sz val="12"/>
        <color rgb="FFFF0000"/>
        <rFont val="Arial Narrow"/>
        <family val="2"/>
      </rPr>
      <t xml:space="preserve"> $2.400.000.000</t>
    </r>
    <r>
      <rPr>
        <b/>
        <sz val="12"/>
        <rFont val="Arial Narrow"/>
        <family val="2"/>
      </rPr>
      <t xml:space="preserve"> vigencia.</t>
    </r>
  </si>
  <si>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prcpios o no propios, en exceso de los limites contratados en el seguro de automóviles. En caso que el vehículo que generó los daños no cuente con pólizá de automóviles y/o SOAT, la cobertura de los daños será asumida por la presente póliza hasta el monto del límite fijado. </t>
  </si>
  <si>
    <r>
      <t xml:space="preserve">DAÑOS Y HURTO DE VEHÍCULOS INCLUIDOS ACCESORIOS  EN PARQUEADEROS Y PREDIOS DEL ASEGURADO
</t>
    </r>
    <r>
      <rPr>
        <b/>
        <sz val="12"/>
        <rFont val="Arial Narrow"/>
        <family val="2"/>
      </rPr>
      <t xml:space="preserve">Sublímite de </t>
    </r>
    <r>
      <rPr>
        <b/>
        <sz val="12"/>
        <color rgb="FFFF0000"/>
        <rFont val="Arial Narrow"/>
        <family val="2"/>
      </rPr>
      <t xml:space="preserve">$150.000.000 </t>
    </r>
    <r>
      <rPr>
        <b/>
        <sz val="12"/>
        <rFont val="Arial Narrow"/>
        <family val="2"/>
      </rPr>
      <t xml:space="preserve">por vehículo / </t>
    </r>
    <r>
      <rPr>
        <b/>
        <sz val="12"/>
        <color rgb="FFFF0000"/>
        <rFont val="Arial Narrow"/>
        <family val="2"/>
      </rPr>
      <t>$500.000.000</t>
    </r>
    <r>
      <rPr>
        <b/>
        <sz val="12"/>
        <rFont val="Arial Narrow"/>
        <family val="2"/>
      </rPr>
      <t xml:space="preserve"> vigencia.</t>
    </r>
  </si>
  <si>
    <t xml:space="preserve">Queda entendido y convenido que la cobertura de la póliza se extiende a amparar los eventos que ocurran en los parqueaderos de propiedad o sobre los cuales se ejerza tenencia y/o control y/o custodia el asegurado, incluyendo daños y hurto de vehículos, bicicletas o accesorios. 
Los vehículos de los funcionarios y contratistas se consideran terceros.
</t>
  </si>
  <si>
    <r>
      <t xml:space="preserve">AMPARO AUTOMÁTICO PARA NUEVOS PREDIOS Y OPERACIONES 
</t>
    </r>
    <r>
      <rPr>
        <b/>
        <sz val="12"/>
        <rFont val="Arial Narrow"/>
        <family val="2"/>
      </rPr>
      <t xml:space="preserve">
Con termino de noventa (90) días.</t>
    </r>
  </si>
  <si>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t>
  </si>
  <si>
    <t>GASTOS ADICIONALES PARA CAUCIONES Y COSTAS PROCESALES.</t>
  </si>
  <si>
    <t>La presente póliza ampara en exceso de la suma asegurada, los siguientes gastos: a) El costo de cualquier clase de caución que el Asegurado tenga que prestar; la aseguradora no se obliga sin embargo, a otorgar dichas cauciones. b) Intereses de mora en beneficio del tercero afectado.</t>
  </si>
  <si>
    <t>GASTOS ADICIONALES PARA HONORARIOS PROFESIONALES DE ABOGADOS, CONSULTORES, AUDITORES, INTERVENTORES, ETC.</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</si>
  <si>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t>
  </si>
  <si>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</si>
  <si>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</si>
  <si>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r>
      <t xml:space="preserve">RESPONSABILIDAD CIVIL DERIVADA DE MONTAJES, CONSTRUCCIONES Y OBRAS CIVILES PARA EL MANTENIMIENTO Y/O AMPLIACIÓN O ENSANCHE DE PREDIOS. (CUANDO APLIQUE)
</t>
    </r>
    <r>
      <rPr>
        <b/>
        <sz val="12"/>
        <rFont val="Arial Narrow"/>
        <family val="2"/>
      </rPr>
      <t xml:space="preserve">
Sublimite 10% del valor asegurado evento / vigencia.</t>
    </r>
  </si>
  <si>
    <t xml:space="preserve">Se cubren los perjuicios derivados de la responsabilidad civil extracontractual  derivada de montajes , construcciones y obras civiles para el mantenimiento y/o ampliación o ensanche de predios. </t>
  </si>
  <si>
    <t>RESPONSABILIDAD CIVIL DEL ASEGURADO FRENTE A FAMILIARES DE SUS EMPLEADOS INCLUIDOS LOS CONTRATISTAS PARA EL APOYO A LA GESTIÓN ADMINISTRATIVA O MISIONAL.</t>
  </si>
  <si>
    <t>Queda expresamente convenido y acordado que para efectos de este seguro se entederán como terceros los familiares del personal del asegurado (incluidos los de los contratistas para el apoyo a la gestión administrativa o misional), siempre y cuando los mismos no tengan relación contractual con la Entidad excepto los del apoyo a la gestión administrativa o misional, de igual forma para los efectos de este seguro los niños, niñas y adolescentes, se consideran terceros</t>
  </si>
  <si>
    <r>
      <t xml:space="preserve">EXTENSIÓN DE COBERTURA PARA GESTORES Y CONTRATISTAS PARA EL APOYO A LA GESTIÓN ADMINISTRATIVA O MISIONAL. </t>
    </r>
    <r>
      <rPr>
        <b/>
        <sz val="12"/>
        <color rgb="FFFF0000"/>
        <rFont val="Arial Narrow"/>
        <family val="2"/>
      </rPr>
      <t>EXCLUYE RC PROFESIONAL</t>
    </r>
  </si>
  <si>
    <t>Queda expresamente convenido y acordado que mediante este seguro se amparan los perjuicios patrimoniales o extrapatrimoniales que puedan causar los gesgtores y contratistas para el apoyo a la gestión administrativa o misional de la Entidad, que le sean imputables al asegurado a consecuencia de labores realizadas a su servicio por estos contratistas.</t>
  </si>
  <si>
    <t>EXTENSIÓN DE COBERTURA PARA APRENDICES Y PRACTICANTES</t>
  </si>
  <si>
    <t>Se  consideran terceros todos los Aprendices y Practicantes que se encuentren en las instalaciones, predios y/o actividades desarrolladas, por la Entidad en desarrollo de las actividades académicas propias de un programa de formación. El amparo de la póliza operará en exceso de la cobertura otorgada por los demás seguros que amparan los Aprendices y Practicantes, siempre y cuando esten bajo cuidado y vigilancia del asegurado.</t>
  </si>
  <si>
    <t>DAÑOS PERSONALES CAUSADOS U OCASIONADOS POR INFECCIÓN O ENFERMEDAD PADECIDA POR LOS SEMOVIENTES</t>
  </si>
  <si>
    <t>Queda expresamente convenido y acordado que para efectos de este seguro se extiende la cobertura de la póliza a amparar los daños personales que puedan ser cuasados u ocasionados por infección o enfermedad padecidas por los semovientes de propiedad del asegurado o que esten bajo su custodía o responsabilidad a cualquier título.</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</si>
  <si>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</si>
  <si>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</si>
  <si>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</si>
  <si>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</si>
  <si>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 xml:space="preserve">PAGO DE LA INDEMNIZACIÓN 
</t>
  </si>
  <si>
    <t>ENDOSOS DE LA PÓLIZA PARA GARANTIZAR ACTIVIDADES O CONVENIOS DE LA ENTIDAD</t>
  </si>
  <si>
    <t>Queda entendido, convenido y aceptado que la aseguradora se compromete a expedir los certificados que requiera la Entidad para el desarrollo de convenios o actividades en los cuales se le exija el tener constituida la póliza de Responsabilidad Civil Extracontractual.</t>
  </si>
  <si>
    <t>PROPIETARIOS, ARRENDATARIOS O POSEEDORES</t>
  </si>
  <si>
    <t>La aseguradora acepta cubrir cualquier gasto que legalmente deba pagar la Entidad por la responsabilidad  que llegare a imputársele en su calidad de arrendatario o poseedor.</t>
  </si>
  <si>
    <r>
      <t xml:space="preserve">RESTABLECIMIENTO AUTOMÁTICO DEL LÍMITE ASEGURADO POR PAGO DE SINIESTRO, HASTA UNA (1) VEZ EL LÍMITE CONTRATADO CON COBRO DE PRIMA A PRORRATA
</t>
    </r>
    <r>
      <rPr>
        <b/>
        <sz val="12"/>
        <color rgb="FFFF0000"/>
        <rFont val="Arial Narrow"/>
        <family val="2"/>
      </rPr>
      <t>Se califica en Condiciones Adicionales (Formato No. 3) el número de restablecimiento ofrecido.</t>
    </r>
  </si>
  <si>
    <t xml:space="preserve">Queda expresamente acordado y aceptado que la cobertura otorgada bajo la presente póliza no queda sujeta al cumplimiento de ningún tipo de garantía por parte de la entidad asegurada.  </t>
  </si>
  <si>
    <t>COSTAS E INTERESES DE MORA</t>
  </si>
  <si>
    <t xml:space="preserve">En adición a las indemnizaciones a que haya lugar, la compañía reembolsará al Asegurado los gastos que se generen con ocasión de: la Condena en costo e intereses de mora acumulados a cargo del Asegurado, desde cuando la sentecia se declare en firme hasta cuando la compañia haya reembolsado al Asegurado o consignado en nombre de éste en el juzgado, su participación en tales gastos. </t>
  </si>
  <si>
    <t>INDEMNIZACIÓN POR CLARA EVIDENCIA SIN QUE EXISTA PREVIO FALLO JUDICIAL</t>
  </si>
  <si>
    <r>
      <t>Mediante este amparo</t>
    </r>
    <r>
      <rPr>
        <sz val="13"/>
        <color rgb="FFC00000"/>
        <rFont val="Arial Narrow"/>
        <family val="2"/>
      </rPr>
      <t xml:space="preserve"> </t>
    </r>
    <r>
      <rPr>
        <sz val="13"/>
        <rFont val="Arial Narrow"/>
        <family val="2"/>
      </rPr>
      <t>(siempre y cuando se acredite la ocurrencia y cuantía de la pérdida), la aseguradora debe contemplar que en caso de siniestro indemnizará los daños causados por el asegurado a un tercero sin que exista previo fallo judicial, siempre y cuando las circunstancias en que ocurrió el evento den lugar a considerar la responsabilidad o culpa del asegurado.</t>
    </r>
  </si>
  <si>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</si>
  <si>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</si>
  <si>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</si>
  <si>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</si>
  <si>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3"/>
        <rFont val="Arial Narrow"/>
        <family val="2"/>
      </rPr>
      <t xml:space="preserve">a) </t>
    </r>
    <r>
      <rPr>
        <sz val="13"/>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</si>
  <si>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</si>
  <si>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</si>
  <si>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r>
      <rPr>
        <b/>
        <sz val="13"/>
        <rFont val="Arial Narrow"/>
        <family val="2"/>
      </rPr>
      <t>b)</t>
    </r>
    <r>
      <rPr>
        <sz val="13"/>
        <rFont val="Arial Narrow"/>
        <family val="2"/>
      </rPr>
      <t xml:space="preserve"> Una vez recibida la información, la compañía Aseguradora estudiara el caso en el Comité de Defensa o de siniestros, según corresponda, a mas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</si>
  <si>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</si>
  <si>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3"/>
        <rFont val="Arial Narrow"/>
        <family val="2"/>
      </rPr>
      <t>c)</t>
    </r>
    <r>
      <rPr>
        <sz val="13"/>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</si>
  <si>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3"/>
        <rFont val="Arial Narrow"/>
        <family val="2"/>
      </rPr>
      <t>d)</t>
    </r>
    <r>
      <rPr>
        <sz val="13"/>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</si>
  <si>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3"/>
        <rFont val="Arial Narrow"/>
        <family val="2"/>
      </rPr>
      <t xml:space="preserve">
NOTA:</t>
    </r>
    <r>
      <rPr>
        <sz val="13"/>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</si>
  <si>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</si>
  <si>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3"/>
        <rFont val="Arial Narrow"/>
        <family val="2"/>
      </rPr>
      <t xml:space="preserve">a) </t>
    </r>
    <r>
      <rPr>
        <sz val="13"/>
        <rFont val="Arial Narrow"/>
        <family val="2"/>
      </rPr>
      <t>Se adelantara las etapas del proceso judicial con celeridad y evitando cualquier tipo de dilaciones.</t>
    </r>
  </si>
  <si>
    <r>
      <rPr>
        <b/>
        <sz val="13"/>
        <rFont val="Arial Narrow"/>
        <family val="2"/>
      </rPr>
      <t>b)</t>
    </r>
    <r>
      <rPr>
        <sz val="13"/>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</si>
  <si>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3"/>
        <rFont val="Arial Narrow"/>
        <family val="2"/>
      </rPr>
      <t>c)</t>
    </r>
    <r>
      <rPr>
        <sz val="13"/>
        <rFont val="Arial Narrow"/>
        <family val="2"/>
      </rPr>
      <t xml:space="preserve"> La Aseguradora entiende y se compromete a interactuar con la Entidad asegurada, dentro del proceso judicial, como su garante, realizando una labor de apoyo encaminada a obtener una sentencia favorable. </t>
    </r>
  </si>
  <si>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</si>
  <si>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</si>
  <si>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r>
      <rPr>
        <b/>
        <sz val="12"/>
        <rFont val="Arial Narrow"/>
        <family val="2"/>
      </rPr>
      <t xml:space="preserve">“OFAC: </t>
    </r>
    <r>
      <rPr>
        <sz val="12"/>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</si>
  <si>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t>3.8.</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</si>
  <si>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</si>
  <si>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Gastos Médicos sin aplicación de deducibe.</t>
  </si>
  <si>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2"/>
        <color rgb="FFFF0000"/>
        <rFont val="Arial Narrow"/>
        <family val="2"/>
      </rPr>
      <t>MAYOR VIGENCIA, es decir que este factor tendrá un puntaje total de setenta y tres (73) puntos.</t>
    </r>
  </si>
  <si>
    <t>4. PÓLIZA DE TRANSPORTE DE VALORES</t>
  </si>
  <si>
    <t>4.1.</t>
  </si>
  <si>
    <t>4.2.</t>
  </si>
  <si>
    <t>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los funcionarios en comisión y delegados del manejo de las cajas menoresy demás títulos valores, por los cuales la Entidad sea o deba ser legalmente responsable.</t>
  </si>
  <si>
    <t>4.3.</t>
  </si>
  <si>
    <t>LÍMITE ASEGURADO POR DESPACHO</t>
  </si>
  <si>
    <t>Límite:</t>
  </si>
  <si>
    <t>$10.000.000.</t>
  </si>
  <si>
    <t>4.3.1.</t>
  </si>
  <si>
    <t>Presupuesto anual de movilización</t>
  </si>
  <si>
    <t>4.3.2.</t>
  </si>
  <si>
    <t>Trayectos asegurados:</t>
  </si>
  <si>
    <t xml:space="preserve">Movilizaciones entre dependencias del asegurado y/o hasta, bancos o corporaciones, casas de cambio o entidades con las cuales que tengan interés con las transacciones de  la Entidad asegurada y viceversa. </t>
  </si>
  <si>
    <t>4.3.3.</t>
  </si>
  <si>
    <t>Medios de Transporte y alcance de la cobertura</t>
  </si>
  <si>
    <r>
      <t>Por  mensajero particular, terrestre, aéreo, marítimo, fluvial y/o férreo, y cualquier otro que el asegurado deba utilizar para el transporte de los bienes objeto de este seguro, aclarando que la póliza cubre todo tipo de medio de movilización sin excepción y sin restricción de horarios para la movilización</t>
    </r>
    <r>
      <rPr>
        <sz val="13"/>
        <rFont val="Arial Narrow"/>
        <family val="2"/>
      </rPr>
      <t xml:space="preserve">
De igual forma la aseguradora acepta como medio de transporte cuando se realice en vehículos propios, de funcionarios o contratistas de la Entidad o de terceros.</t>
    </r>
  </si>
  <si>
    <t>4.4.</t>
  </si>
  <si>
    <t>SISTEMA DE COBRO DE PRIMA</t>
  </si>
  <si>
    <r>
      <t xml:space="preserve">La aseguradora acepta como sistema de cobro un único anual (o con base en las vigencias contratadas y con pago por vigencia fiscal) sobre el valor del presupuesto anual indicado sin reportes y sin ajuste al final de la vigencia.
</t>
    </r>
    <r>
      <rPr>
        <sz val="13"/>
        <color rgb="FFFF0000"/>
        <rFont val="Arial Narrow"/>
        <family val="2"/>
      </rPr>
      <t xml:space="preserve">
</t>
    </r>
    <r>
      <rPr>
        <b/>
        <sz val="13"/>
        <rFont val="Arial Narrow"/>
        <family val="2"/>
      </rPr>
      <t>Procedimiento para reporte de movilizaciones:</t>
    </r>
    <r>
      <rPr>
        <sz val="13"/>
        <rFont val="Arial Narrow"/>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</si>
  <si>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r>
      <t xml:space="preserve">CADA SUBLÍMITE INDICADO </t>
    </r>
    <r>
      <rPr>
        <b/>
        <u/>
        <sz val="12"/>
        <color rgb="FFFF0000"/>
        <rFont val="Arial Narrow"/>
        <family val="2"/>
      </rPr>
      <t xml:space="preserve"> ESTAN CONTEMPLADOS DENTRO DEL LÍMITE ASEGURADO.</t>
    </r>
  </si>
  <si>
    <t>4.5.</t>
  </si>
  <si>
    <t>AMPAROS BÁSICOS</t>
  </si>
  <si>
    <t>DAÑO MATERIAL DE LOS VALORES TRANSPORTADOS 
                               (CUANDO APLIQUE)</t>
  </si>
  <si>
    <t>La aseguradora se compromete a indemnizar al asegurado la pérdida o daño material que sufran los valores asegurados como consecuencia de incendio y/o rayo, cualquier evento de la naturaleza, caída a abismos o colisión o desbarrancamiento o volcamiento o fallas mecánicas imprevistas del medio de transporte, inundaciones, combustión espontánea, explosión, caída de aeronaves u otros objetos que se desprendan de ella u otros objetos aéreos.</t>
  </si>
  <si>
    <t>HURTO CALIFICADO</t>
  </si>
  <si>
    <t>La aseguradora se compromete a indemnizar al asegurado la pérdida o daño material que sufran los valores asegurados como consecuencia de hurto calificado (de acuerdo con su definición legal), suministro de sustancias a los transportadores de los valores que provoquen doblegación de la voluntad, apoderamiento forzoso del medio de transporte.</t>
  </si>
  <si>
    <t>HURTO SIMPLE</t>
  </si>
  <si>
    <t>La aseguradora se compromete a indemnizar al asegurado la pérdida o daño material que sufran los valores asegurados como consecuencia de hurto simple (de acuerdo con su definición legal).</t>
  </si>
  <si>
    <t>GASTOS ADICIONALES</t>
  </si>
  <si>
    <t>La aseguradora se compromete a pagar al asegurado los gastos razonables y debidamente justificados en que incurra el asegurado para evitar la extensión y propagación del siniestro o para el manejo del salvamento de los valores asegurados</t>
  </si>
  <si>
    <t>HUELGA - INCLUIDO ACTOS MAL INTENCIONADOS DE TERCEROS, HUELGA, ASONADA, SUSPENSIÓN DE HECHO DE LABORES, SUSPENSIÓN DE TRABAJO POR CIERRE PATRONAL, DISTURBIOS DE TRABAJO, MOTINES, CONMOCIONES CIVILES, ACTOS SUBVERSIVOS, TERRORISMO Y APODERAMIENTO O DESVÍO DE NAVES O AERONAVES.</t>
  </si>
  <si>
    <t>La aseguradora se compromete a indemnizar hasta el límite del valor asegurado los daños materiales o pérdidas que sufran los valores asegurados como consecuencia de actos mal intencionados de terceros, huelga, asonada, suspensión de hecho de labores, suspensión de trabajo por cierre patronal, disturbios de trabajo, motines, conmociones civiles, actos subversivos, terrorismo y apoderamiento o desvío de naves o aeronaves.</t>
  </si>
  <si>
    <t>PERMANENCIA EN LUGARES INICIALES, INTERMEDIOS O FINALES, DENTRO O FUERA DE CAJA FUERTE</t>
  </si>
  <si>
    <t>La aseguradora se compromete a indemnizar hasta el límite del valor, las pérdidas que sufran los valores asegurados por la permanencia en lugares iniciales, intermedios o finales y que ésten dentro o fuera de caja fuerte.</t>
  </si>
  <si>
    <t>MOVILIZACIONES EN TRAYECTOS MÚLTIPLES</t>
  </si>
  <si>
    <t>La aseguradora acepta expresamente que otorga cobertura para los dineros y valores que sean transportados por el asegurado en trayectos múltiples, entiendase por estos cuando el mensajero o personal que realiza la movilización de los bienes objeto de este seguro deba movilizarse o desplazarse por varios trayectos con los valores amparados bajo la presente póliza, sin importar los lugares que deba recorrer en el territorio colombiano o fuera de este.</t>
  </si>
  <si>
    <t>4.6.</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</si>
  <si>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</si>
  <si>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 xml:space="preserve">
NO APLICACIÓN DE RESTRICCIONES EN HORARIOS DE MOVILIZACIÓN
</t>
  </si>
  <si>
    <t>Bajo esta condición la aseguradora queda expresamente acordado la no aplicación de restricciones de las movilizaciones en los horarios del transporte de los valores.</t>
  </si>
  <si>
    <t>TRANSPORTE CON MENSAJERO PARTICULAR</t>
  </si>
  <si>
    <t>Definición de mensajero particular: Se entiende por mensajero particular, la persona natural, mayor de edad, vinculada por cualquier tipo de contrato con el asegurado. Dicha persona podrá ostentar cualquier cargo y no necesariamente el de mensajero.</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</si>
  <si>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</si>
  <si>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r>
      <t>EXTENSIÓN DE COBERTURA PARA DINEROS ENTREGADOS A FUNCIONARIOS EN CALIDAD DE</t>
    </r>
    <r>
      <rPr>
        <b/>
        <u/>
        <sz val="12"/>
        <color rgb="FFFF0000"/>
        <rFont val="Arial Narrow"/>
        <family val="2"/>
      </rPr>
      <t xml:space="preserve"> AVANCES</t>
    </r>
    <r>
      <rPr>
        <b/>
        <sz val="12"/>
        <color rgb="FF0070C0"/>
        <rFont val="Arial Narrow"/>
        <family val="2"/>
      </rPr>
      <t xml:space="preserve"> PARA CUBRIR  GASTOS EVENTUALES RELACIONADOS CON EL GIRO NORMAL  QUE REALIZA  LA ENTIDAD.  
</t>
    </r>
    <r>
      <rPr>
        <b/>
        <sz val="12"/>
        <rFont val="Arial Narrow"/>
        <family val="2"/>
      </rPr>
      <t>Sublímite</t>
    </r>
    <r>
      <rPr>
        <b/>
        <sz val="12"/>
        <color rgb="FFFF0000"/>
        <rFont val="Arial Narrow"/>
        <family val="2"/>
      </rPr>
      <t xml:space="preserve"> $10.000.000</t>
    </r>
    <r>
      <rPr>
        <b/>
        <sz val="12"/>
        <rFont val="Arial Narrow"/>
        <family val="2"/>
      </rPr>
      <t xml:space="preserve"> evento / vigencia.</t>
    </r>
  </si>
  <si>
    <t>Queda entendido, convenido y aceptado que mediante la presente cláusula la Compañía de Seguros indemnizará las pérdidas y/o los daños materiales ocurridas a los dineros entregados a los funcionarios en calidad de avances para cubrir gastos relacionados con la actividad de la Entidad.</t>
  </si>
  <si>
    <r>
      <t>EXTENSIÓN DE COBERTURA PARA DINEROS ENTREGADOS A FUNCIONARIOS EN CALIDAD DE</t>
    </r>
    <r>
      <rPr>
        <b/>
        <u/>
        <sz val="12"/>
        <color rgb="FFFF0000"/>
        <rFont val="Arial Narrow"/>
        <family val="2"/>
      </rPr>
      <t xml:space="preserve"> VIATICOS </t>
    </r>
    <r>
      <rPr>
        <b/>
        <sz val="12"/>
        <color rgb="FF0070C0"/>
        <rFont val="Arial Narrow"/>
        <family val="2"/>
      </rPr>
      <t xml:space="preserve">PARA VIAJES AUTORIZADOS POR  LA ENTIDAD.  
</t>
    </r>
    <r>
      <rPr>
        <b/>
        <sz val="12"/>
        <rFont val="Arial Narrow"/>
        <family val="2"/>
      </rPr>
      <t xml:space="preserve">
Sublímite </t>
    </r>
    <r>
      <rPr>
        <b/>
        <sz val="12"/>
        <color rgb="FFFF0000"/>
        <rFont val="Arial Narrow"/>
        <family val="2"/>
      </rPr>
      <t>$10.000.000</t>
    </r>
    <r>
      <rPr>
        <b/>
        <sz val="12"/>
        <rFont val="Arial Narrow"/>
        <family val="2"/>
      </rPr>
      <t xml:space="preserve"> evento / vigencia.</t>
    </r>
  </si>
  <si>
    <t>Queda entendido, convenido y aceptado que mediante la presente cláusula la Compañía de Seguros indemnizará las pérdidas y/o los daños materiales ocurridas a los dineros entregados a los funcionarios en calidad de viáticos para viajes autorizados por la Entidad, durante la comisión.</t>
  </si>
  <si>
    <t>EXTENSIÓN DE COBERTURA PARA VALORES EN TRÁNSITO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</si>
  <si>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</si>
  <si>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EXTENSIÓN DE COBERTURA PARA CONSIGNACIONES EN JORNADA ADICIONAL</t>
  </si>
  <si>
    <t>Queda entendido, convenido y aceptado que con la introducción de esta cláusula dentro de la póliza, la compañía de seguros extiende la totalidad de las coberturas contratadas para los valores que sean transportados en horario adicional</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</si>
  <si>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</si>
  <si>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</si>
  <si>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VALORES BAJO CUIDADO, TENENCIA, CONTROL Y CUSTODÍA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</si>
  <si>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</si>
  <si>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t>GASTOS EXTRAORDINARIOS</t>
  </si>
  <si>
    <t>Bajo este amparo se cubren los gastos en que incurra el asegurado, para la preservación de bienes, fletes aereos,  horas extras, trabajo nocturno, revisores, contadores y auditores, etc.</t>
  </si>
  <si>
    <t>GASTOS PARA LA DEMOSTRACIÓN DEL SINIESTRO</t>
  </si>
  <si>
    <t>4.7.</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</si>
  <si>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</si>
  <si>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4.8.</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</si>
  <si>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</si>
  <si>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5. PÓLIZA DE TRANSPORTE DE MERCANCÍAS</t>
  </si>
  <si>
    <t>5.1.</t>
  </si>
  <si>
    <t>5.2</t>
  </si>
  <si>
    <t>Amparar las pérdidas y los daños materiales causados como consecuencia de los eventos que constituyen los amparos mencionados,en el transporte de cualquier tipo de mercancías nuevas y usadas incluida maquinaría, por cualquier medio de transporte, de los bienes de su propiedad, bajo tenencia, responsabilidad y/o control; propios del giro normal de las actividades de la Entidad.</t>
  </si>
  <si>
    <t>5.3.</t>
  </si>
  <si>
    <t>5.3.1.</t>
  </si>
  <si>
    <t>5.4.</t>
  </si>
  <si>
    <t>TRAYECTOS ASEGURADOS</t>
  </si>
  <si>
    <t>Importaciones, Exportaciones y Reexportaciones: Desde cualquier lugar del mundo, hasta su destino final en Colombia y viceversa, bodega a bodega.
Despachos Nacionales: Desde y hasta cualquier ciudad en el territorio nacional.
Despachos Urbanos:   Desde cualquier parte de la ciudad hasta su destino final en la misma.</t>
  </si>
  <si>
    <t>5.4.1.</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</si>
  <si>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horarios para la movilización, incluido los bienes transportados en vehículos arrendados, de funcionarios o contratistas de la entidad o de terceros.</t>
  </si>
  <si>
    <t>5.5.</t>
  </si>
  <si>
    <t>5.6.</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</si>
  <si>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</si>
  <si>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</si>
  <si>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</si>
  <si>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</si>
  <si>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</si>
  <si>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</si>
  <si>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</si>
  <si>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</si>
  <si>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</si>
  <si>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</si>
  <si>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</si>
  <si>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</si>
  <si>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La aseguradora se compromete a indemnizar las pérdidas de la mercancía ocasionadas en el cargue o descargu de las mismas.</t>
  </si>
  <si>
    <t>5.7.</t>
  </si>
  <si>
    <t xml:space="preserve">
NO APLICACIÓN DE RESTRICCIONES EN HORARIOS DE TRANSPORTE.
</t>
  </si>
  <si>
    <t>Bajo esta condición la aseguradora queda expresamente acordado la no aplicación de restricciones en los horarios de transporte de las mercancías.</t>
  </si>
  <si>
    <t>GASTOS PARA LA PRESERVACIÓN DE BIENES</t>
  </si>
  <si>
    <r>
      <t xml:space="preserve">GASTOS ADICIONALES
</t>
    </r>
    <r>
      <rPr>
        <b/>
        <sz val="12"/>
        <rFont val="Arial Narrow"/>
        <family val="2"/>
      </rPr>
      <t xml:space="preserve">Sublímite de </t>
    </r>
    <r>
      <rPr>
        <b/>
        <sz val="12"/>
        <color rgb="FFFF0000"/>
        <rFont val="Arial Narrow"/>
        <family val="2"/>
      </rPr>
      <t xml:space="preserve">$150.000.000 </t>
    </r>
    <r>
      <rPr>
        <b/>
        <sz val="12"/>
        <color theme="1"/>
        <rFont val="Arial Narrow"/>
        <family val="2"/>
      </rPr>
      <t>a primera pérdida absoluta</t>
    </r>
  </si>
  <si>
    <t>GASTOS POR PAGO DE ARRENDAMIENTOS CON OCASIÓN DE UN TRASLADO A CONSECUENCIA DE SINIESTRO</t>
  </si>
  <si>
    <t>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La cobertura se otorga de acuerdo sublímite único combinado abajo indicado.</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</si>
  <si>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</si>
  <si>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</si>
  <si>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</si>
  <si>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</si>
  <si>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AMPLIACIÓN DE LA COBERTURA Y PERMANENCIA AUTOMÁTICA EN LUGARES INICIALES, INTERMEDIOS  Y FINALES.
                                     (CUANDO APLIQUE)</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</si>
  <si>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</si>
  <si>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t>APERTURA Y RECONOCIMIENTO DE MERCANCÍAS. 
                          (CUANDO APLIQUE)</t>
  </si>
  <si>
    <t>Dentro de los diez (10) días comunes siguientes a la llegada de la mercancía a la bodega de destino final ,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</si>
  <si>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</si>
  <si>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</si>
  <si>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5.8.</t>
  </si>
  <si>
    <t>5.9.</t>
  </si>
  <si>
    <t>GRUPO No. 2</t>
  </si>
  <si>
    <t>7. PÓLIZA DE SEMOVIENTES</t>
  </si>
  <si>
    <t>7.1.</t>
  </si>
  <si>
    <t xml:space="preserve">TOMADOR: </t>
  </si>
  <si>
    <t xml:space="preserve">ASEGURADO:  </t>
  </si>
  <si>
    <t xml:space="preserve">BENEFICIARIO: </t>
  </si>
  <si>
    <t>7.2.</t>
  </si>
  <si>
    <r>
      <t xml:space="preserve">Amparar los Equinos y Caninos de propiedad de la SECRETARIA DISTRITAL DE SEGURIDAD, CONVIVENCIA Y JUSTICIA, bajo su responsabilidad, cuidado, tenencia y/o control, y en general los recibidos a cualquier título y/o por los que tenga algún interés asegurable. 
</t>
    </r>
    <r>
      <rPr>
        <b/>
        <sz val="12"/>
        <rFont val="Arial Narrow"/>
        <family val="2"/>
      </rPr>
      <t xml:space="preserve">NOTA: </t>
    </r>
    <r>
      <rPr>
        <sz val="12"/>
        <rFont val="Arial Narrow"/>
        <family val="2"/>
      </rPr>
      <t>Se permite la presentación de oferta de esta cobertura, bajo póliza(s) o anexo(s) de cualquier ramo o ramos que tenga aprobado(s) el proponente, siempre y cuando cumpla con las condiciones exigidas en el presente Pliego de Condiciones.</t>
    </r>
  </si>
  <si>
    <t>7.3.</t>
  </si>
  <si>
    <t>GRUPO ASEGURADO</t>
  </si>
  <si>
    <r>
      <t xml:space="preserve">El grupo asegurado corresponde a los Equinos y caninos de propiedad de la SECRETARIA DISTRITAL DE SEGURIDAD, CONVIVENCIA Y JUSTICIA, que se encuentre bajo su responsabilidad, tenencia y/o control, según </t>
    </r>
    <r>
      <rPr>
        <b/>
        <u/>
        <sz val="12"/>
        <rFont val="Arial Narrow"/>
        <family val="2"/>
      </rPr>
      <t xml:space="preserve">Anexo No. 3 </t>
    </r>
    <r>
      <rPr>
        <sz val="12"/>
        <rFont val="Arial Narrow"/>
        <family val="2"/>
      </rPr>
      <t>y el valor asegurado indicado en el mismo.</t>
    </r>
  </si>
  <si>
    <t>7.4.</t>
  </si>
  <si>
    <t>DETERMINACIÓN DE VALOR ASEGURADO ADMITIDO</t>
  </si>
  <si>
    <t>El valor asegurado de equinos y caninos de propiedad de la SECRETARIA DISTRITAL DE SEGURIDAD, CONVIVENCIA Y JUSTICIA, que se encuentre bajo su responsabilidad, tenencia y/o control, corresponde a valor admitido:</t>
  </si>
  <si>
    <t>7.5.</t>
  </si>
  <si>
    <t>Se aclara que de la SECRETARIA DISTRITAL DE SEGURIDAD, CONVIVENCIA Y JUSTICIA, adelantará la evaluación de las Condiciones Generales de la Póliza y se reserva el derecho de solicitar a los proponentes las aclaraciones que considere pertinentes, en especial respecto a la precisión del alcance de la cobertura y exclusiones, así como concertar con los proponentes los términos de las mismas, dirigido a obtener  el adecuado aseguramiento de los bienes e intereses de de la SECRETARIA DISTRITAL DE SEGURIDAD, CONVIVENCIA Y JUSTICIA y de aquellos por los que sea responsable.</t>
  </si>
  <si>
    <r>
      <t xml:space="preserve">NOTA: </t>
    </r>
    <r>
      <rPr>
        <b/>
        <sz val="14"/>
        <color rgb="FFFF0000"/>
        <rFont val="Arial Narrow"/>
        <family val="2"/>
      </rPr>
      <t>El oferente deberá indicar en su propuesta el ramo sobre el cual presenta su oferta.</t>
    </r>
  </si>
  <si>
    <t>MUERTE</t>
  </si>
  <si>
    <t>Ocurrida durante la vigencia de la póliza como consecuencia de un accidente, enfermedad o dolencia que sufra el animal, incluyendo Actos Mal Intencionados de Terceros, Asonada, Motín, Conmoción Civil o Popular y Huelga.</t>
  </si>
  <si>
    <t>Que sea consecuencia directa o indirecta de cualquier operación quirúrgica realizada por un veterinario cirujano calificado, que certifique que dicha intervención ha sido necesaria exclusivamente por accidente, enfermedad o dolencia y como intento para conservar la vida del animal.</t>
  </si>
  <si>
    <t>Causada por la administración de cualquier medicamento siempre que haya sido recetado por un médico veterinario calificado o por personal experimentado bajo sus órdenes, y siempre que dicho veterinario certifique el carácter profiláctico o la necesidad del medicamento para tratar un accidente, enfermedad o dolencia.  Para  efectos de este contrato la palabra medicamento significa cualquier droga, hormona, vitamina  o proteína.</t>
  </si>
  <si>
    <t>SACRIFICIO</t>
  </si>
  <si>
    <t>El sacrificio del animal o cuando su realización inmediata sea imperativa por razones de humanidad, si el animal ha sufrido una lesión o enfermedad incurable o extremadamente dolorosa, siempre y cuando que por tal circunstancia haya  sido certificada con anterioridad al sacrificio por un médico veterinario nombrado por la compañía o, en caso de suma urgencia, cuando no sea posible esperar a que se produzca dicho nombramiento, por un médico veterinario calificado nombrado por el asegurado.</t>
  </si>
  <si>
    <r>
      <t xml:space="preserve">ANEXO DE CIRUGIA.
</t>
    </r>
    <r>
      <rPr>
        <b/>
        <sz val="12"/>
        <rFont val="Arial Narrow"/>
        <family val="2"/>
      </rPr>
      <t xml:space="preserve">Sublímite de $100.000.000 evento / vigencia.
</t>
    </r>
    <r>
      <rPr>
        <b/>
        <sz val="12"/>
        <color rgb="FFFF0000"/>
        <rFont val="Arial Narrow"/>
        <family val="2"/>
      </rPr>
      <t>Se califica en Condiciones Adicionales (Formato No. 3) el aumento de este sublímite.</t>
    </r>
  </si>
  <si>
    <t xml:space="preserve">Queda convenido y acordado que la aseguradora reconocera hasta el monto estipulado los costos que se generen por las cirugias que requieran los semovientes. </t>
  </si>
  <si>
    <r>
      <t xml:space="preserve">GASTOS MÉDICOS VETERINARIOS EN CASO DE ACCIDENTE
</t>
    </r>
    <r>
      <rPr>
        <b/>
        <sz val="12"/>
        <rFont val="Arial Narrow"/>
        <family val="2"/>
      </rPr>
      <t xml:space="preserve">Sublímite de $30.000.000 evento / $200.000.000 vigencia.
</t>
    </r>
    <r>
      <rPr>
        <b/>
        <sz val="12"/>
        <color rgb="FFFF0000"/>
        <rFont val="Arial Narrow"/>
        <family val="2"/>
      </rPr>
      <t>Se califica en Condiciones Adicionales (Formato No. 3) el aumento de estos sublímites.</t>
    </r>
  </si>
  <si>
    <t>Queda convenido y acordado que la aseguradora reconocera hasta el monto estipulado los costos que se generen por Gastos Médicos Veterinarios en caso de Accidente.</t>
  </si>
  <si>
    <r>
      <t xml:space="preserve">PROTOCOLO PROFILÁCTICO 
</t>
    </r>
    <r>
      <rPr>
        <b/>
        <sz val="12"/>
        <rFont val="Arial Narrow"/>
        <family val="2"/>
      </rPr>
      <t xml:space="preserve">Sublímite de $180.000.000 vigencia.
</t>
    </r>
    <r>
      <rPr>
        <b/>
        <sz val="12"/>
        <color rgb="FFFF0000"/>
        <rFont val="Arial Narrow"/>
        <family val="2"/>
      </rPr>
      <t>Se califica en Condiciones Adicionales (Formato No. 3) el aumento de estos sublímites.</t>
    </r>
  </si>
  <si>
    <t>Queda convenido y acordado que la aseguradora reconocera el Protocolo Profiláctico determinado por MEBOG y la SECRETARIA DISTRITAL DE SEGURIDAD, CONVIVENCIA Y JUSTICIA y aprobados por los médicos veterinarios de estas instituciones hasta el  sublimite establecido para manejo preventivo y paraclínicos para todos los semovientes de la Entidad.</t>
  </si>
  <si>
    <t>HURTO SIMPLE Y HURTO CALIFICADO</t>
  </si>
  <si>
    <t>Según definición legal consagrada en el Código Penal.</t>
  </si>
  <si>
    <t>7.6.</t>
  </si>
  <si>
    <r>
      <t xml:space="preserve">COBERTURA AUTOMÁTICA PARA NUEVOS SEMOVIENTES, INCLUIDOS NACIMIENTOS, COMRAS O RECIBO POR CUALQUIER CONCEPTO.
</t>
    </r>
    <r>
      <rPr>
        <b/>
        <sz val="12"/>
        <color theme="1"/>
        <rFont val="Arial Narrow"/>
        <family val="2"/>
      </rPr>
      <t>Sublímite de $120.000.000 evento / vigencia y aviso 120 días.</t>
    </r>
  </si>
  <si>
    <t>La aseguradora debe contemplar bajo esta cláusula que otorga cobertura automática contra los mismos eventos amparados por la póliza, para todos los nuevos semovientes por nacimientos o que el asegurado adquiera a cualquier título durante la vigencia de la misma, a partir del momento en que el asegurado asuma la responsabilidad por estos y a que éste se obliga a darle aviso de tal adquisición o recibo de los mismos.
Esta cobertura automática genera cobro de prima.</t>
  </si>
  <si>
    <r>
      <t xml:space="preserve">AMPARO AUTOMÁTICO PARA CUALQUIER SEMOVIENTE QUE POR ERROR U OMISIÓN NO SE HAYA INFORMADO AL INICIO DE LA VIGENCIA.
</t>
    </r>
    <r>
      <rPr>
        <b/>
        <sz val="12"/>
        <color theme="1"/>
        <rFont val="Arial Narrow"/>
        <family val="2"/>
      </rPr>
      <t>Con término de aviso de 120 días.</t>
    </r>
  </si>
  <si>
    <t xml:space="preserve">Queda entendido, convenido y aceptado que en el evento de que el asegurado, por error u omisión, no haya informado cualquier semoviente al inicio de la cobertura, sobre los cuales éste tuviere interés asegurable; las coberturas y amparos adicionales de esta póliza se extenderán automáticamente a dichos semovientes. El asegurado está obligado a dar aviso a la compañía dentro del término pactado a la fecha de iniciación de la vigencia de la póliza. La prima adicional se liquidara con base en las tasas contratadas. </t>
  </si>
  <si>
    <t>CONTINUIDAD DE COBERTURA PARA LOS SEMOVIENTES.</t>
  </si>
  <si>
    <t>Queda convenido y acordado que la aseguradora debe contemplar bajo esta cláusula que otorga continuidad de la cobertura para los semovientes y, por lo tanto, ampara las preexistencias y el estado de salud de los mismos al momento de iniciar la vigencia de la póliza</t>
  </si>
  <si>
    <r>
      <t xml:space="preserve">AMPLIACIÓN DEL AVISO DE SINIESTRO.
</t>
    </r>
    <r>
      <rPr>
        <b/>
        <sz val="12"/>
        <rFont val="Arial Narrow"/>
        <family val="2"/>
      </rPr>
      <t xml:space="preserve">
Término de noventa (90) días.</t>
    </r>
  </si>
  <si>
    <t>La póliza extiende el término de aviso de la ocurrencia del siniestro, por parte del asegurado a un término de noventa (90) días  siguientes a la fecha en que lo haya conocido o debido conocer.</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</si>
  <si>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</si>
  <si>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r>
      <t xml:space="preserve">COMPROMISO PARA EL PAGO DE LAS INDEMNIZACIONES
</t>
    </r>
    <r>
      <rPr>
        <b/>
        <sz val="12"/>
        <rFont val="Arial Narrow"/>
        <family val="2"/>
      </rPr>
      <t xml:space="preserve">
Plazo de treinta (30) días calendarios.</t>
    </r>
  </si>
  <si>
    <t>PAGO DE LA INDEMNIZACIÓN DIRECTAMENTE A CONTRATISTAS Y PROVEEDORES</t>
  </si>
  <si>
    <t>Queda expresamente acordado que mediante esta cláusula el oferente acepta expresamente, que en caso de siniestro el  asegurado se reserva el derecho de solicitar a la compañía de seguros el pago de la indemnización directamente a los contratistas y/o proveedores de estos semovientes o a comprarlos directamente y la compañía a petición escrita de la Entidad Asegurada, efectuará el pago de la indemnización, hasta el monto de su responsabilidad,  bajo estas condiciones.</t>
  </si>
  <si>
    <t>APLICACIÓN DE TASA ÚNICA PARA TODOS LOS SEMOVIENTES.</t>
  </si>
  <si>
    <t>Queda entendido, convenido y aceptado que el cálculo de la prima Se efectuará tomando una tasa única para todos los semovientes.</t>
  </si>
  <si>
    <r>
      <t xml:space="preserve">Queda expresamente acordado y convenido, que la aseguradora acepta las condiciones obigatorias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</si>
  <si>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7.7.</t>
  </si>
  <si>
    <t>EXCLUSIONES</t>
  </si>
  <si>
    <r>
      <t xml:space="preserve">Exclusión absoluta de enfermedades infecciosas o contagiosas: 
</t>
    </r>
    <r>
      <rPr>
        <sz val="13"/>
        <rFont val="Arial Narrow"/>
        <family val="2"/>
      </rPr>
      <t>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</si>
  <si>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7.8.</t>
  </si>
  <si>
    <t>COBERTURAS Y AMPAROS SIN APLICACIÓN DE DEDUCIBLES EN FORMA  OBLIGATORIA</t>
  </si>
  <si>
    <t>La Entidad, requiere oferta de cobertura SIN APLICACIÓN DE DEDUCIBLE, para las coberturas y amparos de está póliza y por lo tanto el proponente con la firma del FORMATO No. 2 - CARTA DE ACEPTACIÓN DE LAS CONDICIONES OBLIGATORIAS (MÍNIMAS TÉCNICAS), admite esta condición de No aplicación de deducible, so pena de rechazo de oferta.</t>
  </si>
  <si>
    <t>GRUPO No. 3</t>
  </si>
  <si>
    <r>
      <t xml:space="preserve">8. CASCO AVIACIÓN </t>
    </r>
    <r>
      <rPr>
        <b/>
        <sz val="18"/>
        <color rgb="FFFF0000"/>
        <rFont val="Arial Narrow"/>
        <family val="2"/>
      </rPr>
      <t>(DRONES)</t>
    </r>
  </si>
  <si>
    <t>8.1.</t>
  </si>
  <si>
    <t>8.2</t>
  </si>
  <si>
    <r>
      <t xml:space="preserve">Amparar las pérdidas o daños y la responsabilidad civil frente a terceros y las pérdidas o daños materiales que sufran las aeronaves no tripuladas (Drones) de propiedad de la SECRETARIA DISTRITAL DE SEGURIDAD, CONVIVENCIA Y JUSTICIA - SDSCJ, bajo su responsabilidad, tenencia y/o control, y en general los recibidos a cualquier titulo y/o por los que tenga algún interés asegurable. 
Acorde con las disposiciones legales que se encuentran en la Circular Reglamentaria No. 2 - REQUISITOS GENERALES DE AERONAVEGABILIDAD Y OPERACIÓN PARA AERONAVES PILOTEADAS A DISTANCIA (RPAS). 
</t>
    </r>
    <r>
      <rPr>
        <b/>
        <sz val="13"/>
        <rFont val="Arial Narrow"/>
        <family val="2"/>
      </rPr>
      <t xml:space="preserve">
NOTA: </t>
    </r>
    <r>
      <rPr>
        <sz val="13"/>
        <rFont val="Arial Narrow"/>
        <family val="2"/>
      </rPr>
      <t>La SECRETARIA DISTRITAL DE SEGURIDAD CONVIVENCIA Y JUSTICIA SDSCJ está interesada en obtener propuestas que ofrezcan la mayor cobertura, de tal forma que le permita lograr la mayor indemnización posible en los casos de pérdidas y/o daños, sin aplicación de demérito y/o mejora tecnológica.</t>
    </r>
  </si>
  <si>
    <t>8.3.</t>
  </si>
  <si>
    <t>VALOR ASEGURADO</t>
  </si>
  <si>
    <t>8.4.</t>
  </si>
  <si>
    <t>LÍMITES ASEGURADOS</t>
  </si>
  <si>
    <t xml:space="preserve">RESPONSABILIDAD CIVIL RESPECTO A TERCEROS. 
(Artículo 1827 y 1835 del Código de Comercio)   </t>
  </si>
  <si>
    <t>Límite único combinado (lesiones corporales / daños a la propiedad)</t>
  </si>
  <si>
    <t>$4.140.125.265 cada ocurrencia / cada aeronave.</t>
  </si>
  <si>
    <t>CASCO TODO RIESGO</t>
  </si>
  <si>
    <t>100% del Valor acordado</t>
  </si>
  <si>
    <t>ACCESORIOS</t>
  </si>
  <si>
    <t>30% como máximo valor acordado.</t>
  </si>
  <si>
    <t>8.5.</t>
  </si>
  <si>
    <t>TRIPULANTES</t>
  </si>
  <si>
    <t xml:space="preserve"> Pilotos con licencia, nombrados y aprobados.  Experiencia mínima de 40 horas totales, incluyendo 200 despegues o lanzamientos o aterrizajes recuperaciones.</t>
  </si>
  <si>
    <t>8.6.</t>
  </si>
  <si>
    <t>LIMITE GEOGRÁFICO Y OPERACIÓN</t>
  </si>
  <si>
    <t>Colombia. Operación Diurna y Nocturna.</t>
  </si>
  <si>
    <t>8.7.</t>
  </si>
  <si>
    <t>COBERTURAS: PÓLIZA DE SEGURO DE AERONAVES AVN 1C (EXCLUYENDO SECCIONES I Y III)</t>
  </si>
  <si>
    <t xml:space="preserve"> - PÉRDIDAS O DAÑOS A LA NAVE NO TRIPULADA INCLUIDA LA DESAPARICIÓN</t>
  </si>
  <si>
    <t>Queda expresamente acordado que la aseguradora  pagara  o  reparará,  a  su  elección,  la  pérdida  o  daño  accidental  al  vehículo aéreo  no  tripulado  descrito  en  la  carátula  de  la  póliza,  hasta  el  límite  del  valor asegurado  allí  indicado,  que  surja  de  los  riesgos  cubiertos,  incluyendo  su desaparición.</t>
  </si>
  <si>
    <t xml:space="preserve"> - RESPONSABILIDAD CIVIL EXTRACONTRACTUAL</t>
  </si>
  <si>
    <t xml:space="preserve">Queda expresamente acordado que la aseguradora    indemnizará  al asegurado  por todas  las  sumas  por  las  que   legalmente  este  sea responsable  y/o  deba  pagar  por los perjuicios causados patrimonial y extrapatrimonialmente y  relacionados  con  heridas  corporales  accidentales (fatales  o  no)  y  daños  accidentales  a  propiedad  de  terceros,    causados  por  el  vehículo aéreo  no  tripulado  o  por cualquier objeto  que  se  caiga  de  este.   </t>
  </si>
  <si>
    <t>INCORPORANDO LO SIGUIENTE:</t>
  </si>
  <si>
    <t xml:space="preserve"> - CLÁUSULA DE INCLUSIONES Y EXCLUSIONES (APLICABLE A RESPONSABILIDADES ÚNICAMENTE) AVN 18A.
(CUANDO APLIQUE)</t>
  </si>
  <si>
    <t xml:space="preserve">1. 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
2. La  inclusión  de  aeronaves  de  tipo  distinto o  de  mayor  capacidad,  quedara  sujeta a  un  acuerdo  y  a  una  tarifación  especial,  determinada  por  el  asegurador  previamente  a  la inclusión.
3. Las  aeronaves  que  hayan  sido  vendidas  o  cedidas  serán  retiradas  de  esta  póliza  y  el asegurado  tendrá  derecho  a  una  devolución  de  las  primas  a  prorrata. 
</t>
  </si>
  <si>
    <t xml:space="preserve"> - CLÁUSULA DE EXCLUSIÓN DE RUIDO, POLUCIÓN Y OTROS PELIGROS AVN 46B.
(CUANDO APLIQUE)</t>
  </si>
  <si>
    <t>Esta  póliza  no  cubre  siniestros  directa  o  indirectamente  causados  u  ocurridos  por consecuencia  del alcance de las exclusiones de ruido, polución y otros peligros AVN 46B.</t>
  </si>
  <si>
    <t xml:space="preserve"> 
CLÁUSULA DE EXCLUSIÓN DE CONTRATOS (DERECHOS DE TERCERAS PARTES) AVN 72.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</si>
  <si>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  /  o  no haber  revocado,  modificado o  alterado    este  seguro  o  reaseguro  sin  su  consentimiento,  en virtud  de  las  disposiciones  de  los  contratos</t>
  </si>
  <si>
    <t>8.8.</t>
  </si>
  <si>
    <t>8.9.</t>
  </si>
  <si>
    <t>1. Se excluyen las reclamaciones de terceros basadas en la violación de los derechos personalísimos (derecho al honor, a la intimidad o a la propia imagen).</t>
  </si>
  <si>
    <t>2. Se excluyen los vuelos autónomos sin control visual por parte del operador.</t>
  </si>
  <si>
    <t>3. Se excluye uso recreativo.</t>
  </si>
  <si>
    <t>4. Exclusión de cyber virus.</t>
  </si>
  <si>
    <t>5. Se excluyen daños como consecuencia de la operación simultánea de dos o más RPA´s por el mismo piloto.</t>
  </si>
  <si>
    <t>6. Cláusula de EXCLUSIÓN DE RESPONSABILIDAD POR EVENTO DE DATOS ELECTRÓNICOS- LIIBA AVIATION 12.09.2019</t>
  </si>
  <si>
    <t>7. Cláusula de exclusión de asbestos 2488AGM00003</t>
  </si>
  <si>
    <t>8. Cláusula de exclusión de los riesgos de guerra, secuestro y otros AVN48B</t>
  </si>
  <si>
    <t>9.Cláusula de exclusión de riesgos nucleares AVN 38B</t>
  </si>
  <si>
    <t>10. Cláusula de exclusión de reconocimiento de fecha AVN 2000A</t>
  </si>
  <si>
    <t>11. Cláusula de sanciones y embargos AVN111</t>
  </si>
  <si>
    <r>
      <rPr>
        <b/>
        <sz val="13"/>
        <rFont val="Arial Narrow"/>
        <family val="2"/>
      </rPr>
      <t>12. Exclusión absoluta de enfermedades infecciosas o contagiosas:</t>
    </r>
    <r>
      <rPr>
        <sz val="13"/>
        <rFont val="Arial Narrow"/>
        <family val="2"/>
      </rPr>
      <t xml:space="preserve"> 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</si>
  <si>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8.10.</t>
  </si>
  <si>
    <t>• Responsabilidad Civil Exracontractual: Sin aplicación de deducibles</t>
  </si>
  <si>
    <t>GRUPO No. 4</t>
  </si>
  <si>
    <t>10. PÓLIZA DE ACCIDENTES PERSONALES</t>
  </si>
  <si>
    <t>10.1.</t>
  </si>
  <si>
    <t>BENEFICIARIOS DE LA PÓLIZA</t>
  </si>
  <si>
    <t>10.2.</t>
  </si>
  <si>
    <t>Amparar a los ciudadanos sancionados por infringir el Código de Policía de Bogotá, los cuales se obligan para con el Distrito a realizar trabajos comunitarios por los cuales la SECRETARIA DISTRITAL DE SEGURIDAD CONVIVENCIA Y JUSTICIA - SDSCJ  se hace responsable durante el desarrollo de dichas actividades.</t>
  </si>
  <si>
    <t>10.3.</t>
  </si>
  <si>
    <r>
      <t xml:space="preserve">El grupo asegurado de ciudadanos sancionados por infringir el Código de Policía de Bogotá, los cuales se obligan para con el Distrito a realizar trabajos comunitarios por los cuales la SECRETARIA DISTRITAL DE SEGURIDAD CONVIVENCIA Y JUSTICIA - SDSCJ  se hace responsable durante el desarrollo de dichas actividades y </t>
    </r>
    <r>
      <rPr>
        <b/>
        <u/>
        <sz val="12"/>
        <rFont val="Arial Narrow"/>
        <family val="2"/>
      </rPr>
      <t>cuyo numero es de 793 personas.</t>
    </r>
  </si>
  <si>
    <t>10.4.</t>
  </si>
  <si>
    <t>SISTEMA DE COBRO DE LA PRIMA</t>
  </si>
  <si>
    <t>Cobro de prima única durante la vigencia de la presente póliza, cobertura en horario en la que se desarrolla la prestación social del(a) sancionado(a)en la Entidad Distrital asignada.</t>
  </si>
  <si>
    <t>10.5.</t>
  </si>
  <si>
    <t>COBERTURAS REQUERIDAS</t>
  </si>
  <si>
    <t>LÍMITES ASEGURADOS / POR PERSONA</t>
  </si>
  <si>
    <t>MUERTE ACCIDENTAL</t>
  </si>
  <si>
    <t>INCAPACIDAD TOTAL Y PERMANENTE Y DESMEMBRACIÓN</t>
  </si>
  <si>
    <t>REEMBOLSO POR GASTOS MÉDICOS POR ACCIDENTE</t>
  </si>
  <si>
    <t>REEMBOLSO POR GASTOS FUNERARIOS</t>
  </si>
  <si>
    <t>RENTA DIARIA POR HOSPITALIZACIÓN EN CASO DE ACCIDENTE POR CINCO (5 ) DÍAS</t>
  </si>
  <si>
    <t>10.6.</t>
  </si>
  <si>
    <t>DEFINICIONES</t>
  </si>
  <si>
    <t>ACCIDENTE</t>
  </si>
  <si>
    <t>Se entiende por accidente el hecho violento, externo, visible y fortuito que produzca durante la vigencia de la póliza, en la integridad física del asegurado, lesiones corporales evidenciadas por contusiones o heridas visibles o lesiones internas médicamente comprobadas o ahogamiento.</t>
  </si>
  <si>
    <t>Para los efectos de los amparos contenidos en la póliza, se define como accidente: el hecho violento, externo, imprevisto, repentino e independiente de la voluntad del alumno asegurado, que cause la muerte o lesiones corporales en la integridad física, evidenciadas por contusiones o heridas visibles o lesiones internas médicamente comprobadas.</t>
  </si>
  <si>
    <t>Si como consecuencia de un accidente le produce al asegurado inhabilitación o desmembración diagnosticada la aseguradora reconocerá la indemnización correspondiente de acuerdo al valor asegurado.</t>
  </si>
  <si>
    <t>Si como consecuencia directa de un accidente, el asegurado requiere, asistencia medica, quirúrgica,  hospitalaria, ambulatoria, farmacéutica, prótesis; la aseguradora reembolsará los gastos causados hasta el valor asegurado, incluido gastos de traslado.
Los oferentes indemnizarán hasta el límite establecido en la póliza y dentro de los términos y con sujeción a las condiciones de este seguro, los gastos razonables que se causen, por concepto de primeros auxilios inmediatos, servicios médicos, quirúrgicos, de ambulancia de hospital, de enfermeras y medicamentos, como consecuencia de las lesiones corporales producidas a la población asegurada  por la SECRETARIA DISTRITAL DE SEGURIDAD CONVIVENCIA Y JUSTICIA.</t>
  </si>
  <si>
    <t>REEMBOLSO POR MEDICAMENTOS</t>
  </si>
  <si>
    <r>
      <rPr>
        <sz val="12"/>
        <rFont val="Arial Narrow"/>
        <family val="2"/>
      </rPr>
      <t>En caso de afectacion de la poliza y cuando la aseguradora no tenga convenio con la drogueria o drogerias, estos aplicaran bajo la modalidad de reembolso. Para lo cual se debera adjuntar facturas originales, historia medica y formato de autorizacion por la SECRETARIA DISTRITAL DE SEGURIDAD CONVIVENCIA Y JUSTICIA</t>
    </r>
    <r>
      <rPr>
        <b/>
        <u/>
        <sz val="12"/>
        <rFont val="Arial Narrow"/>
        <family val="2"/>
      </rPr>
      <t>.</t>
    </r>
  </si>
  <si>
    <t>10.7.</t>
  </si>
  <si>
    <t>La aseguradora se compromete expresamente a reconocer al beneficiario o beneficiarios la suma asegurada individual establecida en estas condiciones particulares, si como consecuencia del accidente amparado sobreviene la muerte del asegurado.</t>
  </si>
  <si>
    <t>INCAPACIDAD TOTAL Y PERMANENTE</t>
  </si>
  <si>
    <t>La aseguradora se compromete expresamente a indemnizar al asegurado la Incapacidad Total y Permanente que produzca lesiones orgánicas o alteraciones funcionales incurables, que de por vida impidan a la persona desempeñar cualquier trabajo o actividad.</t>
  </si>
  <si>
    <t>DESMEMBRACIÓN</t>
  </si>
  <si>
    <t>Se entiende por desmembración cuando en asegurado durante la vigencia de la póliza padeciere como consecuencia de accidente amparado la pérdida funcional o inutilización corporal descritas en la tabla pertinente.</t>
  </si>
  <si>
    <t>AMPARO AUTOMÁTICO PARA CUALQUIER PERSONA QUE ENTRE A FORMAR PARTE DEL GRUPO ASEGURADO.</t>
  </si>
  <si>
    <t>Amparo Automátco a los ciudadanos sancionados por infringir el Código de Policía de Bogotá, los cuales se obligan para con el Distrito a realizar trabajos comunitarios por los cuales la SECRETARIA DISTRITAL DE SEGURIDAD CONVIVENCIA Y JUSTICIA - SDSCJ  se hace responsable durante el desarrollo de dichas actividades  sin exigencia de requisitos de asegurabilidad adicionales y/o aplicación de límite de edad y/o de preexistencias.</t>
  </si>
  <si>
    <t>NO APLICACIÓN DE LA CLÁUSULA DE PREEXISTENCIAS PARA LA CONTRATACIÓN DEL SEGURO NI PARA LOS INGRESOS DE PERSONAL</t>
  </si>
  <si>
    <t>Queda entendido, convenido y aceptado, que la aseguradora no aplicará la cláusula de prexistencia para la contratación del seguro ni para los ingresos de personal a la póliza.</t>
  </si>
  <si>
    <t>INDEMNIZACIÓN A BENEFICARIOS DE LEY</t>
  </si>
  <si>
    <t>En caso de muerte por cualquier causa accidental, la indemnización será girada por la aseguradora a quien demuestre ser beneficiario de ley del fallecido.</t>
  </si>
  <si>
    <t>PAGO INDEMNIZATORIO POR DESMEMBRACIÓN</t>
  </si>
  <si>
    <t>Cuando como consecuencia  de un accidente  haya lugar a pagar beneficios por  desmembracion y despues, como consecuencia del mismo accidente, el asegurado quedará incapacitado en forma total  y permanente; la aseguradora pagará  De acuerdo a los porcentajes establecidos en la siguiente tabla de indemnizaciones.</t>
  </si>
  <si>
    <t>Perdida total e irreparable de la vista por ambos ojos</t>
  </si>
  <si>
    <t>Perdida de ambos pies por encima del tobillo o ambas manos por encima de la muñeca</t>
  </si>
  <si>
    <t>Perdida de una mano y un pie</t>
  </si>
  <si>
    <t>Perdida de una mano o un pie y la visión de un ojo</t>
  </si>
  <si>
    <t>Perdida total e irrecuperable de la audicion  y  el habla</t>
  </si>
  <si>
    <t>Perdida total e irreparable de la audición por ambos oídos</t>
  </si>
  <si>
    <t>Perdida del brazo derecho o izquierdo según sea diestro o zurdo</t>
  </si>
  <si>
    <t>Perdida de un pie conservando el talón, o de una mano conservando la muñeca</t>
  </si>
  <si>
    <t>Pérdida total e irreparable del habla</t>
  </si>
  <si>
    <t>Perdida del dedo pulgar de la mano derecha si es diestro o de la izquierda si es zurdo</t>
  </si>
  <si>
    <t>Perdida del dedo pulgar de la mano derecha o izquierda contralateral a su destreza</t>
  </si>
  <si>
    <t>Perdida de un dedo de la mano, excepto el pulgar</t>
  </si>
  <si>
    <t xml:space="preserve">Perdida del grueso artejo del pie </t>
  </si>
  <si>
    <t>Perdida de un dedo del pie excepto el grueso artejo</t>
  </si>
  <si>
    <t>10.8.</t>
  </si>
  <si>
    <t xml:space="preserve">NO REVOCACIÓN DE LA PÓLIZA, CLÁUSULAS O CONDICIONES.
</t>
  </si>
  <si>
    <r>
      <t xml:space="preserve">Queda convenido y acordado que de conformidad con lo previsto en el Articulo 1159, del Código de Comercio, </t>
    </r>
    <r>
      <rPr>
        <u/>
        <sz val="13"/>
        <rFont val="Arial Narrow"/>
        <family val="2"/>
      </rPr>
      <t>el asegurador no podrá, en ningún caso, revocar unilateralmente el contrato de seguro</t>
    </r>
    <r>
      <rPr>
        <sz val="13"/>
        <rFont val="Arial Narrow"/>
        <family val="2"/>
      </rPr>
      <t>, incluidos sus amparos adicionales.</t>
    </r>
  </si>
  <si>
    <t>EXTENSIÓN DE COBERTURA POR MUERTE PRESUNTA Y/ O DESAPARICIÓN</t>
  </si>
  <si>
    <t>En caso de desaparecimiento de algún asegurado bajo la presente póliza, la aseguradora pagará en calidad de anticipo el cincuenta (50%) de la indemnización correspondiente, previa presentación y aceptación de la demanda de presunción de muerte por desaparecimiento ante la autoridad competente, sin que por el término establecido para presentar la misma (dos años después de la desaparición) de acuerdo con lo establecido en el artículo 97 del Código Civil, haya lugar a la aplicación de la prescripción ordinaria del artículo 1081 del Código de Comercio; previa constitución de la caución consagrada en el artículo 1145 del Código de Comercio. 
El saldo, es decir, el otro 50%, se pagará con la presentación del fallo ejecutoriado. Para efecto de la fecha de ocurrencia del siniestro ésta corresponderá a la fecha de desaparecimiento del asegurado de acuerdo con el aviso presentado ante la autoridad competente</t>
  </si>
  <si>
    <t>APLICACIÓN DE TASA ÚNICA PARA TODOS LOS EFECTOS</t>
  </si>
  <si>
    <t>Queda entendido, convenido y aceptado que el cálculo de la prima anual se efectuará tomando una tasa única para todos los asegurados</t>
  </si>
  <si>
    <t>10.9.</t>
  </si>
  <si>
    <t>GRUPO No. 5.</t>
  </si>
  <si>
    <t>9. PÓLIZA DE INFIDELIDAD Y RIESGOS FINANCIEROS</t>
  </si>
  <si>
    <t>9.1.</t>
  </si>
  <si>
    <t>9.2.</t>
  </si>
  <si>
    <t>Amparar bajo las condiciones de la Póliza de Infidelidad de Riesgos Financieros – IRF, las perdidas, daños y gastos en que tenga que incurrir la SECRETARIA DISTRITAL DE SEGURIDAD, CONVIVENCIA Y JUSTICIA, a consecuencia de los riesgos a que está expuesto en el giro de su actividad, causados por empleados, terceros o en complicidad con éstos.</t>
  </si>
  <si>
    <t>9.3.</t>
  </si>
  <si>
    <t>LÍMITE ASEGURADO EVENTO /AGREGADO VIGENCIA</t>
  </si>
  <si>
    <t>Oferta Básica: Ver Anexo  Formulario de Infideldad y Riesgos Financieros</t>
  </si>
  <si>
    <t>$14.000.000.000 Evento / Agregado vigencia</t>
  </si>
  <si>
    <r>
      <rPr>
        <b/>
        <sz val="13"/>
        <rFont val="Arial Narrow"/>
        <family val="2"/>
      </rPr>
      <t>NOTA:</t>
    </r>
    <r>
      <rPr>
        <sz val="13"/>
        <rFont val="Arial Narrow"/>
        <family val="2"/>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</si>
  <si>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t>9.5.</t>
  </si>
  <si>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</si>
  <si>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</si>
  <si>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</si>
  <si>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</si>
  <si>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</si>
  <si>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</si>
  <si>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</si>
  <si>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</si>
  <si>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</si>
  <si>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</si>
  <si>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La presente póliza cubre pérdidas como consecuencia de falsificación o alteración de cheques, giros, letras de cambio, aceptaciones, ordenes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</si>
  <si>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</si>
  <si>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</si>
  <si>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</si>
  <si>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r>
      <t>PÉRDIDA DE GIROS POSTALES</t>
    </r>
    <r>
      <rPr>
        <b/>
        <sz val="13"/>
        <rFont val="Arial Narrow"/>
        <family val="2"/>
      </rPr>
      <t/>
    </r>
  </si>
  <si>
    <t xml:space="preserve">La presente cobertura opera únicamente con respecto a falsificación. </t>
  </si>
  <si>
    <r>
      <t xml:space="preserve">CRIMEN POR COMPUTADOR
</t>
    </r>
    <r>
      <rPr>
        <b/>
        <sz val="13"/>
        <rFont val="Arial Narrow"/>
        <family val="2"/>
      </rPr>
      <t xml:space="preserve"> (Extensión de crimen por computador según el texto LSW-983) cláusulas 1 a 7.) </t>
    </r>
  </si>
  <si>
    <t>Se amparan las pérdidas a través de sistemas de computo, para los sistemas usados por el asegurado.</t>
  </si>
  <si>
    <t>DINERO FALSIFICADO</t>
  </si>
  <si>
    <t>Bajo esta cobertura se amparan las pérdidas a consecuencia de la recepción de buena fe, por parte del asegurado, de cualquier papel moneda o dinero falsificado o alterado.</t>
  </si>
  <si>
    <t>MONEDA FALSIFICADA</t>
  </si>
  <si>
    <t>Para monedas de todo el mundo.</t>
  </si>
  <si>
    <r>
      <t xml:space="preserve">EXTENSIÓN DE DIRECTORES
</t>
    </r>
    <r>
      <rPr>
        <b/>
        <sz val="13"/>
        <rFont val="Arial Narrow"/>
        <family val="2"/>
      </rPr>
      <t>Miembros de la Junta Directiva, cuando sean funcionarios del asegurado. Texto HANC70</t>
    </r>
  </si>
  <si>
    <t>Se amparan lo Miembros de Junta Directiva mientras actúen en sus funciones ejecutivas y administrativas en las operaciones normales de la actividad del Asegurado. Según texto HANC 70 y/o cualquier otro texto que contenga la misma cobertura solicitada.</t>
  </si>
  <si>
    <t>PÉRDIDA DE DERECHO DE SUSCRIPCIÓN DHP84</t>
  </si>
  <si>
    <t xml:space="preserve">Pérdida de derechos de suscripción, conversión, rescate por extravío o pérdida de títulos valores y otros instrumentos negociables, en cualquier predio o en tránsito mediante mensajero o en vehículos blindados. </t>
  </si>
  <si>
    <t>COBERTURA PARA TRANSACCIONES INCOMPLETAS</t>
  </si>
  <si>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3"/>
        <rFont val="Arial Narrow"/>
        <family val="2"/>
      </rPr>
      <t xml:space="preserve">
a)</t>
    </r>
    <r>
      <rPr>
        <sz val="13"/>
        <rFont val="Arial Narrow"/>
        <family val="2"/>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3"/>
        <rFont val="Arial Narrow"/>
        <family val="2"/>
      </rPr>
      <t xml:space="preserve">b)  </t>
    </r>
    <r>
      <rPr>
        <sz val="13"/>
        <rFont val="Arial Narrow"/>
        <family val="2"/>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3"/>
        <rFont val="Arial Narrow"/>
        <family val="2"/>
      </rPr>
      <t>c)</t>
    </r>
    <r>
      <rPr>
        <sz val="13"/>
        <rFont val="Arial Narrow"/>
        <family val="2"/>
      </rPr>
      <t xml:space="preserve">  Pérdidas que resulten directamente cuando el asegurado haya sido engañado con respecto a la identidad de alguna 
     persona con el fin de comprar o vender dinero y títulos valores.</t>
    </r>
  </si>
  <si>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</si>
  <si>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</si>
  <si>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r>
      <rPr>
        <b/>
        <sz val="13"/>
        <rFont val="Arial Narrow"/>
        <family val="2"/>
      </rPr>
      <t>Definición Especial:</t>
    </r>
    <r>
      <rPr>
        <sz val="13"/>
        <rFont val="Arial Narrow"/>
        <family val="2"/>
      </rPr>
      <t xml:space="preserve">
</t>
    </r>
    <r>
      <rPr>
        <b/>
        <sz val="13"/>
        <rFont val="Arial Narrow"/>
        <family val="2"/>
      </rPr>
      <t>"INTERNET"</t>
    </r>
    <r>
      <rPr>
        <sz val="13"/>
        <rFont val="Arial Narrow"/>
        <family val="2"/>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</si>
  <si>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r>
      <rPr>
        <b/>
        <sz val="13"/>
        <rFont val="Arial Narrow"/>
        <family val="2"/>
      </rPr>
      <t xml:space="preserve">Definición Especial
</t>
    </r>
    <r>
      <rPr>
        <sz val="13"/>
        <rFont val="Arial Narrow"/>
        <family val="2"/>
      </rPr>
      <t xml:space="preserve">
</t>
    </r>
    <r>
      <rPr>
        <b/>
        <sz val="13"/>
        <rFont val="Arial Narrow"/>
        <family val="2"/>
      </rPr>
      <t>"AUTENTICACIÓN ELECTRÓNICA",</t>
    </r>
    <r>
      <rPr>
        <sz val="13"/>
        <rFont val="Arial Narrow"/>
        <family val="2"/>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</si>
  <si>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r>
      <t xml:space="preserve">COBERTURA PARA COSTOS DE LIMPIEZA
</t>
    </r>
    <r>
      <rPr>
        <b/>
        <sz val="13"/>
        <rFont val="Arial Narrow"/>
        <family val="2"/>
      </rPr>
      <t xml:space="preserve">Sublímite de </t>
    </r>
    <r>
      <rPr>
        <b/>
        <sz val="13"/>
        <color rgb="FFFF0000"/>
        <rFont val="Arial Narrow"/>
        <family val="2"/>
      </rPr>
      <t>$310.000.000</t>
    </r>
    <r>
      <rPr>
        <b/>
        <sz val="13"/>
        <rFont val="Arial Narrow"/>
        <family val="2"/>
      </rPr>
      <t xml:space="preserve"> evento / vigencia.
</t>
    </r>
    <r>
      <rPr>
        <b/>
        <sz val="13"/>
        <color rgb="FFFF0000"/>
        <rFont val="Arial Narrow"/>
        <family val="2"/>
      </rPr>
      <t>Se califica en Condiciones Adicionales (Formato No. 3) el aumento del sublímite.</t>
    </r>
  </si>
  <si>
    <t>Mediante esta cobertura la aseguradora se compromete a indemnizar al asegurado por todos los gastos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</si>
  <si>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r>
      <t xml:space="preserve">ANEXO DE COSTO FINANCIERO
</t>
    </r>
    <r>
      <rPr>
        <b/>
        <sz val="13"/>
        <rFont val="Arial Narrow"/>
        <family val="2"/>
      </rPr>
      <t xml:space="preserve">Sublímite de </t>
    </r>
    <r>
      <rPr>
        <b/>
        <sz val="13"/>
        <color rgb="FFFF0000"/>
        <rFont val="Arial Narrow"/>
        <family val="2"/>
      </rPr>
      <t>$140.000.000</t>
    </r>
    <r>
      <rPr>
        <b/>
        <sz val="13"/>
        <rFont val="Arial Narrow"/>
        <family val="2"/>
      </rPr>
      <t xml:space="preserve"> por mes y límite de 9 meses de </t>
    </r>
    <r>
      <rPr>
        <b/>
        <sz val="13"/>
        <color rgb="FFFF0000"/>
        <rFont val="Arial Narrow"/>
        <family val="2"/>
      </rPr>
      <t>$1.260.000.000.</t>
    </r>
  </si>
  <si>
    <r>
      <t xml:space="preserve">Se reconocerá al asegurado una </t>
    </r>
    <r>
      <rPr>
        <b/>
        <sz val="13"/>
        <color indexed="8"/>
        <rFont val="Arial Narrow"/>
        <family val="2"/>
      </rPr>
      <t>tasa del 1.5% mensual</t>
    </r>
    <r>
      <rPr>
        <sz val="13"/>
        <color indexed="8"/>
        <rFont val="Arial Narrow"/>
        <family val="2"/>
      </rPr>
      <t xml:space="preserve"> con un límite máximo de indemnización de 9 meses pagadero por mes y sujeto a un límite </t>
    </r>
    <r>
      <rPr>
        <sz val="13"/>
        <color rgb="FFFF0000"/>
        <rFont val="Arial Narrow"/>
        <family val="2"/>
      </rPr>
      <t>$140.000.000 por mes y límite total de 9 mesese $1.260.000.000</t>
    </r>
    <r>
      <rPr>
        <sz val="13"/>
        <color indexed="8"/>
        <rFont val="Arial Narrow"/>
        <family val="2"/>
      </rPr>
      <t xml:space="preserve"> parte del límite total agregado de la póliza. 
</t>
    </r>
    <r>
      <rPr>
        <b/>
        <sz val="13"/>
        <color indexed="8"/>
        <rFont val="Arial Narrow"/>
        <family val="2"/>
      </rPr>
      <t xml:space="preserve">
El deducible será de</t>
    </r>
    <r>
      <rPr>
        <b/>
        <sz val="13"/>
        <color rgb="FFFF0000"/>
        <rFont val="Arial Narrow"/>
        <family val="2"/>
      </rPr>
      <t xml:space="preserve"> treinta (30) d</t>
    </r>
    <r>
      <rPr>
        <b/>
        <sz val="13"/>
        <rFont val="Arial Narrow"/>
        <family val="2"/>
      </rPr>
      <t>ías</t>
    </r>
    <r>
      <rPr>
        <sz val="13"/>
        <rFont val="Arial Narrow"/>
        <family val="2"/>
      </rPr>
      <t xml:space="preserve"> </t>
    </r>
    <r>
      <rPr>
        <sz val="13"/>
        <color indexed="8"/>
        <rFont val="Arial Narrow"/>
        <family val="2"/>
      </rPr>
      <t>del período de indemnización y dicho período no excederá de nueve (9) meses por evento.
Se excluye la pérdida o extravío negligente de títulos valores. “Lo anterior sujeto a carta de liberación de responsabilidad por parte del asegurado”.</t>
    </r>
  </si>
  <si>
    <t>TERMINAL DE COMUNICACIONES EXTENDIDA PARA INCLUIR COMPUTADORES PERSONALES MIENTRAS SE ENCUENTRAN COMO TERMINALES SEGÚN TEXTO LSW983</t>
  </si>
  <si>
    <t>Mediante la presente cobertura se amparan los terminales de comunicaciones extendiendo los mismos para incluir los computadores personales mientras se encuentran como terminales según texto LSW983</t>
  </si>
  <si>
    <t>ANEXO DE REPOSICIÓN PARA DINEROS Y TÍTULOS VALORES</t>
  </si>
  <si>
    <t>En caso de pérdida o daño a títulos valores, como se define en la póliza resultante de cualquier accidente, incendio u otra causa cubierta bajo la presente, entonces la responsabilidad de la compañía bajo ésta cláusula estará limitada a los gastos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</si>
  <si>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EXTENSIÓN DE EXTORSIÓN A PERSONAS</t>
  </si>
  <si>
    <r>
      <rPr>
        <b/>
        <sz val="13"/>
        <color indexed="8"/>
        <rFont val="Arial Narrow"/>
        <family val="2"/>
      </rPr>
      <t xml:space="preserve">Extensión de extorsión a personas, </t>
    </r>
    <r>
      <rPr>
        <sz val="13"/>
        <color indexed="8"/>
        <rFont val="Arial Narrow"/>
        <family val="2"/>
      </rPr>
      <t xml:space="preserve">excluyendo el secuestro y propiedad de acuerdo a las disposiciones legales colombianas y excluyendo daños a oficinas y contenidos. Se excluyen pérdidas por pagos efectuados bajo amenaza de secuestro y/o rescates efectuados para liberar a personas secuestradas. </t>
    </r>
    <r>
      <rPr>
        <sz val="13"/>
        <color rgb="FFFF0000"/>
        <rFont val="Arial Narrow"/>
        <family val="2"/>
      </rPr>
      <t>No obstante, lo que se estipule en esta cláusula, se excluye absolutamente cualquier reclamación y/o pérdida que surja de, esté relacionada con o sea consecuencia de amenaza cibernética y/o extorsión cibernética y/o ciber extorsión y/o ransomeware.”</t>
    </r>
  </si>
  <si>
    <t>EXTENSIÓN DE COBERTURA DE INCENDIO, TERREMOTO  Y LÓNEAS ALIADAS INCLUIDOS ACTOS DE LA NATURALEZA PARA DINERO Y/O TÍTULOS VALORES</t>
  </si>
  <si>
    <r>
      <t>Se incluye extensión de incendio, terremoto y líneas aliadas incluido actos de la naturaleza para dinero y/o títulos valores,</t>
    </r>
    <r>
      <rPr>
        <sz val="13"/>
        <color indexed="8"/>
        <rFont val="Arial Narrow"/>
        <family val="2"/>
      </rPr>
      <t xml:space="preserve"> opera bajo el amparo de infidelidad de riesgos financieros precisando que es derivada de los actos de infidelidad de los funcionarios. Se excluyen daños a oficinas y sus contenidos.</t>
    </r>
  </si>
  <si>
    <t>DESAPARICIÓN MISTERIOSA EN PREDIOS TEXTO DHP84</t>
  </si>
  <si>
    <r>
      <rPr>
        <b/>
        <sz val="13"/>
        <color indexed="8"/>
        <rFont val="Arial Narrow"/>
        <family val="2"/>
      </rPr>
      <t>Desaparición misteriosa en predios</t>
    </r>
    <r>
      <rPr>
        <sz val="13"/>
        <color indexed="8"/>
        <rFont val="Arial Narrow"/>
        <family val="2"/>
      </rPr>
      <t xml:space="preserve"> de dineros y/o títulos valores.</t>
    </r>
  </si>
  <si>
    <t>ENDOSO DE FALSIFICACIÓN SEGÚN TEXTO DHP84</t>
  </si>
  <si>
    <r>
      <rPr>
        <b/>
        <sz val="13"/>
        <rFont val="Arial Narrow"/>
        <family val="2"/>
      </rPr>
      <t>Endoso de falsificación</t>
    </r>
    <r>
      <rPr>
        <sz val="13"/>
        <rFont val="Arial Narrow"/>
        <family val="2"/>
      </rPr>
      <t xml:space="preserve"> de télex codificado, fax e instrucciones escritas incluyendo e-mails y facsímiles.</t>
    </r>
  </si>
  <si>
    <t xml:space="preserve">CLÁUSULA DE EXCLUSIÓN DE TERRORISMO NMA2921 </t>
  </si>
  <si>
    <t>La aseguradora acepta la exclusión la cláusula de Exclusión de Terrorismo NMA2921</t>
  </si>
  <si>
    <r>
      <t xml:space="preserve">COBERTURA DE HUELGA, MOTIN, CONMOCIÓN CIVIL O POPULAR Y ACTOS MAL INTENCIONADOS DE TERCEROS (TEXTO NMA-1387)
</t>
    </r>
    <r>
      <rPr>
        <b/>
        <sz val="13"/>
        <rFont val="Arial Narrow"/>
        <family val="2"/>
      </rPr>
      <t xml:space="preserve">Sublímite de </t>
    </r>
    <r>
      <rPr>
        <b/>
        <sz val="13"/>
        <color rgb="FFFF0000"/>
        <rFont val="Arial Narrow"/>
        <family val="2"/>
      </rPr>
      <t xml:space="preserve">$500.000.000 </t>
    </r>
    <r>
      <rPr>
        <b/>
        <sz val="13"/>
        <rFont val="Arial Narrow"/>
        <family val="2"/>
      </rPr>
      <t xml:space="preserve">evento / vigencia.
</t>
    </r>
    <r>
      <rPr>
        <b/>
        <sz val="13"/>
        <color rgb="FFFF0000"/>
        <rFont val="Arial Narrow"/>
        <family val="2"/>
      </rPr>
      <t>Se califica en Condiciones Adicionales (Formato No. 3) el aumento del sublímite.</t>
    </r>
  </si>
  <si>
    <t>Cobertura de huelga, motín, conmoción civil o popular  y actos mal intencionadas de terceros para dineros y títulos valores. Según texto NMA-1387, para pérdidas derivadas de infidelidad de empleados</t>
  </si>
  <si>
    <t>Mediante Adenda se incluyó el texto resaltado en color rojo</t>
  </si>
  <si>
    <t>RETROACTIVIDAD</t>
  </si>
  <si>
    <t>30 de mayo de 2011, al inicio para cualquier incremento de límite asegurado y nuevas coberturas (sin interrupción de vigencias).</t>
  </si>
  <si>
    <r>
      <t xml:space="preserve">REVOCACIÓN DE LA PÓLIZA, CLÁUSULAS O CONDICIONES
</t>
    </r>
    <r>
      <rPr>
        <b/>
        <sz val="13"/>
        <rFont val="Arial Narrow"/>
        <family val="2"/>
      </rPr>
      <t xml:space="preserve">
Con termino de noventa (90) días.</t>
    </r>
  </si>
  <si>
    <r>
      <t xml:space="preserve">AMPLIACIÓN AVISO DEL SINIESTRO
</t>
    </r>
    <r>
      <rPr>
        <b/>
        <sz val="13"/>
        <rFont val="Arial Narrow"/>
        <family val="2"/>
      </rPr>
      <t xml:space="preserve">
Con termino de noventa (90) días.</t>
    </r>
  </si>
  <si>
    <r>
      <t xml:space="preserve">AMPARO AUTOMÁTICO DE NUEVOS EMPLEADOS Y PREDIOS
</t>
    </r>
    <r>
      <rPr>
        <b/>
        <sz val="13"/>
        <rFont val="Arial Narrow"/>
        <family val="2"/>
      </rPr>
      <t xml:space="preserve">
Limitación de activos del 10%  del total de activos del asegurado</t>
    </r>
  </si>
  <si>
    <t>PAGO DEL SINIESTRO SIN DESCONTAR EL VALOR DE LAS PRESTACIONES SOCIALES DEL FUNCIONARIO.</t>
  </si>
  <si>
    <t>Queda convenido y aceptado que la compañía indemnizará las pérdidas objeto de la cobertura, sin descontar del valor a indemnizar las prestaciones sociales del funcionario. En consecuencia la Aseguradora ejercerá el derecho de subrogación del funcionario.</t>
  </si>
  <si>
    <t>EXTENSIÓN DE COBERTURA PARA EL PERSONAL QUE SE DESVINCULA DE LA ENTIDAD.</t>
  </si>
  <si>
    <t>Queda convenido y aceptado que la compañía otorga extención de cobertura para el personal del asegurado que se desvincula de la Entidad por sesenta (60) días siempre y cuando la poliza se encuentre vigente.</t>
  </si>
  <si>
    <t xml:space="preserve">RESTABLECIMIENTO AUTOMÁTICO DEL LÍMITE ASEGURADO POR PAGO DE SINIESTRO, HASTA UNA (1) VEZ EL LÍMITE CONTRATADO CON COBRO DE PRIMA A PRORRATA
</t>
  </si>
  <si>
    <t>PÉRDIDA CAUSADAS POR EMPLEADOS O SERVIDORES NO IDENTIFICADOS</t>
  </si>
  <si>
    <t>La Aseguradora acuerda extender la cobertura de actos deshonestos o fraudulentos d elos empleados asi: si una pérdida pretende habver sido causasda por fraude o deshonestidad de uno o mas empleados y el asegurado no esta en capacidad de identificar el o los empleados que causaron la pérdida, el asegurado obtendrá de todas maneras el beneficio de la cobertura de infidelidad, sujeto a las disposiciones de esta póliza, siempre y cuando las pruebas presentdas comprueben, mas allá de la duda razonable, que la pérdida se debió a fraude o des honestidad de uno o mas de dichos empleados y además, a condición que la responsabilidad total de la compañia no exceda el límite de responsabilidad aplicable a esta condición. El asegurado debe comprobar que la pérdida de mercancias no es un error contable o de conteo físico de los inventarios.</t>
  </si>
  <si>
    <t>TRANSMISIONES ELECTRÓNICAS (CLAUSULADO LSW983)</t>
  </si>
  <si>
    <t>Extensión iniciadas por voz y transacciones por internet en la cobertura de crímenes por computador siempre y cuando existan dobles controles sobre todas las operaciones y las mismas sean grabadas</t>
  </si>
  <si>
    <t>DEFINICIÓN DE EMPLEADO EXTENDIDA</t>
  </si>
  <si>
    <t>CLÁUSULA DE COSTAS PROCESALES, HONORARIOS LEGALES Y DE OTROS PROFESIONALES</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</si>
  <si>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</si>
  <si>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</si>
  <si>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r>
      <t xml:space="preserve">GASTOS DE HONORARIOS DE ABOGADOS, AUDITORÍAS Y DEMÁS PROFESIONALES
</t>
    </r>
    <r>
      <rPr>
        <b/>
        <sz val="13"/>
        <color rgb="FFFF0000"/>
        <rFont val="Arial Narrow"/>
        <family val="2"/>
      </rPr>
      <t>Sublimite $ 500.000.000 evento/vigencia</t>
    </r>
  </si>
  <si>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</si>
  <si>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APLICACIÓN DEL SEGURO DE INFIDELIDAD Y RIESGOS FINANCIEROS PARA OPERAR EN EXCESO DEL SEGURO DE MANEJO</t>
  </si>
  <si>
    <t xml:space="preserve">Se confirma que la SECRETARIA DISTRITAL DE SEGURIDAD, CONVIVENCIA Y JUSTICIA, cuenta con póliza de Manejo Global para Entidades Oficiales, dirigida a la atención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por exigencia, determinación y/o fallo emitido por la Contraloría General o cualquier otro organismo y/o ente de control del Estado, y/o por cualquier causa, inclusive por decisión de la entidad. 
En caso de producirse un siniestro que llegare a estar amparado por ambas pólizas, se afectará el seguro de manejo hasta la concurrencia del valor asegurado y el exceso de la pérdida bajo el presente seguro de infidelidad y riesgos financieros, sin que la aseguradora pueda invocar la coexistencia de seguros. En el evento que no pueda afectarse o no exista cobertura bajo el seguro de Manejo Global, la anterior estipulación quedará sin efecto y la totalidad del siniestro será tramitado a través de esta póliza.
Se conviene igualmente, que para la aplicación del exceso indicado, la indemnización pagada por la póliza de Manejo Global para Entidades Oficiales se considerará como deducible aplicable al presente seguro.
</t>
  </si>
  <si>
    <t>LIMITACIÓN TERRITORIAL</t>
  </si>
  <si>
    <t>Mundial.</t>
  </si>
  <si>
    <t>JURISDICCIÓN:</t>
  </si>
  <si>
    <r>
      <rPr>
        <b/>
        <sz val="13"/>
        <rFont val="Arial Narrow"/>
        <family val="2"/>
      </rPr>
      <t xml:space="preserve">Colombia. </t>
    </r>
    <r>
      <rPr>
        <sz val="13"/>
        <rFont val="Arial Narrow"/>
        <family val="2"/>
      </rPr>
      <t>Aplica artículo 108 del Código de Comercio.</t>
    </r>
  </si>
  <si>
    <t>MODIFICACIÓN DE CONDICIONES</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</si>
  <si>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</si>
  <si>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EN LA DENOMINACIÓN DE CARGOS</t>
  </si>
  <si>
    <t>Queda entendido, convenido y aceptado que si durante la vigencia de la presente póliza se presentan cambio(s) de denominaciones a cargos, estos se consideran automáticamente incorporados en la póliza.</t>
  </si>
  <si>
    <r>
      <t xml:space="preserve">FALTANTES DE INVENTARIOS.
</t>
    </r>
    <r>
      <rPr>
        <b/>
        <sz val="12"/>
        <rFont val="Arial Narrow"/>
        <family val="2"/>
      </rPr>
      <t>Sublímite del 30% del límite asegurado evento / vigencia.</t>
    </r>
  </si>
  <si>
    <t>El oferente ofrecerá la cobertura para los faltantes de inventarios atribuibles a funcionarios de la entidad siempre y cuando tales pérdidas sean como consecuencia de la intervención de uno o más empleados.</t>
  </si>
  <si>
    <t>CLÁUSULA DE LIMITACIÓN DE DESCUBRIMIENTO</t>
  </si>
  <si>
    <t xml:space="preserve">Cláusula de limitación de descubrimiento, con fecha de retroactividad al inicio para cualquier incremento  de límite asegurado y nuevas coberturas. </t>
  </si>
  <si>
    <t>ANEXO DE CARTA DE EFECTIVO</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</si>
  <si>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articulo al asegurado, ese articulo se considerará en tránsito hasta ser recibido por el asegurado. También se amparan los gastos telefónicos, sueldos pagados a empleados adicionales u horas extras a empleados.</t>
  </si>
  <si>
    <r>
      <t xml:space="preserve">ANTICIPO DE INDEMNIZACIÓN DEL 50%
</t>
    </r>
    <r>
      <rPr>
        <b/>
        <sz val="13"/>
        <color rgb="FFFF0000"/>
        <rFont val="Arial Narrow"/>
        <family val="2"/>
      </rPr>
      <t>Se califica en Condiciones Adicionales (Formato No. 3) el aumento del porcentaje de anticipo.</t>
    </r>
  </si>
  <si>
    <t>EXCLUSIÓN DE ENFERMEDADES TRANSMISIBLES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</si>
  <si>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</si>
  <si>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t>El deducible máximo aceptable es de $60.000.000 toda y cada pérdida.</t>
  </si>
  <si>
    <r>
      <t xml:space="preserve">NOTA: </t>
    </r>
    <r>
      <rPr>
        <sz val="12"/>
        <rFont val="Arial Narrow"/>
        <family val="2"/>
      </rPr>
      <t>El ofrecimiento de deducibles superiores a los enunciados, constituyen causal de rechazo de la oferta.</t>
    </r>
  </si>
  <si>
    <t>GRUPO No. 6</t>
  </si>
  <si>
    <t>6. PÓLIZA DE RESPONSABILIDAD CIVIL SERVIDORES PÚBLICOS</t>
  </si>
  <si>
    <t>6.1.</t>
  </si>
  <si>
    <t>SECRETARIA DISTRITAL DE SEGURIDAD, CONVIVENCIA Y JUSTICIA DE BOGOTÁ - SCJ. Y/O CARGOS ASEGURADOS Y/O TERCEROS AFECTADOS</t>
  </si>
  <si>
    <t>6.2.</t>
  </si>
  <si>
    <t xml:space="preserve">Contratar la cobertura de seguro de Responsabilidad Civil Servidores Públicos, De conformidad con lo previsto en el inciso tercero del articulo 42 de la Ley 2159 de 2021 “Por el cual se líquida el Presupuesto General de la Nación para la vigencia fiscal de 2022, se detallan las apropiaciones y se clasifican y definen los gastos”
“(…)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 </t>
  </si>
  <si>
    <r>
      <t xml:space="preserve">Amparar los perjuicios o detrimentos patrimoniales causados a la SECRETARIA DISTRITAL DE SEGURIDAD, CONVIVENCIA Y JUSTICIA DE BOGOTÁ, como consecuencia de decisiones de gestión incorrectas, </t>
    </r>
    <r>
      <rPr>
        <b/>
        <sz val="13"/>
        <rFont val="Arial Narrow"/>
        <family val="2"/>
      </rPr>
      <t>pero no dolosas</t>
    </r>
    <r>
      <rPr>
        <sz val="13"/>
        <rFont val="Arial Narrow"/>
        <family val="2"/>
      </rPr>
      <t>, adoptadas y/o ejecutadas o inejecutadas, por los Servidores Públicos y/o funcionarios con regimenes de responsabilidad similares a los de los servidores públicos, cuyos cargos se relacionan en el presente Pliego de Condiciones.
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asegurados.</t>
    </r>
  </si>
  <si>
    <r>
      <rPr>
        <b/>
        <sz val="13"/>
        <rFont val="Arial Narrow"/>
        <family val="2"/>
      </rPr>
      <t>NOTA:</t>
    </r>
    <r>
      <rPr>
        <sz val="13"/>
        <rFont val="Arial Narrow"/>
        <family val="2"/>
      </rPr>
      <t xml:space="preserve">
Por expresa solicitud de la Entidad tomadora dentro de la relación de cargos incluidos por el </t>
    </r>
    <r>
      <rPr>
        <b/>
        <sz val="13"/>
        <color rgb="FFFF0000"/>
        <rFont val="Arial Narrow"/>
        <family val="2"/>
      </rPr>
      <t xml:space="preserve">ANEXO No. 8, </t>
    </r>
    <r>
      <rPr>
        <sz val="13"/>
        <rFont val="Arial Narrow"/>
        <family val="2"/>
      </rPr>
      <t>se podrán incluir como asegurados los servidores públicos que afronten responsabilidades establecidas en el Estatuto Anticorrupción y derivadas de sus funciones como responsables de control interno (de acuerdo con el artículo 9  de la Ley 1474 de 2011)  o interventores (de acuerdo con las responsabilidades establecidas por los artículos 82 y s.s. de la Ley 1474 de 2011) siempre que se encuentren como asegurados en el formulario de solicitud.</t>
    </r>
  </si>
  <si>
    <t>6.3.</t>
  </si>
  <si>
    <t>RELACIÓN DE CARGOS A ASEGURAR</t>
  </si>
  <si>
    <r>
      <t xml:space="preserve">Corresponde a </t>
    </r>
    <r>
      <rPr>
        <b/>
        <sz val="13"/>
        <color rgb="FFFF0000"/>
        <rFont val="Arial Narrow"/>
        <family val="2"/>
      </rPr>
      <t xml:space="preserve">los cargos relacionados en el </t>
    </r>
    <r>
      <rPr>
        <sz val="13"/>
        <rFont val="Arial Narrow"/>
        <family val="2"/>
      </rPr>
      <t xml:space="preserve"> </t>
    </r>
    <r>
      <rPr>
        <b/>
        <sz val="13"/>
        <color rgb="FFFF0000"/>
        <rFont val="Arial Narrow"/>
        <family val="2"/>
      </rPr>
      <t>Anexo Formulario de Responsabilidad Civil Servidores Públicos y Anexo No. XX Relación de Cargos RCSP.</t>
    </r>
  </si>
  <si>
    <t>6.4.</t>
  </si>
  <si>
    <r>
      <t xml:space="preserve">PERJUICIOS O DETRIMENTO PATRIMONIAL
</t>
    </r>
    <r>
      <rPr>
        <b/>
        <sz val="13"/>
        <rFont val="Arial Narrow"/>
        <family val="2"/>
      </rPr>
      <t xml:space="preserve">Sublímite de </t>
    </r>
    <r>
      <rPr>
        <b/>
        <sz val="13"/>
        <color rgb="FFFF0000"/>
        <rFont val="Arial Narrow"/>
        <family val="2"/>
      </rPr>
      <t>$3.000.000.000</t>
    </r>
    <r>
      <rPr>
        <b/>
        <sz val="13"/>
        <rFont val="Arial Narrow"/>
        <family val="2"/>
      </rPr>
      <t xml:space="preserve"> evento / vigencia.
Incluido los Gastos de Defensa. 
</t>
    </r>
    <r>
      <rPr>
        <b/>
        <sz val="13"/>
        <color rgb="FFFF0000"/>
        <rFont val="Arial Narrow"/>
        <family val="2"/>
      </rPr>
      <t>Se califica en Condiciones Adicionales (Formato No. 3) el aumento del límite ofrecido.</t>
    </r>
  </si>
  <si>
    <r>
      <t xml:space="preserve">Ampara los perjuicios o detrimentos patrimoniales causados a la Entidad y/o al Estado,  "incluyendo la culpa grave" como consecuencia de las decisiones de gestiones incorrectas </t>
    </r>
    <r>
      <rPr>
        <b/>
        <u/>
        <sz val="13"/>
        <color rgb="FFFF0000"/>
        <rFont val="Arial Narrow"/>
        <family val="2"/>
      </rPr>
      <t>pero no dolosas</t>
    </r>
    <r>
      <rPr>
        <sz val="13"/>
        <rFont val="Arial Narrow"/>
        <family val="2"/>
      </rPr>
      <t>, adoptadas y/o ejecutadas o inejecutadas por los Servidores Públicos y/o funcionarios con regímenes de responsabilidad similares a los de los servidores públicos, cuyos cargos estén amparados en la póliza
Así mismo, esta cobertura se extiende para amparar los perjuicios por los que los funcionarios asegurados sean responsables por haber cometido algún acto incorrecto respecto del cual se les siga o debiera seguir, un juicio de responsabilidad fiscal de acuerdo con las previsiones de la ley 610 de 2000, así como la acción de repetición o de llamamiento en garantía con fines de repetición, contemplado en la ley 678 de 2001, Articulo 90 de la CPC.</t>
    </r>
  </si>
  <si>
    <r>
      <t xml:space="preserve">GASTOS DE DEFENSA
</t>
    </r>
    <r>
      <rPr>
        <b/>
        <sz val="13"/>
        <rFont val="Arial Narrow"/>
        <family val="2"/>
      </rPr>
      <t xml:space="preserve">Sublímite de </t>
    </r>
    <r>
      <rPr>
        <b/>
        <sz val="13"/>
        <color rgb="FFFF0000"/>
        <rFont val="Arial Narrow"/>
        <family val="2"/>
      </rPr>
      <t xml:space="preserve">$1.500.000.000 </t>
    </r>
    <r>
      <rPr>
        <b/>
        <sz val="13"/>
        <rFont val="Arial Narrow"/>
        <family val="2"/>
      </rPr>
      <t xml:space="preserve">evento / vigencia.
Incluidos en el límite de Perjuicios o Detrimento Patrimonial sin cobro de prima.
</t>
    </r>
    <r>
      <rPr>
        <b/>
        <sz val="13"/>
        <color rgb="FFFF0000"/>
        <rFont val="Arial Narrow"/>
        <family val="2"/>
      </rPr>
      <t>Se califica en Condiciones Adicionales (Formato No. 3) el aumento del límite ofrecido.</t>
    </r>
  </si>
  <si>
    <r>
      <t xml:space="preserve">Mediante esta cobertura se amparan los Gastos de Defensa (honorarios profesionales de abogados defensores y cauciones judiciales) en materia </t>
    </r>
    <r>
      <rPr>
        <b/>
        <sz val="13"/>
        <rFont val="Arial Narrow"/>
        <family val="2"/>
      </rPr>
      <t xml:space="preserve">disciplinaria, penal, fiscal, administrativo (incluidos los de reparación directa), civil (incluidos, los artículos 64 y 65 del Código General del Proceso y la Ley 1564 de 2012), investigaciones disciplinarias internas </t>
    </r>
    <r>
      <rPr>
        <sz val="13"/>
        <rFont val="Arial Narrow"/>
        <family val="2"/>
      </rPr>
      <t xml:space="preserve">y en general los incurridos para defenderse en cualquier tipo de investigación o proceso adelantados por organismos oficial de vigilancia y control o entes de investigación según los límites por: tipos de procesos y etapas procesales establecidos en este documento.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r>
  </si>
  <si>
    <t>MODIFICACIÓN EN LAS LEYES EXISTENTES O INTRODUCCIÓN DE NUEVA LEGISLACIÓN</t>
  </si>
  <si>
    <r>
      <t xml:space="preserve">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t>
    </r>
    <r>
      <rPr>
        <sz val="13"/>
        <color rgb="FF0070C0"/>
        <rFont val="Arial Narrow"/>
        <family val="2"/>
      </rPr>
      <t>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r>
  </si>
  <si>
    <t>6.5.</t>
  </si>
  <si>
    <t>Queda expresamente convenido y aceptado que la oferta de la aseguraodra para el presente seguro, contempla única y exclusivamante las exclusiones, abajo estipuladas.
De conformidad con lo anterior, las exclusiones abajo señaladas corresponden a las unicas aplicables en la oferta del presente seguro y la póliza que se expida; quedando expresamente señalado y acordado que la compañia acepta que las exclusiones contenidas o indicadas en el ejemplar de las condiciones generales de la póliza u otro documento que se emita en aplicación a la misma se entenderán como no escritas.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</si>
  <si>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</si>
  <si>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</si>
  <si>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</si>
  <si>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</si>
  <si>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</si>
  <si>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</si>
  <si>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</si>
  <si>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r>
      <t xml:space="preserve">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
</t>
    </r>
    <r>
      <rPr>
        <b/>
        <sz val="13"/>
        <rFont val="Arial Narrow"/>
        <family val="2"/>
      </rPr>
      <t xml:space="preserve">
Lavado significa:</t>
    </r>
  </si>
  <si>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</si>
  <si>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</si>
  <si>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</si>
  <si>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</si>
  <si>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</si>
  <si>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</si>
  <si>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</si>
  <si>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</si>
  <si>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</si>
  <si>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</si>
  <si>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</si>
  <si>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</si>
  <si>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</si>
  <si>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</si>
  <si>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</si>
  <si>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</si>
  <si>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 xml:space="preserve">G. EXCLUSIÓN DE PÉRDIDAS O DAÑOS POR DEPRECIACIÓN, 
    PÉRDIDAS DE INVIERSIONES, RESULTADOS DE FLUCTUACIONES 
    EN LOS MERCADOS FINANCIEROS, OTORGAMIENTO DE CRÉDITOS
    Y RECUPERACIÓN DE CARTERA. </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</si>
  <si>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</si>
  <si>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</si>
  <si>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</si>
  <si>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</si>
  <si>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</si>
  <si>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</si>
  <si>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</si>
  <si>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</si>
  <si>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</si>
  <si>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</si>
  <si>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</si>
  <si>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</si>
  <si>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</si>
  <si>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</si>
  <si>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</si>
  <si>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</si>
  <si>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</si>
  <si>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</si>
  <si>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</si>
  <si>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</si>
  <si>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</si>
  <si>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</si>
  <si>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</si>
  <si>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</si>
  <si>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</si>
  <si>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</si>
  <si>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</si>
  <si>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</si>
  <si>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</si>
  <si>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</si>
  <si>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</si>
  <si>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</si>
  <si>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</si>
  <si>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</si>
  <si>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</si>
  <si>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t>Se excluyen las reclamaciones derivadas de la condición de cualquier acto criminal de cualquier acto doloso.</t>
  </si>
  <si>
    <r>
      <t xml:space="preserve">No obstante los términos de las exclusiones antes indicadas, queda expresamente acordado y expresado que esta póliza </t>
    </r>
    <r>
      <rPr>
        <b/>
        <u/>
        <sz val="13"/>
        <rFont val="Arial Narrow"/>
        <family val="2"/>
      </rPr>
      <t>ampara los costos y gastos de defensa</t>
    </r>
    <r>
      <rPr>
        <b/>
        <sz val="13"/>
        <rFont val="Arial Narrow"/>
        <family val="2"/>
      </rPr>
      <t xml:space="preserve">, según las condiciones establecidas en la normatividad legal señalada en el objeto del seguro, por cualquiera de los eventos indicados en el literal  P. anterior. </t>
    </r>
    <r>
      <rPr>
        <b/>
        <sz val="13"/>
        <color rgb="FFFF0000"/>
        <rFont val="Arial Narrow"/>
        <family val="2"/>
      </rPr>
      <t>Sublimite 10% del valor asegurado evento/vigencia</t>
    </r>
  </si>
  <si>
    <t>6.6.</t>
  </si>
  <si>
    <t>SUBLÍMITES BÁSICOS OBLIGATORIOS PARA LA COBERTURA DE GASTOS DE DEFENSA</t>
  </si>
  <si>
    <r>
      <t xml:space="preserve">La propuesta debe contemplar el ofrecimiento de los siguientes sublimites de honorarios profesionales de abogados, los cuales deben operar exclusivamente  bajo la modalidad de: </t>
    </r>
    <r>
      <rPr>
        <b/>
        <u/>
        <sz val="13"/>
        <color rgb="FFFF0000"/>
        <rFont val="Arial Narrow"/>
        <family val="2"/>
      </rPr>
      <t>por persona y por cada proceso para cada una de de las personas</t>
    </r>
    <r>
      <rPr>
        <sz val="13"/>
        <rFont val="Arial Narrow"/>
        <family val="2"/>
      </rPr>
      <t xml:space="preserve"> cuyo cargo se encuentre asegurado</t>
    </r>
  </si>
  <si>
    <t>6.6.1</t>
  </si>
  <si>
    <r>
      <t xml:space="preserve">PROCESOS DE  </t>
    </r>
    <r>
      <rPr>
        <b/>
        <sz val="13"/>
        <color rgb="FF7030A0"/>
        <rFont val="Arial Narrow"/>
        <family val="2"/>
      </rPr>
      <t>INDAGACIÓN O INVESTIGACIONES PRELIMINARES</t>
    </r>
    <r>
      <rPr>
        <b/>
        <sz val="13"/>
        <rFont val="Arial Narrow"/>
        <family val="2"/>
      </rPr>
      <t>.  Según el tipo de proceso con base en las siguientes definiciones:</t>
    </r>
  </si>
  <si>
    <t>DEFINICIÓN PARA PROCESOS FISCALES.
LEY 610 DE 2000</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</si>
  <si>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</si>
  <si>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t>DEFINICIÓN PARA PROCESOS DISCIPLINARIOS. LEY 734 DE 2002 (CÓDIGO ÚNICO DISCIPLINARIO)</t>
  </si>
  <si>
    <r>
      <t xml:space="preserve">La investigación preliminar para este tipo de procesos es la fase de instrucción iniciada en caso de duda sobre la procedencia de la investigación disciplinaria, cuyo objeto es verificar la ocurrencia de la conducta, determinar si es constitutiva de falta disciplinaria o si se ha actuado al amparo de una causal de exclusión de la responsabilidad. (Artículo 150).
</t>
    </r>
    <r>
      <rPr>
        <b/>
        <sz val="13"/>
        <rFont val="Arial Narrow"/>
        <family val="2"/>
      </rPr>
      <t>A partir del 1 de julio de 2021 aplicara las disposiciones regidas en la Ley 1952 de 2019, articulo 208 PROCEDENCIA, OBJETIVO Y TRÁMITE DE LA INDAGACIÓN PREVIA, En caso de duda sobre la identificación o individualización del posible autor de una falta disciplinaria, se adelantará indagación previa.</t>
    </r>
  </si>
  <si>
    <t>DEFINICIÓN PARA PROCESOS PENALES</t>
  </si>
  <si>
    <r>
      <rPr>
        <b/>
        <sz val="13"/>
        <rFont val="Arial Narrow"/>
        <family val="2"/>
      </rPr>
      <t>Sistema Inquisitivo (Ley 600 de 2000).</t>
    </r>
    <r>
      <rPr>
        <sz val="13"/>
        <rFont val="Arial Narrow"/>
        <family val="2"/>
      </rPr>
      <t xml:space="preserve"> Toda la etapa de investigación previa (art. 322 y s.s.) adelantada por la Fiscalía de acuerdo con el procedimiento establecido hasta antes del auto de formulación de imputación (art. 331 y s.s.) </t>
    </r>
    <r>
      <rPr>
        <b/>
        <sz val="13"/>
        <rFont val="Arial Narrow"/>
        <family val="2"/>
      </rPr>
      <t xml:space="preserve">
Sistema Acusatorio (Ley 906 de 2004). </t>
    </r>
    <r>
      <rPr>
        <sz val="13"/>
        <rFont val="Arial Narrow"/>
        <family val="2"/>
      </rPr>
      <t>Toda la etapa de instrucción adelantada por la Fiscalía de acuerdo con el procedimiento establecido para el sistema penal acusatorio hasta antes del auto de formulación de imputación (art. 286 y s.s.).</t>
    </r>
  </si>
  <si>
    <t>DEFINICIÓN PARA PROCESOS ANTE OTROS ORGANISMOS</t>
  </si>
  <si>
    <t>Se ampara toda la etapa de investigación preliminar adelantada contra un servidor público y/o funcionario con responsabilidades similares, adelantada por un organismo oficial, antes de que exista decisión de vinculación definitiva a un proceso.</t>
  </si>
  <si>
    <t>6.6.1.1.</t>
  </si>
  <si>
    <r>
      <t>SUBLÍMITES APLICABLES PARA CADA UNA DE LAS</t>
    </r>
    <r>
      <rPr>
        <b/>
        <sz val="13"/>
        <color rgb="FF7030A0"/>
        <rFont val="Arial Narrow"/>
        <family val="2"/>
      </rPr>
      <t xml:space="preserve"> ETAPAS DE INDAGACIÓN O INVESTIGACIÓN PRELIMINAR</t>
    </r>
    <r>
      <rPr>
        <b/>
        <sz val="13"/>
        <rFont val="Arial Narrow"/>
        <family val="2"/>
      </rPr>
      <t xml:space="preserve"> INDICADAS EN LAS ANTERIORES DEFINICIONES</t>
    </r>
  </si>
  <si>
    <r>
      <t xml:space="preserve">Queda expresamente acordado que dentro de estas etapas se contempla </t>
    </r>
    <r>
      <rPr>
        <b/>
        <sz val="13"/>
        <color rgb="FFFF0000"/>
        <rFont val="Arial Narrow"/>
        <family val="2"/>
      </rPr>
      <t>cualquier indagación o investigación preliminar</t>
    </r>
    <r>
      <rPr>
        <sz val="13"/>
        <rFont val="Arial Narrow"/>
        <family val="2"/>
      </rPr>
      <t xml:space="preserve"> adelantada contra un servidor público y/o funcionario con responsabilidades similares, adelantada por un organismo oficial, antes de que exista decisión de vinculación definitiva a un proceso.</t>
    </r>
  </si>
  <si>
    <t>CARGO</t>
  </si>
  <si>
    <r>
      <t xml:space="preserve">SUBLÍMITE </t>
    </r>
    <r>
      <rPr>
        <b/>
        <u/>
        <sz val="13"/>
        <rFont val="Arial Narrow"/>
        <family val="2"/>
      </rPr>
      <t>HASTA</t>
    </r>
    <r>
      <rPr>
        <b/>
        <sz val="13"/>
        <rFont val="Arial Narrow"/>
        <family val="2"/>
      </rPr>
      <t xml:space="preserve"> POR PERSONA Y POR CADA PROCESO PARA CADA UNA DE LAS PERSONAS HASTA</t>
    </r>
  </si>
  <si>
    <t>TIPO A:</t>
  </si>
  <si>
    <t>Secretario Distrital de Seguridad, Convivencia y Justicia</t>
  </si>
  <si>
    <t>TIPO B:</t>
  </si>
  <si>
    <t>Subsecretario de Acceso a la Justicia, de Gestión Institucional, de Inversiones y Fortalecimiento de Capacidades Operativas, de Seguridad y Convivencia. 
Director de Operaciones para el Fortalecimiento de Seguridad,  
Director Jurídico y Contractual, y 
Director de Acceso a la Justicia, de Bienes para la Seguridad Convivencia y Acceso a la Justicia</t>
  </si>
  <si>
    <t>TIPO C:</t>
  </si>
  <si>
    <t>Director de la Cárcel Distrital, 
Director Técnico 
Director de Gestión Humana,
Director de Recursos Físicos y Gestión Documental
Director Financiero 
Director de Seguridad.</t>
  </si>
  <si>
    <t>6.6.1.2.</t>
  </si>
  <si>
    <r>
      <t xml:space="preserve">SUBLÍMITES APLICABLES PÁRA CADA UNA DE LAS ETAPAS DESDE </t>
    </r>
    <r>
      <rPr>
        <b/>
        <sz val="13"/>
        <color rgb="FF7030A0"/>
        <rFont val="Arial Narrow"/>
        <family val="2"/>
      </rPr>
      <t xml:space="preserve">VINCULACIÓN PROCESAL HASTA FALLO QUE HAGA TRANSITO A COSA JUZGADA 
</t>
    </r>
    <r>
      <rPr>
        <b/>
        <sz val="13"/>
        <color theme="1"/>
        <rFont val="Arial Narrow"/>
        <family val="2"/>
      </rPr>
      <t>INDICADAS EN LAS ANTERIORES DEFINICIONES</t>
    </r>
  </si>
  <si>
    <t>Queda expresamente acordado que se incluyen todas las etapas relativas a cada proceso desde la vinculación del procesado (fiscal, disciplinario, penal, administrativo (incluidos los de reparación directa), civil), hasta que se produzca un fallo (sentencia, resolución o auto) definitivo y con tránsito a cosa juzgada (1ª. y 2ª. instancia)</t>
  </si>
  <si>
    <t>6.6.2.</t>
  </si>
  <si>
    <r>
      <t xml:space="preserve">PROCESOS VERBALES SUMARIOS </t>
    </r>
    <r>
      <rPr>
        <b/>
        <u/>
        <sz val="14"/>
        <color rgb="FFFF0000"/>
        <rFont val="Arial Narrow"/>
        <family val="2"/>
      </rPr>
      <t>EN LO DISCIPLINARIO</t>
    </r>
  </si>
  <si>
    <r>
      <t>De conformidad con lo establecido por el artículo 175 del Código Único Disciplinario – Ley 734 de 2002, modificados por el  artículo 57 de la Ley 1474 de 2011 – Estatuto Anticorrupción.</t>
    </r>
    <r>
      <rPr>
        <b/>
        <u/>
        <sz val="13"/>
        <rFont val="Arial Narrow"/>
        <family val="2"/>
      </rPr>
      <t xml:space="preserve"> El procedimiento verbal se adelantará contra los servidores públicos</t>
    </r>
    <r>
      <rPr>
        <sz val="13"/>
        <rFont val="Arial Narrow"/>
        <family val="2"/>
      </rPr>
      <t xml:space="preserve"> en los casos en que el sujeto disciplinable sea sorprendido en el momento de la comisión de la falta o con elementos, efectos o instrumentos que provengan de la ejecución de la conducta, cuando haya confesión y en todo caso cuando la falta sea leve. </t>
    </r>
    <r>
      <rPr>
        <b/>
        <sz val="13"/>
        <rFont val="Arial Narrow"/>
        <family val="2"/>
      </rPr>
      <t>También se aplicará el procedimiento verbal para las faltas gravísimas</t>
    </r>
    <r>
      <rPr>
        <sz val="13"/>
        <rFont val="Arial Narrow"/>
        <family val="2"/>
      </rPr>
      <t xml:space="preserve"> contempladas en el artículo 48 numerales 2, 4, 17, 18, 19, 20, 21, 22, 23, 32, 33, 35, 36, 39, 46, 47, 48, 52, 54, 55, 56, 57, 58, 59 y 62 de la Ley 743 de 2002.
De conformidad con lo establecido por el artículo 177 de la Ley 734 de 2002- modificado por el artículo 58 de la Ley 1474 de 2011 – Estatuto Anticorrupción - </t>
    </r>
    <r>
      <rPr>
        <b/>
        <u/>
        <sz val="13"/>
        <rFont val="Arial Narrow"/>
        <family val="2"/>
      </rPr>
      <t>el procedimiento verbal disciplinario comienza con el auto que ordenará adelantar proceso verbal y citar a audiencia al posible responsable</t>
    </r>
    <r>
      <rPr>
        <sz val="13"/>
        <rFont val="Arial Narrow"/>
        <family val="2"/>
      </rPr>
      <t xml:space="preserve"> y concluye con la decisión notificada en estrados una vez surtida la audiencia, la práctica de pruebas y la presentación de alegatos de conclusión. 
La defensa en este proceso incluirá la interposición de los recursos establecidos por el artículo 180 de la Ley 734 de 2002- modificado por el artículo 59 de la Ley 1474 de 2011 – Estatuto Anticorrupción.
</t>
    </r>
    <r>
      <rPr>
        <b/>
        <sz val="13"/>
        <color rgb="FF00B0F0"/>
        <rFont val="Arial Narrow"/>
        <family val="2"/>
      </rPr>
      <t>A partir del 1 de julio de 2021 aplicarán las disposiciones estipuladas en la Ley 1952 de 2019, Artículo 265.</t>
    </r>
  </si>
  <si>
    <t>6.6.2.1</t>
  </si>
  <si>
    <t xml:space="preserve">SUBLÍMITES APLICABLES </t>
  </si>
  <si>
    <t>Se califica en Condiciones Adicionales (Formato No. 3) el aumento del sublímite ofrecido.</t>
  </si>
  <si>
    <t>6.6.3.</t>
  </si>
  <si>
    <r>
      <t xml:space="preserve">PROCESOS VERBALES SUMARIOS DE </t>
    </r>
    <r>
      <rPr>
        <b/>
        <u/>
        <sz val="14"/>
        <color rgb="FFFF0000"/>
        <rFont val="Arial Narrow"/>
        <family val="2"/>
      </rPr>
      <t>RESPONSABILIDAD FISCAL</t>
    </r>
  </si>
  <si>
    <t>De conformidad con lo establecido por el artículo 97 de la Ley 1474 de 2011 – Estatuto Anticorrupción, el procedimiento verbal  de responsabilidad fiscal se adelantará  contra los servidores públicos cuando del análisis del dictamen del proceso auditor, de una denuncia o de la aplicación de cualquiera de los sistemas de control, se determine que están dados los elementos para proferir auto de apertura e imputación. El proceso verbal es aplicable a nivel central de la Contraloría General de la República y a la Auditoría General de la República a partir de la entrada en vigencia de  la Ley 1474 del 12 de julio de 2011 y a las Gerencias Departamentales de la Contraloría General y a las Contralorías territoriales a partir del 1o de enero de 2012, sin perjuicio que en las indagaciones preliminares que se encuentren en trámite , los órganos de control fiscal competentes puedan adecuar su trámite al procedimiento verbal en el momento de calificar su mérito, profiriendo auto de apertura e imputación si se dan los presupuestos  antes señalados para la aplicación de dicho procedimiento.
De conformidad con el artículo 98 de la ley 1474 de 2011 – Estatuto Anticorrupción, el procedimiento verbal de responsabilidad fiscal comprende las siguientes etapas:</t>
  </si>
  <si>
    <t>Cuando se encuentre objetivamente establecida la existencia del daño patrimonial al Estado y exista prueba que comprometa la responsabilidad del gestor fiscal, el funcionario competente expedirá un auto de apertura e imputación de responsabilidad fiscal, el cual deberá cumplir con los requisitos establecidos en los artículos 41 y 48 de la Ley 610 de 2000 y contener además la formulación individualizada de cargos a los presuntos responsables y los motivos por los cuales se vincula al garante</t>
  </si>
  <si>
    <t>El proceso para establecer la responsabilidad fiscal se desarrollará en dos (2) audiencias públicas, la primera denominada de Descargos y la segunda denominada de Decisión</t>
  </si>
  <si>
    <t>La defensa en el proceso verbal de responsabilidad fiscal comprende las etapas antes descritas  e implica la participación activa del apoderado en defensa de los servidores públicos imputados,  en  las audiencia de descargos y decisión en los términos de los artículos 99,  100 y 101  de la Ley 1474 de 2011 – Estatuto Anticorrupción y la interposición de los recursos procedentes y la solicitud de levantamiento de  medidas cautelares conforme a los artículo 102 y 103 de la referida Ley</t>
  </si>
  <si>
    <t>6.6.3.1</t>
  </si>
  <si>
    <t>PROCESOS DE CONTROL INTERNO O INVESTIGACIONES INTERNAS</t>
  </si>
  <si>
    <r>
      <t xml:space="preserve">La aseguradora cubrirá las investigaciones  que adelanten las dependencias de la Entidad, llámase control interno o similares, que cuenten con facultad legal para iniciar investigaciones a los servidores públicos que presten sus servicios a a Entidad.
</t>
    </r>
    <r>
      <rPr>
        <b/>
        <sz val="13"/>
        <rFont val="Arial Narrow"/>
        <family val="2"/>
      </rPr>
      <t>Sublímite de $10.000.000, por persona y por cada proceso para cada una de las personas /  $100.000.000 agregado anual por persona</t>
    </r>
    <r>
      <rPr>
        <sz val="13"/>
        <rFont val="Arial Narrow"/>
        <family val="2"/>
      </rPr>
      <t>.</t>
    </r>
  </si>
  <si>
    <t>OTROS COSTOS PROCESALES, INCLUYENDO CAUCIONES JUDICIALES Y AGENCIAS EN DERECHO</t>
  </si>
  <si>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3"/>
        <rFont val="Arial Narrow"/>
        <family val="2"/>
      </rPr>
      <t xml:space="preserve">
Costos para la constitución de cauciones: </t>
    </r>
    <r>
      <rPr>
        <sz val="13"/>
        <rFont val="Arial Narrow"/>
        <family val="2"/>
      </rPr>
      <t>Sublímite Aplicable:</t>
    </r>
    <r>
      <rPr>
        <sz val="13"/>
        <color rgb="FFFF0000"/>
        <rFont val="Arial Narrow"/>
        <family val="2"/>
      </rPr>
      <t xml:space="preserve"> $60.000.000 evento / $120.000.000.oo / agregado anual.</t>
    </r>
  </si>
  <si>
    <t>6.7.</t>
  </si>
  <si>
    <t>CLÁUSULAS Y CONDICIONES PARTICULARES BÁSICAS OBLIGATORIAS</t>
  </si>
  <si>
    <t>SISTEMA DE COBERTURA</t>
  </si>
  <si>
    <r>
      <t xml:space="preserve">El sistema bajo el cual </t>
    </r>
    <r>
      <rPr>
        <b/>
        <u/>
        <sz val="13"/>
        <rFont val="Arial Narrow"/>
        <family val="2"/>
      </rPr>
      <t>opera la presente póliza es por la notificación</t>
    </r>
    <r>
      <rPr>
        <sz val="13"/>
        <rFont val="Arial Narrow"/>
        <family val="2"/>
      </rPr>
      <t xml:space="preserve"> a los asegurados, de investigaciones preliminares y/o procesos durante la vigencia de la póliza y derivados de hechos ocurridos desde el periodo de retroactividad otorgado. </t>
    </r>
    <r>
      <rPr>
        <b/>
        <sz val="13"/>
        <rFont val="Arial Narrow"/>
        <family val="2"/>
      </rPr>
      <t>Se entiende de todas formas, que aplica lo previsto en las disposiciones del Código de Comercio, por lo cual la aseguradora no puede argumentar que el aviso del siniestro debe ser efectuado dentro de la vigencia de la póliza.</t>
    </r>
    <r>
      <rPr>
        <sz val="13"/>
        <rFont val="Arial Narrow"/>
        <family val="2"/>
      </rPr>
      <t xml:space="preserve">
Los hallazgos o circunstancias que no individualicen ningún asegurado cargo asegurado no se considerarán, para efectos de la póliza, como hechos conocidos que razonablemente puedan dar lugar a una reclamación aplicable bajo el presente seguro sino hasta el momento que sea vinculado funcionario(s) formalmente a alguna investigación o indagación preliminar. En consecuencia, en caso de que estos hechos se materialicen en una reclamación, no se consideraran hechos excluidos aun cuando no hubiesen sido reportados a la aseguradora.
Así mismo queda expresamente acordado y convenido que la aseguradora acepta bajo los mismos términos, las condiciones del sistema de cobertura</t>
    </r>
    <r>
      <rPr>
        <b/>
        <sz val="13"/>
        <rFont val="Arial Narrow"/>
        <family val="2"/>
      </rPr>
      <t xml:space="preserve"> ("claime made") </t>
    </r>
    <r>
      <rPr>
        <sz val="13"/>
        <rFont val="Arial Narrow"/>
        <family val="2"/>
      </rPr>
      <t>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</si>
  <si>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t>PERIODO DE RETROACTIVIDAD</t>
  </si>
  <si>
    <r>
      <rPr>
        <b/>
        <sz val="14"/>
        <rFont val="Arial Narrow"/>
        <family val="2"/>
      </rPr>
      <t xml:space="preserve">
01 de octubrede 2016 SDSCJ, según el acuerdo No.637 del 31 de Marzo de 2016, del Concejo de Bogotá. </t>
    </r>
    <r>
      <rPr>
        <b/>
        <sz val="14"/>
        <color rgb="FFFF0000"/>
        <rFont val="Arial Narrow"/>
        <family val="2"/>
      </rPr>
      <t xml:space="preserve">
</t>
    </r>
    <r>
      <rPr>
        <sz val="13"/>
        <rFont val="Arial Narrow"/>
        <family val="2"/>
      </rPr>
      <t xml:space="preserve">
Se cubren hechos ocurridos desde la fecha de retroactividad otorgada para esta póliza.
</t>
    </r>
  </si>
  <si>
    <t>JURISDICCIÓN Y LIMITACIÓN TERRITORIAL</t>
  </si>
  <si>
    <r>
      <rPr>
        <b/>
        <sz val="13"/>
        <rFont val="Arial Narrow"/>
        <family val="2"/>
      </rPr>
      <t xml:space="preserve">Colombia. </t>
    </r>
    <r>
      <rPr>
        <sz val="13"/>
        <rFont val="Arial Narrow"/>
        <family val="2"/>
      </rPr>
      <t>Aplica la legislación Colombiana.</t>
    </r>
  </si>
  <si>
    <t>AMPARO AUTOMÁTICO PARA FUNCIONARIOS PASADOS, PRESENTES Y FUTUROS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</si>
  <si>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poliza.    </t>
  </si>
  <si>
    <t>HOMOLOGACIÓN DE CARGO</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</si>
  <si>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</si>
  <si>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AMPARO DE RESPONSABILIDAD DE LOS FUNCIONARIOS ASEGURADOS QUE SE TRANSMITA POR MUERTE, INCPACIDAD, INHABILITACIÓN O INSOLVENCIA.</t>
  </si>
  <si>
    <t>Se ampara la responsabilidad de los funcIonarios asegurados que se transmita por muerte, incapacidad, inhabilitación o insolvencia.</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</si>
  <si>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</si>
  <si>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</si>
  <si>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LA CLÁUSULA DE CONTROL DE SINIESTROS, PARA RECLAMACIONES QUE NO SUPEREN LOS $500.000.000</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</si>
  <si>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limite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e la oferta este compromiso.</t>
  </si>
  <si>
    <r>
      <t xml:space="preserve">AMPLIACIÓN AVISO DEL SINIESTRO
</t>
    </r>
    <r>
      <rPr>
        <b/>
        <sz val="13"/>
        <rFont val="Arial Narrow"/>
        <family val="2"/>
      </rPr>
      <t>Con termino de noventa (90) días.</t>
    </r>
  </si>
  <si>
    <r>
      <t xml:space="preserve">
EXTENSIÓN DE DESCUBRIMIENTO
</t>
    </r>
    <r>
      <rPr>
        <b/>
        <sz val="13"/>
        <rFont val="Arial Narrow"/>
        <family val="2"/>
      </rPr>
      <t xml:space="preserve">Con término de </t>
    </r>
    <r>
      <rPr>
        <b/>
        <sz val="13"/>
        <color rgb="FFFF0000"/>
        <rFont val="Arial Narrow"/>
        <family val="2"/>
      </rPr>
      <t>6</t>
    </r>
    <r>
      <rPr>
        <b/>
        <sz val="13"/>
        <rFont val="Arial Narrow"/>
        <family val="2"/>
      </rPr>
      <t xml:space="preserve"> meses</t>
    </r>
    <r>
      <rPr>
        <b/>
        <sz val="13"/>
        <color rgb="FF0070C0"/>
        <rFont val="Arial Narrow"/>
        <family val="2"/>
      </rPr>
      <t xml:space="preserve">,
</t>
    </r>
    <r>
      <rPr>
        <b/>
        <sz val="13"/>
        <rFont val="Arial Narrow"/>
        <family val="2"/>
      </rPr>
      <t xml:space="preserve">
Con cobro adicional del 50% de la prima ofrecida para este proceso.</t>
    </r>
  </si>
  <si>
    <t>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hecha dentro de los 10 días siguientes a la revocación o no renovación, cobrando una prima adicional equivalente al 50% de la prima anual pagada en la vigencia que termina. (expresado en SMLMV) El período extendido podrá ser hasta 12 meses siguientes a la fecha de revocación o no renovación.</t>
  </si>
  <si>
    <t>NO APLICACIÓN DE TARIFAS DE COLEGIOS DE ABOGADOS</t>
  </si>
  <si>
    <r>
      <t>No aplicación de tarifa de colegios de abogados</t>
    </r>
    <r>
      <rPr>
        <b/>
        <sz val="13"/>
        <rFont val="Arial Narrow"/>
        <family val="2"/>
      </rPr>
      <t xml:space="preserve"> u otro criterio similar</t>
    </r>
    <r>
      <rPr>
        <sz val="13"/>
        <rFont val="Arial Narrow"/>
        <family val="2"/>
      </rPr>
      <t>, para limitar y/o aceptar la propuesta de los honorarios de abogados, presentada por la Entidad tomadora, los funcionarios que ésta designe o los asegurados.</t>
    </r>
  </si>
  <si>
    <t>NO SUBROGACIÓN</t>
  </si>
  <si>
    <t>Queda entendico convendio y aceptado que en caso de un sineistro, que afecte la póliza, la compañia de seguros renuncia al derecho de subrogación en favaor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responsabildiad proviene de dolo o culpa grave.</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</si>
  <si>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</si>
  <si>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</si>
  <si>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</si>
  <si>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3"/>
        <rFont val="Arial Narrow"/>
        <family val="2"/>
      </rPr>
      <t xml:space="preserve"> dentro de los quince (15) días hábiles siguientes</t>
    </r>
    <r>
      <rPr>
        <sz val="13"/>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t>
    </r>
  </si>
  <si>
    <t>COBERTURA DE ACCIÓN DE REPETICIÓN</t>
  </si>
  <si>
    <t>Cubre los perjuicios por los que el asegurado resulte responsable en razón de actuaciones culposas realizadas dentro del ejercicio de sus funciones de su cargo, respecto de las cuales se le siga o debiera seguir una acción de repetición o llamamiento en garantia con fines de repetición por culpa grave, al tenor de la Ley 678 de 2001 y concordantes, incluyendo los gastos de defensa</t>
  </si>
  <si>
    <t>FALTAS GRAVÍSIMAS</t>
  </si>
  <si>
    <t>Se otorga únicamente gastos de defensa para atender investigaciones disciplinarias conforme al Código Único Disciplinario. Esta cobertura no implica el amparo de la culpa gravísima o dolo bajo ninguna circunstancia.</t>
  </si>
  <si>
    <t>COBERTURA PARA CULPA GRAVE</t>
  </si>
  <si>
    <t>Queda entendido, convenido y aceptado que se amparan las reclamaciones presentadas contra las personas aseguradas, aun  cuando el acto incorrecto generador de responsabilidad civil, se deba a una culpa grave, negligencia o falta de diligencia grave del asegurado siempre y cuando el acto no cuente con calificación dolosa</t>
  </si>
  <si>
    <r>
      <t xml:space="preserve">EXTENSIÓN DE COBERTURA PARA GASTOS DE DEFENSA EN ACTOS RELACIONADOS CON LA INCORRECTA CONTRATACIÓN DE SEGUROS
</t>
    </r>
    <r>
      <rPr>
        <b/>
        <sz val="13"/>
        <rFont val="Arial Narrow"/>
        <family val="2"/>
      </rPr>
      <t xml:space="preserve">
Sublímite $ 30.000.000 vigencia.</t>
    </r>
  </si>
  <si>
    <t>No obstante lo expresado en el numeral 7.6. Exclusiones,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t>
  </si>
  <si>
    <t>NO EXIGENCIA DE PAGARÉ</t>
  </si>
  <si>
    <r>
      <t>Queda entendido, convenido y aceptado que la aseguradora para el pago de los gastos de defensa no exigirá firma o trámite de pagaré, carta de instrucciones de diligenciamiento de pagaré o cualquier otro documento o garantía.</t>
    </r>
    <r>
      <rPr>
        <b/>
        <sz val="13"/>
        <rFont val="Arial Narrow"/>
        <family val="2"/>
      </rPr>
      <t xml:space="preserve"> </t>
    </r>
    <r>
      <rPr>
        <b/>
        <sz val="13"/>
        <color rgb="FFFF0000"/>
        <rFont val="Arial Narrow"/>
        <family val="2"/>
      </rPr>
      <t>En los procesos penales</t>
    </r>
    <r>
      <rPr>
        <b/>
        <sz val="13"/>
        <rFont val="Arial Narrow"/>
        <family val="2"/>
      </rPr>
      <t xml:space="preserve"> (salvo cuando se establezca en contrario) </t>
    </r>
    <r>
      <rPr>
        <b/>
        <sz val="13"/>
        <color rgb="FFFF0000"/>
        <rFont val="Arial Narrow"/>
        <family val="2"/>
      </rPr>
      <t>el pago de honorarios operará por reembolso</t>
    </r>
    <r>
      <rPr>
        <b/>
        <sz val="13"/>
        <rFont val="Arial Narrow"/>
        <family val="2"/>
      </rPr>
      <t xml:space="preserve"> cuando el proceso haya terminado y se tenga certeza de la no existencia de dolo</t>
    </r>
    <r>
      <rPr>
        <sz val="13"/>
        <rFont val="Arial Narrow"/>
        <family val="2"/>
      </rPr>
      <t>. Para el reconocimiento de anticipo en procesos penales será necesario otorgar contragarantía, en el evento que la Aseguradora apruebe excepcionalmente un anticipo.</t>
    </r>
  </si>
  <si>
    <r>
      <t xml:space="preserve">ANTICIPO DE INDEMNIZACIÓN DEL 50% 
</t>
    </r>
    <r>
      <rPr>
        <b/>
        <sz val="13"/>
        <color rgb="FFFF0000"/>
        <rFont val="Arial Narrow"/>
        <family val="2"/>
      </rPr>
      <t>Se califica en Condiciones Adicionales (Formato No. 3) el aumento del porcentaje de anticipo.</t>
    </r>
  </si>
  <si>
    <r>
      <t xml:space="preserve">Mediante la presente cláusula queda expresamente convenido y aceptado, que en caso de siniestro la Aseguradora </t>
    </r>
    <r>
      <rPr>
        <b/>
        <u/>
        <sz val="13"/>
        <rFont val="Arial Narrow"/>
        <family val="2"/>
      </rPr>
      <t>anticipará pago del 50% del valor de los gastos de defensa</t>
    </r>
    <r>
      <rPr>
        <sz val="13"/>
        <rFont val="Arial Narrow"/>
        <family val="2"/>
      </rPr>
      <t xml:space="preserve"> (no podrá hacer ofrecimientos menores a este porcentaje), </t>
    </r>
    <r>
      <rPr>
        <b/>
        <sz val="13"/>
        <rFont val="Arial Narrow"/>
        <family val="2"/>
      </rPr>
      <t>excepto para los procesos penales que operarán bajo la modalidad de reembolso</t>
    </r>
    <r>
      <rPr>
        <sz val="13"/>
        <rFont val="Arial Narrow"/>
        <family val="2"/>
      </rPr>
      <t xml:space="preserve">; con base en la cotización de honorarios profesionales presentadas a la Compañia aseguradora por la Entidad tomadora o los funcionarios designados por ésta o los asegurados y aprobada de acuerdo con lo establecido en la clausula de Aceptación de gastos judiciales y/o costos de defensa.  
Para tal efecto, la aseguradora igualmente se compromete al pago del anticipo, dentro de los </t>
    </r>
    <r>
      <rPr>
        <b/>
        <sz val="13"/>
        <rFont val="Arial Narrow"/>
        <family val="2"/>
      </rPr>
      <t xml:space="preserve">diez (10) días hábiles </t>
    </r>
    <r>
      <rPr>
        <sz val="13"/>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</si>
  <si>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</si>
  <si>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r>
      <t xml:space="preserve">Queda expresamente acordado y convenido, que la aseguradora acepta las condiciones obigatorias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</si>
  <si>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La aseguradora manifiesta expresamente que acepta los requisitos y documentos contenidos en el</t>
    </r>
    <r>
      <rPr>
        <b/>
        <sz val="13"/>
        <color rgb="FFFF0000"/>
        <rFont val="Arial Narrow"/>
        <family val="2"/>
      </rPr>
      <t xml:space="preserve"> ANEXO No. 11 REQUISITOS PARA EL PAGO DE LAS INDEMNIZACIONES</t>
    </r>
    <r>
      <rPr>
        <sz val="13"/>
        <rFont val="Arial Narrow"/>
        <family val="2"/>
      </rPr>
      <t>, como unicos para la atención y pago de reclamaciones por siniestros. A futuro no podrá exigir documentos o trámites adicionales.</t>
    </r>
  </si>
  <si>
    <t>6.8.</t>
  </si>
  <si>
    <r>
      <t xml:space="preserve">La Entidad, requiere oferta de cobertura </t>
    </r>
    <r>
      <rPr>
        <b/>
        <sz val="13"/>
        <color rgb="FFFF0000"/>
        <rFont val="Arial Narrow"/>
        <family val="2"/>
      </rPr>
      <t>SIN APLICACIÓN DE DEDUCIBLE</t>
    </r>
    <r>
      <rPr>
        <sz val="13"/>
        <rFont val="Arial Narrow"/>
        <family val="2"/>
      </rPr>
      <t xml:space="preserve">, para los bienes y/o amparos y/o eventos, de está póliza y por lo tanto el proponente con la firma del </t>
    </r>
    <r>
      <rPr>
        <b/>
        <sz val="13"/>
        <rFont val="Arial Narrow"/>
        <family val="2"/>
      </rPr>
      <t>FORMATO No. 2 - CARTA DE ACEPTACIÓN DE LAS CONDICIONES OBLIGATORIAS (MÍNIMAS TÉCNICAS</t>
    </r>
    <r>
      <rPr>
        <sz val="13"/>
        <rFont val="Arial Narrow"/>
        <family val="2"/>
      </rPr>
      <t>), admite estas condiciones, so pena de rechazo de oferta.</t>
    </r>
  </si>
  <si>
    <t>La aseguradora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y estos hacen parte del límite asegurado.</t>
  </si>
  <si>
    <r>
      <t xml:space="preserve">Bajo este amparo se cubren los gastos en que incurra el asegurado, para la demostración de la ocurrencia y cuantía del siniestro y serán indemnizados bajo esta póliza. </t>
    </r>
    <r>
      <rPr>
        <sz val="13"/>
        <color rgb="FFFF0000"/>
        <rFont val="Arial Narrow"/>
        <family val="2"/>
      </rPr>
      <t xml:space="preserve">siempre y cuando se trate de un evento o riesgo amparado bajo la presente póliza </t>
    </r>
  </si>
  <si>
    <r>
      <t>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r>
    <r>
      <rPr>
        <sz val="13"/>
        <color rgb="FFFF0000"/>
        <rFont val="Arial Narrow"/>
        <family val="2"/>
      </rPr>
      <t xml:space="preserve"> siempre y cuando se trate de un evento o riesgo amparado bajo la presente póliza</t>
    </r>
  </si>
  <si>
    <r>
      <t xml:space="preserve">Bajo este amparo se cubren los gastos en que incurra el asegurado, por horas extras, trabajo nocturno, revisores y auditores, fletes aereos, flete expreso, etc. </t>
    </r>
    <r>
      <rPr>
        <sz val="13"/>
        <color rgb="FFFF0000"/>
        <rFont val="Arial Narrow"/>
        <family val="2"/>
      </rPr>
      <t>siempre y cuando se trate de un evento o riesgo amparado bajo la presente póliza</t>
    </r>
  </si>
  <si>
    <t>Se incluye la Exclusión de cyber virus y riesgo cibenético</t>
  </si>
  <si>
    <r>
      <t xml:space="preserve">En caso de fusiones y/o adquisiciones, estas deberán ser aceptadas previamente por los Aseguradores; la prima de seguro se ajustará de acuerdo con el nuevo estado del riesgo. Siempre que se conserven o no exista agravación en las condiciones descritas en el formulario que sirvió de base para la suscripción de la póliza y en caso de fusiones y/o adquisiciones, éstas deberán ser aceptadas previamente por los Aseguradores; la prima de seguro se ajustará de acuerdo con el nuevo estado del riesgo. </t>
    </r>
    <r>
      <rPr>
        <sz val="13"/>
        <color rgb="FFFF0000"/>
        <rFont val="Arial Narrow"/>
        <family val="2"/>
      </rPr>
      <t>En Colombia, siempre y cuando conserve como mínimo las mismas condiciones descritas en el formulario que sirvió de base para la suscripción de la póliza</t>
    </r>
  </si>
  <si>
    <r>
      <t xml:space="preserve">La aseguradora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titulo o contrato y que trabajen o se desempeñen bajo instrucciones de la Entidad.  Se precisa que se considera empleados todos los anteriores siempre y cuando realicen deberes de empleado y se encuentren bajo la supervisión y control del asegurado, extendida la definción a:
Uno o más oficinistas o empleados del asegurado, siempre y cuando estén bajo supervisión y control del asegurado. 
Estudiantes invitados mientras estén prosiguiendo estudios o deberes en los predios del asegurado bajo su supervisión y control.
Contratistas o visitantes especiales expresamente autorizados por el Asegurado para estar en los predios del Asegurado y bajo su supervisión y control.
Empleados de seguridad, aseo y contratistas de mantenimiento, mientras dichos contratistas estén desarrollando servicios temporales para el Asegurado y bajo su supervisión y control y dentro de sus predios.
Personas suministradas por compañías especializadas, incluyendo firmas de outsourcing,  para desarrollar trabajos propios del asegurado y bajo su supervisión y control del asegurado en cualquiera de las oficinas o predios del Asegurado cubiertos por esta póliza.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
</t>
    </r>
    <r>
      <rPr>
        <sz val="13"/>
        <color rgb="FFFF0000"/>
        <rFont val="Arial Narrow"/>
        <family val="2"/>
      </rPr>
      <t>El oferente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título o contrato y que trabajen o se desempeñen bajo instrucciones de la Entidad.  Se precisa que se considera empleados todos los anteriores siempre y cuando realicen deberes de empleado y se encuentren bajo la supervisión y control del asegurado.</t>
    </r>
  </si>
  <si>
    <t>TODA Y CADA PERDIDA:  15% del valor de la pérdida sin minimo</t>
  </si>
  <si>
    <r>
      <t xml:space="preserve">COMPROMISO PARA EL PAGO DE LAS INDEMNIZACIONES
</t>
    </r>
    <r>
      <rPr>
        <b/>
        <sz val="12"/>
        <rFont val="Arial Narrow"/>
        <family val="2"/>
      </rPr>
      <t xml:space="preserve">
Plazo de </t>
    </r>
    <r>
      <rPr>
        <b/>
        <sz val="12"/>
        <color rgb="FFFF0000"/>
        <rFont val="Arial Narrow"/>
        <family val="2"/>
      </rPr>
      <t>diez (10)</t>
    </r>
    <r>
      <rPr>
        <b/>
        <sz val="12"/>
        <rFont val="Arial Narrow"/>
        <family val="2"/>
      </rPr>
      <t xml:space="preserve"> días hábiles.
</t>
    </r>
    <r>
      <rPr>
        <b/>
        <sz val="12"/>
        <color rgb="FFFF0000"/>
        <rFont val="Arial Narrow"/>
        <family val="2"/>
      </rPr>
      <t xml:space="preserve">
Se califica en Condiciones Adicionales (Formato No. 3) la reducción del término para el pago de las indemnizaciones.</t>
    </r>
  </si>
  <si>
    <r>
      <t xml:space="preserve">COMPROMISO PARA EL PAGO DE LAS INDEMNIZACIONES
</t>
    </r>
    <r>
      <rPr>
        <b/>
        <sz val="12"/>
        <rFont val="Arial Narrow"/>
        <family val="2"/>
      </rPr>
      <t xml:space="preserve">
Plazo de </t>
    </r>
    <r>
      <rPr>
        <b/>
        <sz val="12"/>
        <color rgb="FFFF0000"/>
        <rFont val="Arial Narrow"/>
        <family val="2"/>
      </rPr>
      <t xml:space="preserve">Diez (10) </t>
    </r>
    <r>
      <rPr>
        <b/>
        <sz val="12"/>
        <rFont val="Arial Narrow"/>
        <family val="2"/>
      </rPr>
      <t xml:space="preserve">días hábiles.
</t>
    </r>
    <r>
      <rPr>
        <b/>
        <sz val="12"/>
        <color rgb="FFFF0000"/>
        <rFont val="Arial Narrow"/>
        <family val="2"/>
      </rPr>
      <t xml:space="preserve">
Se califica en Condiciones Adicionales (Formato No. 3) la reducción del término para el pago de las indemnizaciones.</t>
    </r>
  </si>
  <si>
    <r>
      <t xml:space="preserve">COMPROMISO PARA EL PAGO DE LAS INDEMNIZACIONES
</t>
    </r>
    <r>
      <rPr>
        <b/>
        <sz val="12"/>
        <rFont val="Arial Narrow"/>
        <family val="2"/>
      </rPr>
      <t xml:space="preserve">
Plazo de</t>
    </r>
    <r>
      <rPr>
        <b/>
        <sz val="12"/>
        <color rgb="FFFF0000"/>
        <rFont val="Arial Narrow"/>
        <family val="2"/>
      </rPr>
      <t xml:space="preserve"> diez (10) </t>
    </r>
    <r>
      <rPr>
        <b/>
        <sz val="12"/>
        <rFont val="Arial Narrow"/>
        <family val="2"/>
      </rPr>
      <t xml:space="preserve">días hábiles.
</t>
    </r>
    <r>
      <rPr>
        <b/>
        <sz val="12"/>
        <color rgb="FFFF0000"/>
        <rFont val="Arial Narrow"/>
        <family val="2"/>
      </rPr>
      <t xml:space="preserve">
Se califica en Condiciones Adicionales (Formato No. 3) la reducción del término para el pago de las indemnizaciones.</t>
    </r>
  </si>
  <si>
    <r>
      <t xml:space="preserve">COMPROMISO PARA EL PAGO DE LAS INDEMNIZACIONES
</t>
    </r>
    <r>
      <rPr>
        <b/>
        <sz val="12"/>
        <rFont val="Arial Narrow"/>
        <family val="2"/>
      </rPr>
      <t xml:space="preserve">
Plazo de </t>
    </r>
    <r>
      <rPr>
        <b/>
        <sz val="12"/>
        <color rgb="FFFF0000"/>
        <rFont val="Arial Narrow"/>
        <family val="2"/>
      </rPr>
      <t>diez (10</t>
    </r>
    <r>
      <rPr>
        <b/>
        <sz val="12"/>
        <rFont val="Arial Narrow"/>
        <family val="2"/>
      </rPr>
      <t xml:space="preserve">) días hábiles.
</t>
    </r>
    <r>
      <rPr>
        <b/>
        <sz val="12"/>
        <color rgb="FFFF0000"/>
        <rFont val="Arial Narrow"/>
        <family val="2"/>
      </rPr>
      <t xml:space="preserve">
Se califica en Condiciones Adicionales (Formato No. 3) la reducción del término para el pago de las indemnizaciones.</t>
    </r>
  </si>
  <si>
    <r>
      <t xml:space="preserve">COMPROMISO PARA EL PAGO DE LAS INDEMNIZACIONES
</t>
    </r>
    <r>
      <rPr>
        <b/>
        <sz val="12"/>
        <rFont val="Arial Narrow"/>
        <family val="2"/>
      </rPr>
      <t xml:space="preserve">
Plazo de </t>
    </r>
    <r>
      <rPr>
        <b/>
        <sz val="12"/>
        <color rgb="FFFF0000"/>
        <rFont val="Arial Narrow"/>
        <family val="2"/>
      </rPr>
      <t>Diez (10)</t>
    </r>
    <r>
      <rPr>
        <b/>
        <sz val="12"/>
        <rFont val="Arial Narrow"/>
        <family val="2"/>
      </rPr>
      <t xml:space="preserve"> días hábiles.
</t>
    </r>
    <r>
      <rPr>
        <b/>
        <sz val="12"/>
        <color rgb="FFFF0000"/>
        <rFont val="Arial Narrow"/>
        <family val="2"/>
      </rPr>
      <t xml:space="preserve">
Se califica en Condiciones Adicionales (Formato No. 3) la reducción del término para el pago de las indemnizaciones.</t>
    </r>
  </si>
  <si>
    <r>
      <t xml:space="preserve">COBERTURA PARA LA CÁRCEL DISTRITAL DE VARONES Y ANEXO DE MUJERES
</t>
    </r>
    <r>
      <rPr>
        <b/>
        <sz val="12"/>
        <color rgb="FFFF0000"/>
        <rFont val="Arial Narrow"/>
        <family val="2"/>
      </rPr>
      <t>Sublimite de $ 80.000.000.000</t>
    </r>
  </si>
  <si>
    <t>La aseguradora se compromete a indemnizar al Asegurado hasta el límite del valor asegurado de este sublímite, LA CÁRCEL DISTRITAL DE VARONES Y ANEXO DE MUJERES y todos aquellos bienes que  formen parte del predio asegurado, incluidos aquellos que sean parte decorativas de los mismos, por todos los los daños y/o pérdidas materiales que sufran los bienes asegurados como consecuencia de la materializacion de los evetos asegurados descritos en la poliza.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</si>
</sst>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4" formatCode="_-&quot;$&quot;\ * #,##0.00_-;\-&quot;$&quot;\ * #,##0.00_-;_-&quot;$&quot;\ * &quot;-&quot;??_-;_-@_-"/>
    <numFmt numFmtId="43" formatCode="_-* #,##0.00_-;\-* #,##0.00_-;_-* &quot;-&quot;??_-;_-@_-"/>
    <numFmt numFmtId="164" formatCode="&quot;$&quot;#,##0;[Red]\-&quot;$&quot;#,##0"/>
    <numFmt numFmtId="165" formatCode="_-* #,##0.00\ _€_-;\-* #,##0.00\ _€_-;_-* &quot;-&quot;??\ _€_-;_-@_-"/>
    <numFmt numFmtId="166" formatCode="[$$-240A]\ #,##0"/>
    <numFmt numFmtId="167" formatCode="_ * #,##0.00_ ;_ * \-#,##0.00_ ;_ * &quot;-&quot;??_ ;_ @_ "/>
    <numFmt numFmtId="168" formatCode="&quot;$&quot;\ #,##0;[Red]&quot;$&quot;\ \-#,##0"/>
    <numFmt numFmtId="169" formatCode="_-&quot;$&quot;\ * #,##0_-;\-&quot;$&quot;\ * #,##0_-;_-&quot;$&quot;\ * &quot;-&quot;??_-;_-@_-"/>
    <numFmt numFmtId="170" formatCode="&quot;$&quot;#,##0"/>
    <numFmt numFmtId="171" formatCode="&quot;$&quot;\ #,##0"/>
    <numFmt numFmtId="172" formatCode="_-* #,##0_-;\-* #,##0_-;_-* &quot;-&quot;??_-;_-@_-"/>
    <numFmt numFmtId="173" formatCode="[$$-240A]\ #,##0.00"/>
  </numFmts>
  <fonts count="78" x14ac:knownFonts="1">
    <font>
      <sz val="11"/>
      <color theme="1"/>
      <name val="Calibri"/>
      <family val="2"/>
      <scheme val="minor"/>
    </font>
    <font>
      <sz val="12"/>
      <color theme="1"/>
      <name val="Calibri"/>
      <family val="2"/>
      <scheme val="minor"/>
    </font>
    <font>
      <sz val="11"/>
      <color theme="1"/>
      <name val="Calibri"/>
      <family val="2"/>
      <scheme val="minor"/>
    </font>
    <font>
      <sz val="12"/>
      <name val="Arial Narrow"/>
      <family val="2"/>
    </font>
    <font>
      <b/>
      <sz val="16"/>
      <color rgb="FF0070C0"/>
      <name val="Arial Narrow"/>
      <family val="2"/>
    </font>
    <font>
      <b/>
      <sz val="14"/>
      <color rgb="FFBA0606"/>
      <name val="Arial Narrow"/>
      <family val="2"/>
    </font>
    <font>
      <b/>
      <sz val="14"/>
      <name val="Arial Narrow"/>
      <family val="2"/>
    </font>
    <font>
      <b/>
      <sz val="12"/>
      <name val="Arial Narrow"/>
      <family val="2"/>
    </font>
    <font>
      <b/>
      <sz val="18"/>
      <name val="Arial Narrow"/>
      <family val="2"/>
    </font>
    <font>
      <b/>
      <sz val="13"/>
      <name val="Arial Narrow"/>
      <family val="2"/>
    </font>
    <font>
      <sz val="14"/>
      <name val="Arial Narrow"/>
      <family val="2"/>
    </font>
    <font>
      <b/>
      <sz val="14"/>
      <color rgb="FFFF0000"/>
      <name val="Arial Narrow"/>
      <family val="2"/>
    </font>
    <font>
      <sz val="13"/>
      <name val="Arial Narrow"/>
      <family val="2"/>
    </font>
    <font>
      <b/>
      <u/>
      <sz val="13"/>
      <name val="Arial Narrow"/>
      <family val="2"/>
    </font>
    <font>
      <sz val="14"/>
      <color rgb="FFFF0000"/>
      <name val="Arial Narrow"/>
      <family val="2"/>
    </font>
    <font>
      <b/>
      <u/>
      <sz val="12"/>
      <color rgb="FFFF0000"/>
      <name val="Arial Narrow"/>
      <family val="2"/>
    </font>
    <font>
      <b/>
      <sz val="12"/>
      <color rgb="FF0070C0"/>
      <name val="Arial Narrow"/>
      <family val="2"/>
    </font>
    <font>
      <b/>
      <sz val="12"/>
      <color rgb="FFFF0000"/>
      <name val="Arial Narrow"/>
      <family val="2"/>
    </font>
    <font>
      <u/>
      <sz val="13"/>
      <color rgb="FFFF0000"/>
      <name val="Arial Narrow"/>
      <family val="2"/>
    </font>
    <font>
      <u/>
      <sz val="13"/>
      <name val="Arial Narrow"/>
      <family val="2"/>
    </font>
    <font>
      <sz val="11"/>
      <name val="Verdana"/>
      <family val="2"/>
    </font>
    <font>
      <b/>
      <u/>
      <sz val="12"/>
      <name val="Arial Narrow"/>
      <family val="2"/>
    </font>
    <font>
      <sz val="13"/>
      <color rgb="FFFF0000"/>
      <name val="Arial Narrow"/>
      <family val="2"/>
    </font>
    <font>
      <b/>
      <sz val="13"/>
      <color rgb="FFFF0000"/>
      <name val="Arial Narrow"/>
      <family val="2"/>
    </font>
    <font>
      <b/>
      <u/>
      <sz val="13"/>
      <color rgb="FFFF0000"/>
      <name val="Arial Narrow"/>
      <family val="2"/>
    </font>
    <font>
      <i/>
      <sz val="12"/>
      <name val="Arial Narrow"/>
      <family val="2"/>
    </font>
    <font>
      <b/>
      <i/>
      <sz val="12"/>
      <name val="Arial Narrow"/>
      <family val="2"/>
    </font>
    <font>
      <i/>
      <sz val="10"/>
      <name val="Arial Narrow"/>
      <family val="2"/>
    </font>
    <font>
      <i/>
      <sz val="10"/>
      <name val="Comic Sans MS"/>
      <family val="4"/>
    </font>
    <font>
      <sz val="10"/>
      <name val="Arial"/>
      <family val="2"/>
    </font>
    <font>
      <sz val="12"/>
      <color theme="1"/>
      <name val="Arial"/>
      <family val="2"/>
    </font>
    <font>
      <b/>
      <sz val="12"/>
      <color theme="1"/>
      <name val="Arial Narrow"/>
      <family val="2"/>
    </font>
    <font>
      <sz val="12"/>
      <name val="Arial"/>
      <family val="2"/>
    </font>
    <font>
      <b/>
      <sz val="12"/>
      <name val="Arial"/>
      <family val="2"/>
    </font>
    <font>
      <b/>
      <sz val="14"/>
      <name val="Arial"/>
      <family val="2"/>
    </font>
    <font>
      <sz val="14"/>
      <name val="Arial"/>
      <family val="2"/>
    </font>
    <font>
      <sz val="14"/>
      <color rgb="FFFF0000"/>
      <name val="Arial"/>
      <family val="2"/>
    </font>
    <font>
      <b/>
      <sz val="12"/>
      <color rgb="FFFF0000"/>
      <name val="Arial"/>
      <family val="2"/>
    </font>
    <font>
      <sz val="13"/>
      <name val="Arial"/>
      <family val="2"/>
    </font>
    <font>
      <b/>
      <u/>
      <sz val="13"/>
      <name val="Arial"/>
      <family val="2"/>
    </font>
    <font>
      <b/>
      <sz val="11"/>
      <name val="Arial"/>
      <family val="2"/>
    </font>
    <font>
      <sz val="11"/>
      <color rgb="FF000000"/>
      <name val="Calibri"/>
      <family val="2"/>
    </font>
    <font>
      <b/>
      <u/>
      <sz val="14"/>
      <color rgb="FFFF0000"/>
      <name val="Arial Narrow"/>
      <family val="2"/>
    </font>
    <font>
      <b/>
      <u/>
      <sz val="12"/>
      <color rgb="FF0070C0"/>
      <name val="Arial Narrow"/>
      <family val="2"/>
    </font>
    <font>
      <b/>
      <sz val="10"/>
      <color rgb="FFFF0000"/>
      <name val="Arial"/>
      <family val="2"/>
    </font>
    <font>
      <b/>
      <sz val="13"/>
      <color rgb="FFC0504D"/>
      <name val="Arial Narrow"/>
      <family val="2"/>
    </font>
    <font>
      <b/>
      <sz val="13"/>
      <name val="Arial"/>
      <family val="2"/>
    </font>
    <font>
      <sz val="13"/>
      <color rgb="FFFF0000"/>
      <name val="Arial"/>
      <family val="2"/>
    </font>
    <font>
      <b/>
      <sz val="14"/>
      <color rgb="FFFF0000"/>
      <name val="Arial"/>
      <family val="2"/>
    </font>
    <font>
      <i/>
      <sz val="13"/>
      <name val="Arial Narrow"/>
      <family val="2"/>
    </font>
    <font>
      <sz val="11"/>
      <name val="Arial Narrow"/>
      <family val="2"/>
    </font>
    <font>
      <b/>
      <sz val="11"/>
      <name val="Arial Narrow"/>
      <family val="2"/>
    </font>
    <font>
      <sz val="12"/>
      <color rgb="FFFF0000"/>
      <name val="Arial"/>
      <family val="2"/>
    </font>
    <font>
      <sz val="13"/>
      <color rgb="FFC00000"/>
      <name val="Arial Narrow"/>
      <family val="2"/>
    </font>
    <font>
      <sz val="11"/>
      <name val="Arial"/>
      <family val="2"/>
    </font>
    <font>
      <b/>
      <sz val="13"/>
      <color rgb="FFFF0000"/>
      <name val="Arial"/>
      <family val="2"/>
    </font>
    <font>
      <b/>
      <sz val="18"/>
      <color rgb="FFFF0000"/>
      <name val="Arial Narrow"/>
      <family val="2"/>
    </font>
    <font>
      <b/>
      <sz val="13"/>
      <color rgb="FF0070C0"/>
      <name val="Arial Narrow"/>
      <family val="2"/>
    </font>
    <font>
      <sz val="13"/>
      <color rgb="FF0070C0"/>
      <name val="Arial Narrow"/>
      <family val="2"/>
    </font>
    <font>
      <sz val="11"/>
      <color indexed="8"/>
      <name val="Arial"/>
      <family val="2"/>
    </font>
    <font>
      <b/>
      <sz val="13"/>
      <color rgb="FF7030A0"/>
      <name val="Arial Narrow"/>
      <family val="2"/>
    </font>
    <font>
      <b/>
      <sz val="13"/>
      <color theme="1"/>
      <name val="Arial Narrow"/>
      <family val="2"/>
    </font>
    <font>
      <b/>
      <sz val="13"/>
      <color rgb="FF00B0F0"/>
      <name val="Arial Narrow"/>
      <family val="2"/>
    </font>
    <font>
      <b/>
      <i/>
      <u/>
      <sz val="12"/>
      <name val="Arial Narrow"/>
      <family val="2"/>
    </font>
    <font>
      <b/>
      <sz val="13"/>
      <color rgb="FF000000"/>
      <name val="Arial Narrow"/>
      <family val="2"/>
    </font>
    <font>
      <b/>
      <sz val="13"/>
      <color rgb="FF000000"/>
      <name val="Arial"/>
      <family val="2"/>
    </font>
    <font>
      <sz val="13"/>
      <color rgb="FF000000"/>
      <name val="Arial"/>
      <family val="2"/>
    </font>
    <font>
      <sz val="11"/>
      <color theme="1"/>
      <name val="Arial"/>
      <family val="2"/>
    </font>
    <font>
      <sz val="13"/>
      <color indexed="8"/>
      <name val="Arial Narrow"/>
      <family val="2"/>
    </font>
    <font>
      <sz val="13"/>
      <color theme="1"/>
      <name val="Arial Narrow"/>
      <family val="2"/>
    </font>
    <font>
      <b/>
      <sz val="13"/>
      <color indexed="8"/>
      <name val="Arial Narrow"/>
      <family val="2"/>
    </font>
    <font>
      <sz val="8"/>
      <name val="Calibri"/>
      <family val="2"/>
      <scheme val="minor"/>
    </font>
    <font>
      <sz val="12"/>
      <color theme="1"/>
      <name val="Calibri"/>
      <family val="2"/>
      <scheme val="minor"/>
    </font>
    <font>
      <sz val="11"/>
      <color indexed="8"/>
      <name val="Calibri"/>
      <family val="2"/>
    </font>
    <font>
      <b/>
      <sz val="16"/>
      <name val="Arial Narrow"/>
      <family val="2"/>
    </font>
    <font>
      <b/>
      <sz val="14"/>
      <color rgb="FFC00000"/>
      <name val="Arial Narrow"/>
      <family val="2"/>
    </font>
    <font>
      <b/>
      <i/>
      <sz val="11"/>
      <name val="Arial Narrow"/>
      <family val="2"/>
    </font>
    <font>
      <b/>
      <sz val="12"/>
      <color theme="4"/>
      <name val="Arial Narrow"/>
      <family val="2"/>
    </font>
  </fonts>
  <fills count="29">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solid">
        <fgColor rgb="FFFFFFCC"/>
        <bgColor rgb="FF000000"/>
      </patternFill>
    </fill>
    <fill>
      <patternFill patternType="solid">
        <fgColor rgb="FFC5D9F1"/>
        <bgColor rgb="FF000000"/>
      </patternFill>
    </fill>
    <fill>
      <patternFill patternType="darkUp">
        <fgColor rgb="FFF2DCDB"/>
        <bgColor rgb="FFCCFFFF"/>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theme="3" tint="0.79998168889431442"/>
        <bgColor indexed="64"/>
      </patternFill>
    </fill>
    <fill>
      <patternFill patternType="darkUp">
        <fgColor theme="5" tint="0.79995117038483843"/>
        <bgColor rgb="FFCCFFFF"/>
      </patternFill>
    </fill>
    <fill>
      <patternFill patternType="darkDown">
        <fgColor theme="5" tint="0.79998168889431442"/>
        <bgColor rgb="FFCCFFFF"/>
      </patternFill>
    </fill>
    <fill>
      <patternFill patternType="darkUp">
        <fgColor theme="5" tint="0.79998168889431442"/>
        <bgColor rgb="FFCCFFFF"/>
      </patternFill>
    </fill>
    <fill>
      <patternFill patternType="solid">
        <fgColor theme="5" tint="0.79998168889431442"/>
        <bgColor indexed="64"/>
      </patternFill>
    </fill>
    <fill>
      <patternFill patternType="darkUp">
        <fgColor theme="5" tint="0.79998168889431442"/>
        <bgColor rgb="FFD1F7FF"/>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bgColor rgb="FF000000"/>
      </patternFill>
    </fill>
    <fill>
      <patternFill patternType="solid">
        <fgColor rgb="FFFFFF00"/>
        <bgColor indexed="64"/>
      </patternFill>
    </fill>
    <fill>
      <patternFill patternType="solid">
        <fgColor theme="7" tint="0.59999389629810485"/>
        <bgColor indexed="64"/>
      </patternFill>
    </fill>
  </fills>
  <borders count="9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s>
  <cellStyleXfs count="14">
    <xf numFmtId="0" fontId="0" fillId="0" borderId="0"/>
    <xf numFmtId="43" fontId="2" fillId="0" borderId="0" applyFont="0" applyFill="0" applyBorder="0" applyAlignment="0" applyProtection="0"/>
    <xf numFmtId="9" fontId="2" fillId="0" borderId="0" applyFont="0" applyFill="0" applyBorder="0" applyAlignment="0" applyProtection="0"/>
    <xf numFmtId="0" fontId="29" fillId="0" borderId="0"/>
    <xf numFmtId="0" fontId="29" fillId="0" borderId="0"/>
    <xf numFmtId="167" fontId="29" fillId="0" borderId="0" applyFont="0" applyFill="0" applyBorder="0" applyAlignment="0" applyProtection="0"/>
    <xf numFmtId="0" fontId="29" fillId="0" borderId="0" applyNumberFormat="0" applyFill="0" applyBorder="0" applyAlignment="0" applyProtection="0"/>
    <xf numFmtId="167" fontId="29" fillId="0" borderId="0" applyFont="0" applyFill="0" applyBorder="0" applyAlignment="0" applyProtection="0"/>
    <xf numFmtId="0" fontId="2" fillId="0" borderId="0"/>
    <xf numFmtId="0" fontId="72" fillId="0" borderId="0"/>
    <xf numFmtId="0" fontId="29" fillId="0" borderId="0"/>
    <xf numFmtId="165" fontId="73" fillId="0" borderId="0" applyFont="0" applyFill="0" applyBorder="0" applyAlignment="0" applyProtection="0"/>
    <xf numFmtId="43" fontId="72" fillId="0" borderId="0" applyFont="0" applyFill="0" applyBorder="0" applyAlignment="0" applyProtection="0"/>
    <xf numFmtId="44" fontId="1" fillId="0" borderId="0" applyFont="0" applyFill="0" applyBorder="0" applyAlignment="0" applyProtection="0"/>
  </cellStyleXfs>
  <cellXfs count="910">
    <xf numFmtId="0" fontId="0" fillId="0" borderId="0" xfId="0"/>
    <xf numFmtId="0" fontId="3" fillId="0" borderId="0" xfId="0" applyFont="1" applyAlignment="1">
      <alignment vertical="center" wrapText="1"/>
    </xf>
    <xf numFmtId="0" fontId="3" fillId="0" borderId="0" xfId="0" applyFont="1" applyAlignment="1">
      <alignment horizontal="left" vertical="center" wrapText="1"/>
    </xf>
    <xf numFmtId="0" fontId="7" fillId="3" borderId="9" xfId="0" applyFont="1" applyFill="1" applyBorder="1" applyAlignment="1">
      <alignment vertical="center"/>
    </xf>
    <xf numFmtId="0" fontId="7" fillId="0" borderId="12" xfId="0" applyFont="1" applyBorder="1" applyAlignment="1">
      <alignment vertical="center" wrapText="1"/>
    </xf>
    <xf numFmtId="0" fontId="7" fillId="0" borderId="16" xfId="0" applyFont="1" applyBorder="1" applyAlignment="1">
      <alignment horizontal="right" vertical="center" wrapText="1"/>
    </xf>
    <xf numFmtId="0" fontId="9" fillId="0" borderId="17" xfId="0" applyFont="1" applyBorder="1" applyAlignment="1">
      <alignment horizontal="center" vertical="center" wrapText="1"/>
    </xf>
    <xf numFmtId="0" fontId="7" fillId="0" borderId="18" xfId="0" applyFont="1" applyBorder="1" applyAlignment="1">
      <alignment vertical="center" wrapText="1"/>
    </xf>
    <xf numFmtId="0" fontId="7" fillId="0" borderId="19" xfId="0" applyFont="1" applyBorder="1" applyAlignment="1">
      <alignment horizontal="right" vertical="center" wrapText="1"/>
    </xf>
    <xf numFmtId="0" fontId="3" fillId="0" borderId="0" xfId="0" applyFont="1" applyAlignment="1">
      <alignment horizontal="center" vertical="center" wrapText="1"/>
    </xf>
    <xf numFmtId="0" fontId="7" fillId="0" borderId="0" xfId="0" applyFont="1" applyAlignment="1">
      <alignment horizontal="center" vertical="center" wrapText="1"/>
    </xf>
    <xf numFmtId="0" fontId="27" fillId="4" borderId="0" xfId="0" applyFont="1" applyFill="1" applyAlignment="1">
      <alignment horizontal="left" vertical="center" wrapText="1"/>
    </xf>
    <xf numFmtId="0" fontId="7" fillId="9" borderId="9" xfId="0" applyFont="1" applyFill="1" applyBorder="1" applyAlignment="1">
      <alignment vertical="center"/>
    </xf>
    <xf numFmtId="0" fontId="7" fillId="9" borderId="20" xfId="0" applyFont="1" applyFill="1" applyBorder="1" applyAlignment="1">
      <alignment vertical="center"/>
    </xf>
    <xf numFmtId="0" fontId="7" fillId="17" borderId="25" xfId="0" applyFont="1" applyFill="1" applyBorder="1" applyAlignment="1">
      <alignment horizontal="center" vertical="center" wrapText="1"/>
    </xf>
    <xf numFmtId="0" fontId="3" fillId="10" borderId="0" xfId="0" applyFont="1" applyFill="1" applyAlignment="1">
      <alignment vertical="center" wrapText="1"/>
    </xf>
    <xf numFmtId="0" fontId="7" fillId="10" borderId="0" xfId="0" applyFont="1" applyFill="1" applyAlignment="1">
      <alignment horizontal="center" vertical="center" wrapText="1"/>
    </xf>
    <xf numFmtId="0" fontId="9" fillId="18" borderId="9" xfId="0" applyFont="1" applyFill="1" applyBorder="1" applyAlignment="1">
      <alignment horizontal="center" vertical="center" wrapText="1"/>
    </xf>
    <xf numFmtId="0" fontId="9" fillId="18" borderId="51" xfId="0" applyFont="1" applyFill="1" applyBorder="1" applyAlignment="1">
      <alignment horizontal="center" vertical="center" wrapText="1"/>
    </xf>
    <xf numFmtId="0" fontId="9" fillId="18" borderId="11" xfId="0" applyFont="1" applyFill="1" applyBorder="1" applyAlignment="1">
      <alignment horizontal="center" vertical="center" wrapText="1"/>
    </xf>
    <xf numFmtId="0" fontId="20" fillId="18" borderId="18" xfId="0" applyFont="1" applyFill="1" applyBorder="1" applyAlignment="1">
      <alignment horizontal="center" vertical="center" wrapText="1"/>
    </xf>
    <xf numFmtId="0" fontId="20" fillId="18" borderId="23" xfId="0" applyFont="1" applyFill="1" applyBorder="1" applyAlignment="1">
      <alignment horizontal="center" vertical="center" wrapText="1"/>
    </xf>
    <xf numFmtId="0" fontId="17" fillId="10" borderId="0" xfId="0" applyFont="1" applyFill="1" applyAlignment="1">
      <alignment vertical="center" wrapText="1"/>
    </xf>
    <xf numFmtId="0" fontId="27" fillId="10" borderId="0" xfId="0" applyFont="1" applyFill="1" applyAlignment="1">
      <alignment horizontal="left" vertical="center" wrapText="1"/>
    </xf>
    <xf numFmtId="0" fontId="32" fillId="0" borderId="0" xfId="0" applyFont="1"/>
    <xf numFmtId="0" fontId="32" fillId="0" borderId="0" xfId="0" applyFont="1" applyAlignment="1">
      <alignment vertical="center" wrapText="1"/>
    </xf>
    <xf numFmtId="0" fontId="33" fillId="0" borderId="0" xfId="0" applyFont="1" applyAlignment="1">
      <alignment horizontal="center" vertical="center" wrapText="1"/>
    </xf>
    <xf numFmtId="0" fontId="41" fillId="0" borderId="0" xfId="0" applyFont="1" applyAlignment="1">
      <alignment horizontal="right" vertical="center"/>
    </xf>
    <xf numFmtId="3" fontId="41" fillId="0" borderId="0" xfId="0" applyNumberFormat="1" applyFont="1" applyAlignment="1">
      <alignment horizontal="right" vertical="center"/>
    </xf>
    <xf numFmtId="0" fontId="33" fillId="0" borderId="0" xfId="0" applyFont="1" applyAlignment="1">
      <alignment vertical="center" wrapText="1"/>
    </xf>
    <xf numFmtId="43" fontId="32" fillId="0" borderId="0" xfId="1" applyFont="1" applyFill="1" applyAlignment="1">
      <alignment horizontal="center" vertical="center" wrapText="1"/>
    </xf>
    <xf numFmtId="0" fontId="7" fillId="0" borderId="60" xfId="0" applyFont="1" applyBorder="1" applyAlignment="1">
      <alignment horizontal="right" vertical="center" wrapText="1"/>
    </xf>
    <xf numFmtId="0" fontId="9" fillId="9" borderId="20" xfId="0" applyFont="1" applyFill="1" applyBorder="1" applyAlignment="1">
      <alignment vertical="center"/>
    </xf>
    <xf numFmtId="0" fontId="9" fillId="9" borderId="9" xfId="0" applyFont="1" applyFill="1" applyBorder="1" applyAlignment="1">
      <alignment vertical="center"/>
    </xf>
    <xf numFmtId="0" fontId="9" fillId="3" borderId="20" xfId="0" applyFont="1" applyFill="1" applyBorder="1" applyAlignment="1">
      <alignment vertical="center"/>
    </xf>
    <xf numFmtId="0" fontId="9" fillId="3" borderId="9" xfId="0" applyFont="1" applyFill="1" applyBorder="1" applyAlignment="1">
      <alignment vertical="center"/>
    </xf>
    <xf numFmtId="0" fontId="40" fillId="4" borderId="20" xfId="0" applyFont="1" applyFill="1" applyBorder="1" applyAlignment="1">
      <alignment vertical="center" wrapText="1"/>
    </xf>
    <xf numFmtId="0" fontId="33" fillId="4" borderId="60" xfId="0" applyFont="1" applyFill="1" applyBorder="1" applyAlignment="1">
      <alignment horizontal="center" vertical="center" wrapText="1"/>
    </xf>
    <xf numFmtId="0" fontId="40" fillId="4" borderId="13" xfId="0" applyFont="1" applyFill="1" applyBorder="1" applyAlignment="1">
      <alignment vertical="center" wrapText="1"/>
    </xf>
    <xf numFmtId="0" fontId="33" fillId="4" borderId="16" xfId="0" applyFont="1" applyFill="1" applyBorder="1" applyAlignment="1">
      <alignment horizontal="center" vertical="center" wrapText="1"/>
    </xf>
    <xf numFmtId="167" fontId="33" fillId="0" borderId="0" xfId="1" applyNumberFormat="1" applyFont="1" applyFill="1" applyBorder="1" applyAlignment="1">
      <alignment horizontal="left" vertical="center" wrapText="1"/>
    </xf>
    <xf numFmtId="167" fontId="32" fillId="0" borderId="0" xfId="1" applyNumberFormat="1" applyFont="1" applyFill="1" applyBorder="1" applyAlignment="1">
      <alignment horizontal="center" vertical="center" wrapText="1"/>
    </xf>
    <xf numFmtId="0" fontId="12" fillId="4" borderId="0" xfId="0" applyFont="1" applyFill="1" applyAlignment="1">
      <alignment horizontal="justify" vertical="center" wrapText="1"/>
    </xf>
    <xf numFmtId="0" fontId="32" fillId="10" borderId="0" xfId="0" applyFont="1" applyFill="1" applyAlignment="1">
      <alignment vertical="center" wrapText="1"/>
    </xf>
    <xf numFmtId="0" fontId="9" fillId="10" borderId="0" xfId="0" applyFont="1" applyFill="1" applyAlignment="1">
      <alignment vertical="center" wrapText="1"/>
    </xf>
    <xf numFmtId="0" fontId="12" fillId="10" borderId="0" xfId="0" applyFont="1" applyFill="1" applyAlignment="1">
      <alignment vertical="center" wrapText="1"/>
    </xf>
    <xf numFmtId="0" fontId="44" fillId="10" borderId="0" xfId="3" applyFont="1" applyFill="1" applyAlignment="1">
      <alignment vertical="center" wrapText="1"/>
    </xf>
    <xf numFmtId="0" fontId="32" fillId="0" borderId="0" xfId="0" applyFont="1" applyAlignment="1">
      <alignment horizontal="left" vertical="center" wrapText="1"/>
    </xf>
    <xf numFmtId="0" fontId="7" fillId="10" borderId="25" xfId="0" applyFont="1" applyFill="1" applyBorder="1" applyAlignment="1">
      <alignment horizontal="center" vertical="center" wrapText="1"/>
    </xf>
    <xf numFmtId="0" fontId="12" fillId="10" borderId="4" xfId="0" applyFont="1" applyFill="1" applyBorder="1" applyAlignment="1">
      <alignment vertical="center" wrapText="1"/>
    </xf>
    <xf numFmtId="0" fontId="52" fillId="10" borderId="0" xfId="0" applyFont="1" applyFill="1" applyAlignment="1">
      <alignment vertical="center" wrapText="1"/>
    </xf>
    <xf numFmtId="0" fontId="6" fillId="0" borderId="0" xfId="0" applyFont="1" applyAlignment="1">
      <alignment vertical="center" wrapText="1"/>
    </xf>
    <xf numFmtId="0" fontId="54" fillId="0" borderId="0" xfId="4" applyFont="1" applyAlignment="1">
      <alignment vertical="center" wrapText="1"/>
    </xf>
    <xf numFmtId="167" fontId="54" fillId="0" borderId="0" xfId="5" applyFont="1" applyFill="1" applyAlignment="1">
      <alignment horizontal="center" vertical="center" wrapText="1"/>
    </xf>
    <xf numFmtId="0" fontId="6" fillId="0" borderId="5" xfId="0" applyFont="1" applyBorder="1" applyAlignment="1">
      <alignment vertical="center" wrapText="1"/>
    </xf>
    <xf numFmtId="0" fontId="7" fillId="9" borderId="51" xfId="0" applyFont="1" applyFill="1" applyBorder="1" applyAlignment="1">
      <alignment vertical="center"/>
    </xf>
    <xf numFmtId="0" fontId="9" fillId="10" borderId="13" xfId="0" applyFont="1" applyFill="1" applyBorder="1" applyAlignment="1">
      <alignment vertical="center" wrapText="1"/>
    </xf>
    <xf numFmtId="0" fontId="9" fillId="9" borderId="9" xfId="0" applyFont="1" applyFill="1" applyBorder="1" applyAlignment="1">
      <alignment horizontal="justify" vertical="center"/>
    </xf>
    <xf numFmtId="0" fontId="9" fillId="10" borderId="25" xfId="0" applyFont="1" applyFill="1" applyBorder="1" applyAlignment="1">
      <alignment vertical="center" wrapText="1"/>
    </xf>
    <xf numFmtId="0" fontId="9" fillId="9" borderId="13" xfId="0" applyFont="1" applyFill="1" applyBorder="1" applyAlignment="1">
      <alignment vertical="center" wrapText="1"/>
    </xf>
    <xf numFmtId="0" fontId="9" fillId="9" borderId="43" xfId="0" applyFont="1" applyFill="1" applyBorder="1" applyAlignment="1">
      <alignment vertical="center" wrapText="1"/>
    </xf>
    <xf numFmtId="0" fontId="9" fillId="9" borderId="20" xfId="0" applyFont="1" applyFill="1" applyBorder="1" applyAlignment="1">
      <alignment vertical="center" wrapText="1"/>
    </xf>
    <xf numFmtId="0" fontId="7" fillId="0" borderId="76" xfId="0" applyFont="1" applyBorder="1" applyAlignment="1">
      <alignment vertical="center" wrapText="1"/>
    </xf>
    <xf numFmtId="0" fontId="9" fillId="0" borderId="78" xfId="0" applyFont="1" applyBorder="1" applyAlignment="1">
      <alignment horizontal="center" vertical="center" wrapText="1"/>
    </xf>
    <xf numFmtId="0" fontId="9" fillId="10" borderId="27" xfId="0" applyFont="1" applyFill="1" applyBorder="1" applyAlignment="1">
      <alignment vertical="center" wrapText="1"/>
    </xf>
    <xf numFmtId="0" fontId="12" fillId="0" borderId="0" xfId="0" applyFont="1" applyAlignment="1">
      <alignment vertical="center" wrapText="1"/>
    </xf>
    <xf numFmtId="0" fontId="12" fillId="0" borderId="0" xfId="0" applyFont="1" applyAlignment="1">
      <alignment horizontal="left" vertical="center" wrapText="1"/>
    </xf>
    <xf numFmtId="0" fontId="38" fillId="0" borderId="0" xfId="0" applyFont="1"/>
    <xf numFmtId="0" fontId="9" fillId="0" borderId="60" xfId="0" applyFont="1" applyBorder="1" applyAlignment="1">
      <alignment horizontal="right" vertical="center" wrapText="1"/>
    </xf>
    <xf numFmtId="0" fontId="9" fillId="0" borderId="16" xfId="0" applyFont="1" applyBorder="1" applyAlignment="1">
      <alignment horizontal="right" vertical="center" wrapText="1"/>
    </xf>
    <xf numFmtId="0" fontId="9" fillId="0" borderId="19" xfId="0" applyFont="1" applyBorder="1" applyAlignment="1">
      <alignment horizontal="right" vertical="center" wrapText="1"/>
    </xf>
    <xf numFmtId="0" fontId="38" fillId="0" borderId="0" xfId="3" applyFont="1" applyAlignment="1">
      <alignment vertical="center" wrapText="1"/>
    </xf>
    <xf numFmtId="0" fontId="55" fillId="10" borderId="0" xfId="3" applyFont="1" applyFill="1" applyAlignment="1">
      <alignment vertical="center" textRotation="90" wrapText="1"/>
    </xf>
    <xf numFmtId="0" fontId="12" fillId="10" borderId="67" xfId="0" applyFont="1" applyFill="1" applyBorder="1" applyAlignment="1">
      <alignment horizontal="center" vertical="center" wrapText="1"/>
    </xf>
    <xf numFmtId="0" fontId="12" fillId="10" borderId="28" xfId="0" applyFont="1" applyFill="1" applyBorder="1" applyAlignment="1">
      <alignment horizontal="center" vertical="center" wrapText="1"/>
    </xf>
    <xf numFmtId="0" fontId="57" fillId="10" borderId="46" xfId="0" applyFont="1" applyFill="1" applyBorder="1" applyAlignment="1">
      <alignment vertical="center" wrapText="1"/>
    </xf>
    <xf numFmtId="0" fontId="57" fillId="10" borderId="47" xfId="0" applyFont="1" applyFill="1" applyBorder="1" applyAlignment="1">
      <alignment vertical="center" wrapText="1"/>
    </xf>
    <xf numFmtId="0" fontId="57" fillId="10" borderId="48" xfId="0" applyFont="1" applyFill="1" applyBorder="1" applyAlignment="1">
      <alignment vertical="center" wrapText="1"/>
    </xf>
    <xf numFmtId="0" fontId="57" fillId="10" borderId="4" xfId="0" applyFont="1" applyFill="1" applyBorder="1" applyAlignment="1">
      <alignment vertical="center" wrapText="1"/>
    </xf>
    <xf numFmtId="0" fontId="57" fillId="10" borderId="0" xfId="0" applyFont="1" applyFill="1" applyAlignment="1">
      <alignment vertical="center" wrapText="1"/>
    </xf>
    <xf numFmtId="0" fontId="57" fillId="10" borderId="52" xfId="0" applyFont="1" applyFill="1" applyBorder="1" applyAlignment="1">
      <alignment vertical="center" wrapText="1"/>
    </xf>
    <xf numFmtId="0" fontId="57" fillId="10" borderId="43" xfId="0" applyFont="1" applyFill="1" applyBorder="1" applyAlignment="1">
      <alignment vertical="center" wrapText="1"/>
    </xf>
    <xf numFmtId="0" fontId="57" fillId="10" borderId="44" xfId="0" applyFont="1" applyFill="1" applyBorder="1" applyAlignment="1">
      <alignment vertical="center" wrapText="1"/>
    </xf>
    <xf numFmtId="0" fontId="57" fillId="10" borderId="45" xfId="0" applyFont="1" applyFill="1" applyBorder="1" applyAlignment="1">
      <alignment vertical="center" wrapText="1"/>
    </xf>
    <xf numFmtId="0" fontId="54" fillId="10" borderId="30" xfId="6" applyFont="1" applyFill="1" applyBorder="1" applyAlignment="1">
      <alignment horizontal="center" vertical="center" wrapText="1"/>
    </xf>
    <xf numFmtId="0" fontId="9" fillId="10" borderId="20" xfId="0" applyFont="1" applyFill="1" applyBorder="1" applyAlignment="1">
      <alignment vertical="center" wrapText="1"/>
    </xf>
    <xf numFmtId="0" fontId="9" fillId="10" borderId="4" xfId="0" applyFont="1" applyFill="1" applyBorder="1" applyAlignment="1">
      <alignment horizontal="center" vertical="center" wrapText="1"/>
    </xf>
    <xf numFmtId="167" fontId="38" fillId="0" borderId="0" xfId="5" applyFont="1" applyFill="1" applyAlignment="1">
      <alignment horizontal="center" vertical="center" wrapText="1"/>
    </xf>
    <xf numFmtId="0" fontId="7" fillId="0" borderId="81" xfId="0" applyFont="1" applyBorder="1" applyAlignment="1">
      <alignment vertical="center" wrapText="1"/>
    </xf>
    <xf numFmtId="0" fontId="7" fillId="0" borderId="75" xfId="0" applyFont="1" applyBorder="1" applyAlignment="1">
      <alignment vertical="center" wrapText="1"/>
    </xf>
    <xf numFmtId="0" fontId="7" fillId="0" borderId="46" xfId="0" applyFont="1" applyBorder="1" applyAlignment="1">
      <alignment vertical="center" wrapText="1"/>
    </xf>
    <xf numFmtId="0" fontId="17" fillId="10" borderId="0" xfId="0" applyFont="1" applyFill="1" applyAlignment="1">
      <alignment horizontal="center" vertical="center" textRotation="90" wrapText="1"/>
    </xf>
    <xf numFmtId="0" fontId="7" fillId="14" borderId="16" xfId="5" applyNumberFormat="1" applyFont="1" applyFill="1" applyBorder="1" applyAlignment="1">
      <alignment horizontal="center" vertical="center" wrapText="1"/>
    </xf>
    <xf numFmtId="171" fontId="33" fillId="10" borderId="82" xfId="0" applyNumberFormat="1" applyFont="1" applyFill="1" applyBorder="1" applyAlignment="1">
      <alignment horizontal="right" vertical="center"/>
    </xf>
    <xf numFmtId="166" fontId="3" fillId="0" borderId="0" xfId="0" applyNumberFormat="1" applyFont="1" applyAlignment="1">
      <alignment horizontal="center" vertical="center" wrapText="1"/>
    </xf>
    <xf numFmtId="9" fontId="3" fillId="0" borderId="16" xfId="2" applyFont="1" applyBorder="1" applyAlignment="1">
      <alignment horizontal="center" vertical="center"/>
    </xf>
    <xf numFmtId="0" fontId="3" fillId="0" borderId="30" xfId="4" applyFont="1" applyBorder="1" applyAlignment="1">
      <alignment vertical="center"/>
    </xf>
    <xf numFmtId="0" fontId="3" fillId="0" borderId="14" xfId="4" applyFont="1" applyBorder="1" applyAlignment="1">
      <alignment horizontal="right" vertical="center"/>
    </xf>
    <xf numFmtId="9" fontId="3" fillId="0" borderId="19" xfId="2" applyFont="1" applyBorder="1" applyAlignment="1">
      <alignment horizontal="center" vertical="center"/>
    </xf>
    <xf numFmtId="167" fontId="3" fillId="10" borderId="0" xfId="7" applyFont="1" applyFill="1" applyAlignment="1">
      <alignment horizontal="center" vertical="center" wrapText="1"/>
    </xf>
    <xf numFmtId="0" fontId="3" fillId="10" borderId="0" xfId="0" applyFont="1" applyFill="1" applyAlignment="1">
      <alignment horizontal="left" vertical="center" wrapText="1"/>
    </xf>
    <xf numFmtId="170" fontId="66" fillId="0" borderId="17" xfId="0" applyNumberFormat="1" applyFont="1" applyBorder="1" applyAlignment="1">
      <alignment horizontal="center" vertical="center" wrapText="1"/>
    </xf>
    <xf numFmtId="171" fontId="33" fillId="10" borderId="18" xfId="0" applyNumberFormat="1" applyFont="1" applyFill="1" applyBorder="1" applyAlignment="1">
      <alignment horizontal="right" vertical="center"/>
    </xf>
    <xf numFmtId="171" fontId="33" fillId="10" borderId="12" xfId="0" applyNumberFormat="1" applyFont="1" applyFill="1" applyBorder="1" applyAlignment="1">
      <alignment horizontal="right" vertical="center"/>
    </xf>
    <xf numFmtId="167" fontId="32" fillId="0" borderId="0" xfId="5" applyFont="1" applyFill="1" applyAlignment="1">
      <alignment horizontal="center" vertical="center" wrapText="1"/>
    </xf>
    <xf numFmtId="0" fontId="38" fillId="0" borderId="0" xfId="0" applyFont="1" applyAlignment="1">
      <alignment vertical="center" wrapText="1"/>
    </xf>
    <xf numFmtId="0" fontId="46" fillId="0" borderId="0" xfId="0" applyFont="1" applyAlignment="1">
      <alignment horizontal="center" vertical="center" wrapText="1"/>
    </xf>
    <xf numFmtId="0" fontId="46" fillId="0" borderId="0" xfId="0" applyFont="1" applyAlignment="1">
      <alignment vertical="center" wrapText="1"/>
    </xf>
    <xf numFmtId="0" fontId="38" fillId="0" borderId="4" xfId="0" applyFont="1" applyBorder="1" applyAlignment="1">
      <alignment vertical="center" wrapText="1"/>
    </xf>
    <xf numFmtId="0" fontId="55" fillId="10" borderId="0" xfId="0" applyFont="1" applyFill="1" applyAlignment="1">
      <alignment vertical="center" wrapText="1"/>
    </xf>
    <xf numFmtId="0" fontId="44" fillId="26" borderId="0" xfId="3" applyFont="1" applyFill="1" applyAlignment="1">
      <alignment vertical="center" wrapText="1"/>
    </xf>
    <xf numFmtId="0" fontId="3" fillId="10" borderId="0" xfId="0" applyFont="1" applyFill="1" applyAlignment="1">
      <alignment horizontal="right" vertical="center" wrapText="1"/>
    </xf>
    <xf numFmtId="0" fontId="7" fillId="0" borderId="83" xfId="0" applyFont="1" applyBorder="1" applyAlignment="1">
      <alignment vertical="center" wrapText="1"/>
    </xf>
    <xf numFmtId="0" fontId="9" fillId="9" borderId="51" xfId="0" applyFont="1" applyFill="1" applyBorder="1" applyAlignment="1">
      <alignment vertical="center" wrapText="1"/>
    </xf>
    <xf numFmtId="0" fontId="7" fillId="11" borderId="28" xfId="0" applyFont="1" applyFill="1" applyBorder="1" applyAlignment="1">
      <alignment horizontal="center" vertical="center"/>
    </xf>
    <xf numFmtId="166" fontId="9" fillId="13" borderId="34" xfId="0" applyNumberFormat="1" applyFont="1" applyFill="1" applyBorder="1" applyAlignment="1">
      <alignment vertical="center" wrapText="1"/>
    </xf>
    <xf numFmtId="0" fontId="7" fillId="10" borderId="85" xfId="0" applyFont="1" applyFill="1" applyBorder="1" applyAlignment="1">
      <alignment vertical="center" wrapText="1"/>
    </xf>
    <xf numFmtId="0" fontId="7" fillId="10" borderId="86" xfId="0" applyFont="1" applyFill="1" applyBorder="1" applyAlignment="1">
      <alignment vertical="center" wrapText="1"/>
    </xf>
    <xf numFmtId="0" fontId="7" fillId="12" borderId="28" xfId="0" applyFont="1" applyFill="1" applyBorder="1" applyAlignment="1">
      <alignment horizontal="center" vertical="center"/>
    </xf>
    <xf numFmtId="171" fontId="33" fillId="27" borderId="82" xfId="0" applyNumberFormat="1" applyFont="1" applyFill="1" applyBorder="1" applyAlignment="1">
      <alignment horizontal="right" vertical="center"/>
    </xf>
    <xf numFmtId="171" fontId="7" fillId="12" borderId="29" xfId="1" applyNumberFormat="1" applyFont="1" applyFill="1" applyBorder="1" applyAlignment="1">
      <alignment horizontal="right" vertical="center"/>
    </xf>
    <xf numFmtId="171" fontId="7" fillId="10" borderId="67" xfId="0" applyNumberFormat="1" applyFont="1" applyFill="1" applyBorder="1" applyAlignment="1">
      <alignment horizontal="center" vertical="center"/>
    </xf>
    <xf numFmtId="43" fontId="7" fillId="11" borderId="28" xfId="1" applyFont="1" applyFill="1" applyBorder="1" applyAlignment="1">
      <alignment horizontal="center" vertical="center"/>
    </xf>
    <xf numFmtId="165" fontId="7" fillId="11" borderId="28" xfId="0" applyNumberFormat="1" applyFont="1" applyFill="1" applyBorder="1" applyAlignment="1">
      <alignment horizontal="center" vertical="center"/>
    </xf>
    <xf numFmtId="173" fontId="9" fillId="13" borderId="35" xfId="0" applyNumberFormat="1" applyFont="1" applyFill="1" applyBorder="1" applyAlignment="1">
      <alignment vertical="center" wrapText="1"/>
    </xf>
    <xf numFmtId="4" fontId="0" fillId="0" borderId="0" xfId="0" applyNumberFormat="1"/>
    <xf numFmtId="0" fontId="7" fillId="18" borderId="59" xfId="0" applyFont="1" applyFill="1" applyBorder="1" applyAlignment="1">
      <alignment vertical="center" wrapText="1"/>
    </xf>
    <xf numFmtId="0" fontId="40" fillId="26" borderId="13" xfId="0" applyFont="1" applyFill="1" applyBorder="1" applyAlignment="1">
      <alignment vertical="center" wrapText="1"/>
    </xf>
    <xf numFmtId="0" fontId="33" fillId="26" borderId="16" xfId="0" applyFont="1" applyFill="1" applyBorder="1" applyAlignment="1">
      <alignment horizontal="center" vertical="center" wrapText="1"/>
    </xf>
    <xf numFmtId="0" fontId="33" fillId="10" borderId="49" xfId="0" applyFont="1" applyFill="1" applyBorder="1" applyAlignment="1">
      <alignment vertical="center" wrapText="1"/>
    </xf>
    <xf numFmtId="0" fontId="33" fillId="10" borderId="48" xfId="0" applyFont="1" applyFill="1" applyBorder="1" applyAlignment="1">
      <alignment vertical="center" wrapText="1"/>
    </xf>
    <xf numFmtId="0" fontId="33" fillId="26" borderId="69" xfId="0" applyFont="1" applyFill="1" applyBorder="1" applyAlignment="1">
      <alignment horizontal="center" vertical="center" wrapText="1"/>
    </xf>
    <xf numFmtId="0" fontId="33" fillId="10" borderId="67" xfId="0" applyFont="1" applyFill="1" applyBorder="1" applyAlignment="1">
      <alignment vertical="center" wrapText="1"/>
    </xf>
    <xf numFmtId="0" fontId="33" fillId="10" borderId="52" xfId="0" applyFont="1" applyFill="1" applyBorder="1" applyAlignment="1">
      <alignment vertical="center" wrapText="1"/>
    </xf>
    <xf numFmtId="0" fontId="6" fillId="26" borderId="70" xfId="0" applyFont="1" applyFill="1" applyBorder="1" applyAlignment="1">
      <alignment horizontal="center" vertical="center" wrapText="1"/>
    </xf>
    <xf numFmtId="171" fontId="77" fillId="11" borderId="29" xfId="1" applyNumberFormat="1" applyFont="1" applyFill="1" applyBorder="1" applyAlignment="1">
      <alignment horizontal="right" vertical="center"/>
    </xf>
    <xf numFmtId="171" fontId="17" fillId="11" borderId="29" xfId="1" applyNumberFormat="1" applyFont="1" applyFill="1" applyBorder="1" applyAlignment="1">
      <alignment horizontal="right" vertical="center"/>
    </xf>
    <xf numFmtId="172" fontId="17" fillId="10" borderId="5" xfId="1" applyNumberFormat="1" applyFont="1" applyFill="1" applyBorder="1" applyAlignment="1">
      <alignment horizontal="center" vertical="center"/>
    </xf>
    <xf numFmtId="0" fontId="3" fillId="10" borderId="5" xfId="0" applyFont="1" applyFill="1" applyBorder="1" applyAlignment="1">
      <alignment horizontal="center" vertical="center" wrapText="1"/>
    </xf>
    <xf numFmtId="0" fontId="16" fillId="10" borderId="46" xfId="0" applyFont="1" applyFill="1" applyBorder="1" applyAlignment="1">
      <alignment horizontal="center" vertical="center" wrapText="1"/>
    </xf>
    <xf numFmtId="0" fontId="16" fillId="10" borderId="47" xfId="0" applyFont="1" applyFill="1" applyBorder="1" applyAlignment="1">
      <alignment horizontal="center" vertical="center" wrapText="1"/>
    </xf>
    <xf numFmtId="0" fontId="16" fillId="10" borderId="48" xfId="0" applyFont="1" applyFill="1" applyBorder="1" applyAlignment="1">
      <alignment horizontal="center" vertical="center" wrapText="1"/>
    </xf>
    <xf numFmtId="0" fontId="16" fillId="10" borderId="43" xfId="0" applyFont="1" applyFill="1" applyBorder="1" applyAlignment="1">
      <alignment horizontal="center" vertical="center" wrapText="1"/>
    </xf>
    <xf numFmtId="0" fontId="16" fillId="10" borderId="44" xfId="0" applyFont="1" applyFill="1" applyBorder="1" applyAlignment="1">
      <alignment horizontal="center" vertical="center" wrapText="1"/>
    </xf>
    <xf numFmtId="0" fontId="16" fillId="10" borderId="45" xfId="0" applyFont="1" applyFill="1" applyBorder="1" applyAlignment="1">
      <alignment horizontal="center" vertical="center" wrapText="1"/>
    </xf>
    <xf numFmtId="0" fontId="12" fillId="18" borderId="49" xfId="0" applyFont="1" applyFill="1" applyBorder="1" applyAlignment="1">
      <alignment horizontal="left" vertical="center" wrapText="1"/>
    </xf>
    <xf numFmtId="0" fontId="12" fillId="18" borderId="47" xfId="0" applyFont="1" applyFill="1" applyBorder="1" applyAlignment="1">
      <alignment horizontal="left" vertical="center" wrapText="1"/>
    </xf>
    <xf numFmtId="0" fontId="12" fillId="18" borderId="50" xfId="0" applyFont="1" applyFill="1" applyBorder="1" applyAlignment="1">
      <alignment horizontal="left" vertical="center" wrapText="1"/>
    </xf>
    <xf numFmtId="0" fontId="12" fillId="18" borderId="28" xfId="0" applyFont="1" applyFill="1" applyBorder="1" applyAlignment="1">
      <alignment horizontal="left" vertical="center" wrapText="1"/>
    </xf>
    <xf numFmtId="0" fontId="12" fillId="18" borderId="44" xfId="0" applyFont="1" applyFill="1" applyBorder="1" applyAlignment="1">
      <alignment horizontal="left" vertical="center" wrapText="1"/>
    </xf>
    <xf numFmtId="0" fontId="12" fillId="18" borderId="29" xfId="0"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8" fillId="8" borderId="9" xfId="0" applyFont="1" applyFill="1" applyBorder="1" applyAlignment="1">
      <alignment horizontal="center" vertical="center"/>
    </xf>
    <xf numFmtId="0" fontId="8" fillId="8" borderId="10" xfId="0" applyFont="1" applyFill="1" applyBorder="1" applyAlignment="1">
      <alignment horizontal="center" vertical="center"/>
    </xf>
    <xf numFmtId="0" fontId="8" fillId="8" borderId="11" xfId="0" applyFont="1" applyFill="1" applyBorder="1" applyAlignment="1">
      <alignment horizontal="center" vertical="center"/>
    </xf>
    <xf numFmtId="0" fontId="7" fillId="9" borderId="9" xfId="0" applyFont="1" applyFill="1" applyBorder="1" applyAlignment="1">
      <alignment horizontal="left" vertical="center"/>
    </xf>
    <xf numFmtId="0" fontId="7" fillId="9" borderId="10" xfId="0" applyFont="1" applyFill="1" applyBorder="1" applyAlignment="1">
      <alignment horizontal="left" vertical="center"/>
    </xf>
    <xf numFmtId="0" fontId="7" fillId="9" borderId="11" xfId="0" applyFont="1" applyFill="1" applyBorder="1" applyAlignment="1">
      <alignment horizontal="left" vertical="center"/>
    </xf>
    <xf numFmtId="0" fontId="6" fillId="0" borderId="13" xfId="0" applyFont="1" applyBorder="1" applyAlignment="1">
      <alignment horizontal="justify" vertical="center" wrapText="1"/>
    </xf>
    <xf numFmtId="0" fontId="6" fillId="0" borderId="14" xfId="0" applyFont="1" applyBorder="1" applyAlignment="1">
      <alignment horizontal="justify" vertical="center" wrapText="1"/>
    </xf>
    <xf numFmtId="0" fontId="6" fillId="0" borderId="23"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0" xfId="0" applyFont="1" applyAlignment="1">
      <alignment horizontal="justify" vertical="center" wrapText="1"/>
    </xf>
    <xf numFmtId="0" fontId="5" fillId="0" borderId="5" xfId="0" applyFont="1" applyBorder="1" applyAlignment="1">
      <alignment horizontal="justify" vertical="center" wrapText="1"/>
    </xf>
    <xf numFmtId="0" fontId="10" fillId="0" borderId="25" xfId="0" applyFont="1" applyBorder="1" applyAlignment="1">
      <alignment horizontal="justify" vertical="center" wrapText="1"/>
    </xf>
    <xf numFmtId="0" fontId="10" fillId="0" borderId="16" xfId="0" applyFont="1" applyBorder="1" applyAlignment="1">
      <alignment horizontal="justify" vertical="center" wrapText="1"/>
    </xf>
    <xf numFmtId="0" fontId="10" fillId="0" borderId="26" xfId="0" applyFont="1" applyBorder="1" applyAlignment="1">
      <alignment horizontal="justify"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23" xfId="0" applyFont="1" applyBorder="1" applyAlignment="1">
      <alignment horizontal="left" vertical="center" wrapText="1"/>
    </xf>
    <xf numFmtId="0" fontId="10" fillId="0" borderId="13" xfId="0" applyFont="1" applyBorder="1" applyAlignment="1">
      <alignment horizontal="justify" vertical="center" wrapText="1"/>
    </xf>
    <xf numFmtId="0" fontId="10" fillId="0" borderId="14" xfId="0" applyFont="1" applyBorder="1" applyAlignment="1">
      <alignment horizontal="justify" vertical="center" wrapText="1"/>
    </xf>
    <xf numFmtId="0" fontId="10" fillId="0" borderId="23" xfId="0" applyFont="1" applyBorder="1" applyAlignment="1">
      <alignment horizontal="justify" vertical="center" wrapText="1"/>
    </xf>
    <xf numFmtId="0" fontId="9" fillId="10" borderId="13" xfId="0" applyFont="1" applyFill="1" applyBorder="1" applyAlignment="1">
      <alignment horizontal="left" vertical="center" wrapText="1"/>
    </xf>
    <xf numFmtId="0" fontId="9" fillId="10" borderId="14" xfId="0" applyFont="1" applyFill="1" applyBorder="1" applyAlignment="1">
      <alignment horizontal="left" vertical="center" wrapText="1"/>
    </xf>
    <xf numFmtId="0" fontId="9" fillId="10" borderId="15" xfId="0" applyFont="1" applyFill="1" applyBorder="1" applyAlignment="1">
      <alignment horizontal="left" vertical="center" wrapText="1"/>
    </xf>
    <xf numFmtId="0" fontId="7" fillId="9" borderId="20" xfId="0" applyFont="1" applyFill="1" applyBorder="1" applyAlignment="1">
      <alignment horizontal="left" vertical="center"/>
    </xf>
    <xf numFmtId="0" fontId="7" fillId="9" borderId="21" xfId="0" applyFont="1" applyFill="1" applyBorder="1" applyAlignment="1">
      <alignment horizontal="left" vertical="center"/>
    </xf>
    <xf numFmtId="0" fontId="7" fillId="9" borderId="24" xfId="0" applyFont="1" applyFill="1" applyBorder="1" applyAlignment="1">
      <alignment horizontal="left" vertical="center"/>
    </xf>
    <xf numFmtId="0" fontId="10" fillId="0" borderId="56" xfId="0" applyFont="1" applyBorder="1" applyAlignment="1">
      <alignment horizontal="justify" vertical="center" wrapText="1"/>
    </xf>
    <xf numFmtId="0" fontId="10" fillId="0" borderId="57" xfId="0" applyFont="1" applyBorder="1" applyAlignment="1">
      <alignment horizontal="justify" vertical="center" wrapText="1"/>
    </xf>
    <xf numFmtId="0" fontId="10" fillId="0" borderId="58" xfId="0" applyFont="1" applyBorder="1" applyAlignment="1">
      <alignment horizontal="justify" vertical="center" wrapText="1"/>
    </xf>
    <xf numFmtId="0" fontId="9" fillId="13" borderId="31" xfId="0" applyFont="1" applyFill="1" applyBorder="1" applyAlignment="1">
      <alignment horizontal="center" wrapText="1"/>
    </xf>
    <xf numFmtId="0" fontId="9" fillId="13" borderId="32" xfId="0" applyFont="1" applyFill="1" applyBorder="1" applyAlignment="1">
      <alignment horizontal="center" wrapText="1"/>
    </xf>
    <xf numFmtId="0" fontId="9" fillId="13" borderId="33" xfId="0" applyFont="1" applyFill="1" applyBorder="1" applyAlignment="1">
      <alignment horizontal="center" wrapText="1"/>
    </xf>
    <xf numFmtId="0" fontId="10" fillId="0" borderId="25" xfId="0" applyFont="1" applyBorder="1" applyAlignment="1">
      <alignment horizontal="left" vertical="center" wrapText="1"/>
    </xf>
    <xf numFmtId="0" fontId="10" fillId="0" borderId="16" xfId="0" applyFont="1" applyBorder="1" applyAlignment="1">
      <alignment horizontal="left" vertical="center" wrapText="1"/>
    </xf>
    <xf numFmtId="0" fontId="10" fillId="0" borderId="26" xfId="0" applyFont="1" applyBorder="1" applyAlignment="1">
      <alignment horizontal="left" vertical="center" wrapText="1"/>
    </xf>
    <xf numFmtId="0" fontId="10" fillId="0" borderId="75" xfId="0" applyFont="1" applyBorder="1" applyAlignment="1">
      <alignment horizontal="justify" vertical="center" wrapText="1"/>
    </xf>
    <xf numFmtId="0" fontId="10" fillId="0" borderId="69" xfId="0" applyFont="1" applyBorder="1" applyAlignment="1">
      <alignment horizontal="justify" vertical="center" wrapText="1"/>
    </xf>
    <xf numFmtId="0" fontId="10" fillId="0" borderId="66" xfId="0" applyFont="1" applyBorder="1" applyAlignment="1">
      <alignment horizontal="justify" vertical="center" wrapText="1"/>
    </xf>
    <xf numFmtId="0" fontId="9" fillId="10" borderId="43" xfId="0" applyFont="1" applyFill="1" applyBorder="1" applyAlignment="1">
      <alignment horizontal="left" vertical="center" wrapText="1"/>
    </xf>
    <xf numFmtId="0" fontId="9" fillId="10" borderId="44" xfId="0" applyFont="1" applyFill="1" applyBorder="1" applyAlignment="1">
      <alignment horizontal="left" vertical="center" wrapText="1"/>
    </xf>
    <xf numFmtId="0" fontId="9" fillId="10" borderId="45" xfId="0" applyFont="1" applyFill="1" applyBorder="1" applyAlignment="1">
      <alignment horizontal="left" vertical="center" wrapText="1"/>
    </xf>
    <xf numFmtId="0" fontId="6" fillId="9" borderId="90" xfId="0" applyFont="1" applyFill="1" applyBorder="1" applyAlignment="1">
      <alignment horizontal="center" vertical="center"/>
    </xf>
    <xf numFmtId="0" fontId="6" fillId="9" borderId="91" xfId="0" applyFont="1" applyFill="1" applyBorder="1" applyAlignment="1">
      <alignment horizontal="center" vertical="center"/>
    </xf>
    <xf numFmtId="0" fontId="74" fillId="9" borderId="87" xfId="0" applyFont="1" applyFill="1" applyBorder="1" applyAlignment="1">
      <alignment horizontal="center" vertical="center"/>
    </xf>
    <xf numFmtId="0" fontId="74" fillId="9" borderId="88" xfId="0" applyFont="1" applyFill="1" applyBorder="1" applyAlignment="1">
      <alignment horizontal="center" vertical="center"/>
    </xf>
    <xf numFmtId="0" fontId="74" fillId="9" borderId="89" xfId="0" applyFont="1" applyFill="1" applyBorder="1" applyAlignment="1">
      <alignment horizontal="center" vertical="center"/>
    </xf>
    <xf numFmtId="0" fontId="9" fillId="12" borderId="13" xfId="0" applyFont="1" applyFill="1" applyBorder="1" applyAlignment="1">
      <alignment horizontal="left" vertical="center" wrapText="1"/>
    </xf>
    <xf numFmtId="0" fontId="9" fillId="12" borderId="14" xfId="0" applyFont="1" applyFill="1" applyBorder="1" applyAlignment="1">
      <alignment horizontal="left" vertical="center" wrapText="1"/>
    </xf>
    <xf numFmtId="0" fontId="9" fillId="12" borderId="15" xfId="0" applyFont="1" applyFill="1" applyBorder="1" applyAlignment="1">
      <alignment horizontal="left" vertical="center" wrapText="1"/>
    </xf>
    <xf numFmtId="0" fontId="9" fillId="10" borderId="46" xfId="0" applyFont="1" applyFill="1" applyBorder="1" applyAlignment="1">
      <alignment horizontal="left" vertical="center" wrapText="1"/>
    </xf>
    <xf numFmtId="0" fontId="9" fillId="10" borderId="47" xfId="0" applyFont="1" applyFill="1" applyBorder="1" applyAlignment="1">
      <alignment horizontal="left" vertical="center" wrapText="1"/>
    </xf>
    <xf numFmtId="0" fontId="9" fillId="10" borderId="48" xfId="0" applyFont="1" applyFill="1" applyBorder="1" applyAlignment="1">
      <alignment horizontal="left" vertical="center" wrapText="1"/>
    </xf>
    <xf numFmtId="0" fontId="30" fillId="10" borderId="25" xfId="0" applyFont="1" applyFill="1" applyBorder="1" applyAlignment="1">
      <alignment horizontal="left" vertical="center" wrapText="1"/>
    </xf>
    <xf numFmtId="0" fontId="30" fillId="10" borderId="16" xfId="0" applyFont="1" applyFill="1" applyBorder="1" applyAlignment="1">
      <alignment horizontal="left" vertical="center" wrapText="1"/>
    </xf>
    <xf numFmtId="166" fontId="23" fillId="10" borderId="16" xfId="0" applyNumberFormat="1" applyFont="1" applyFill="1" applyBorder="1" applyAlignment="1">
      <alignment horizontal="right" vertical="center" wrapText="1"/>
    </xf>
    <xf numFmtId="166" fontId="23" fillId="10" borderId="26" xfId="0" applyNumberFormat="1" applyFont="1" applyFill="1" applyBorder="1" applyAlignment="1">
      <alignment horizontal="right" vertical="center" wrapText="1"/>
    </xf>
    <xf numFmtId="0" fontId="7" fillId="11" borderId="20" xfId="0" applyFont="1" applyFill="1" applyBorder="1" applyAlignment="1">
      <alignment horizontal="left" vertical="center"/>
    </xf>
    <xf numFmtId="0" fontId="7" fillId="11" borderId="21" xfId="0" applyFont="1" applyFill="1" applyBorder="1" applyAlignment="1">
      <alignment horizontal="left" vertical="center"/>
    </xf>
    <xf numFmtId="0" fontId="7" fillId="11" borderId="22" xfId="0" applyFont="1" applyFill="1" applyBorder="1" applyAlignment="1">
      <alignment horizontal="left" vertical="center"/>
    </xf>
    <xf numFmtId="166" fontId="7" fillId="11" borderId="39" xfId="0" applyNumberFormat="1" applyFont="1" applyFill="1" applyBorder="1" applyAlignment="1">
      <alignment horizontal="center" vertical="center"/>
    </xf>
    <xf numFmtId="0" fontId="7" fillId="11" borderId="24" xfId="0" applyFont="1" applyFill="1" applyBorder="1" applyAlignment="1">
      <alignment horizontal="center" vertical="center"/>
    </xf>
    <xf numFmtId="0" fontId="7" fillId="14" borderId="92" xfId="0" applyFont="1" applyFill="1" applyBorder="1" applyAlignment="1">
      <alignment horizontal="center" vertical="center" wrapText="1"/>
    </xf>
    <xf numFmtId="0" fontId="7" fillId="14" borderId="93" xfId="0" applyFont="1" applyFill="1" applyBorder="1" applyAlignment="1">
      <alignment horizontal="center" vertical="center" wrapText="1"/>
    </xf>
    <xf numFmtId="0" fontId="7" fillId="14" borderId="94" xfId="0" applyFont="1" applyFill="1" applyBorder="1" applyAlignment="1">
      <alignment horizontal="center" vertical="center" wrapText="1"/>
    </xf>
    <xf numFmtId="0" fontId="30" fillId="10" borderId="72" xfId="0" applyFont="1" applyFill="1" applyBorder="1" applyAlignment="1">
      <alignment horizontal="left" vertical="center" wrapText="1"/>
    </xf>
    <xf numFmtId="0" fontId="30" fillId="10" borderId="74" xfId="0" applyFont="1" applyFill="1" applyBorder="1" applyAlignment="1">
      <alignment horizontal="left" vertical="center" wrapText="1"/>
    </xf>
    <xf numFmtId="166" fontId="23" fillId="10" borderId="74" xfId="0" applyNumberFormat="1" applyFont="1" applyFill="1" applyBorder="1" applyAlignment="1">
      <alignment horizontal="right" vertical="center" wrapText="1"/>
    </xf>
    <xf numFmtId="166" fontId="23" fillId="10" borderId="17" xfId="0" applyNumberFormat="1" applyFont="1" applyFill="1" applyBorder="1" applyAlignment="1">
      <alignment horizontal="right" vertical="center" wrapText="1"/>
    </xf>
    <xf numFmtId="0" fontId="7" fillId="10" borderId="84" xfId="0" applyFont="1" applyFill="1" applyBorder="1" applyAlignment="1">
      <alignment horizontal="left" vertical="center" wrapText="1"/>
    </xf>
    <xf numFmtId="0" fontId="7" fillId="10" borderId="85" xfId="0" applyFont="1" applyFill="1" applyBorder="1" applyAlignment="1">
      <alignment horizontal="left" vertical="center" wrapText="1"/>
    </xf>
    <xf numFmtId="0" fontId="9" fillId="16" borderId="40" xfId="0" applyFont="1" applyFill="1" applyBorder="1" applyAlignment="1">
      <alignment horizontal="center" vertical="center" wrapText="1"/>
    </xf>
    <xf numFmtId="0" fontId="9" fillId="16" borderId="41" xfId="0" applyFont="1" applyFill="1" applyBorder="1" applyAlignment="1">
      <alignment horizontal="center" vertical="center" wrapText="1"/>
    </xf>
    <xf numFmtId="0" fontId="9" fillId="16" borderId="42" xfId="0" applyFont="1" applyFill="1" applyBorder="1" applyAlignment="1">
      <alignment horizontal="center" vertical="center" wrapText="1"/>
    </xf>
    <xf numFmtId="0" fontId="7" fillId="10" borderId="36" xfId="0" applyFont="1" applyFill="1" applyBorder="1" applyAlignment="1">
      <alignment horizontal="left" vertical="center" wrapText="1"/>
    </xf>
    <xf numFmtId="0" fontId="7" fillId="10" borderId="37" xfId="0" applyFont="1" applyFill="1" applyBorder="1" applyAlignment="1">
      <alignment horizontal="left" vertical="center" wrapText="1"/>
    </xf>
    <xf numFmtId="0" fontId="7" fillId="10" borderId="38" xfId="0" applyFont="1" applyFill="1" applyBorder="1" applyAlignment="1">
      <alignment horizontal="left" vertical="center" wrapText="1"/>
    </xf>
    <xf numFmtId="0" fontId="12" fillId="10" borderId="13" xfId="0" applyFont="1" applyFill="1" applyBorder="1" applyAlignment="1">
      <alignment horizontal="left" vertical="center" wrapText="1"/>
    </xf>
    <xf numFmtId="0" fontId="12" fillId="10" borderId="14" xfId="0" applyFont="1" applyFill="1" applyBorder="1" applyAlignment="1">
      <alignment horizontal="left" vertical="center" wrapText="1"/>
    </xf>
    <xf numFmtId="0" fontId="12" fillId="10" borderId="23" xfId="0" applyFont="1" applyFill="1" applyBorder="1" applyAlignment="1">
      <alignment horizontal="left" vertical="center" wrapText="1"/>
    </xf>
    <xf numFmtId="0" fontId="12" fillId="10" borderId="13" xfId="0" applyFont="1" applyFill="1" applyBorder="1" applyAlignment="1">
      <alignment horizontal="justify" vertical="center" wrapText="1"/>
    </xf>
    <xf numFmtId="0" fontId="12" fillId="10" borderId="14" xfId="0" applyFont="1" applyFill="1" applyBorder="1" applyAlignment="1">
      <alignment horizontal="justify" vertical="center" wrapText="1"/>
    </xf>
    <xf numFmtId="0" fontId="12" fillId="10" borderId="23" xfId="0" applyFont="1" applyFill="1" applyBorder="1" applyAlignment="1">
      <alignment horizontal="justify" vertical="center" wrapText="1"/>
    </xf>
    <xf numFmtId="0" fontId="3" fillId="0" borderId="25"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26" xfId="0" applyFont="1" applyBorder="1" applyAlignment="1">
      <alignment horizontal="justify" vertical="center" wrapText="1"/>
    </xf>
    <xf numFmtId="0" fontId="9" fillId="13" borderId="87" xfId="0" applyFont="1" applyFill="1" applyBorder="1" applyAlignment="1">
      <alignment horizontal="center" vertical="center" wrapText="1"/>
    </xf>
    <xf numFmtId="0" fontId="9" fillId="13" borderId="88" xfId="0" applyFont="1" applyFill="1" applyBorder="1" applyAlignment="1">
      <alignment horizontal="center" vertical="center" wrapText="1"/>
    </xf>
    <xf numFmtId="0" fontId="9" fillId="13" borderId="89" xfId="0" applyFont="1" applyFill="1" applyBorder="1" applyAlignment="1">
      <alignment horizontal="center" vertical="center" wrapText="1"/>
    </xf>
    <xf numFmtId="166" fontId="9" fillId="13" borderId="90" xfId="0" applyNumberFormat="1" applyFont="1" applyFill="1" applyBorder="1" applyAlignment="1">
      <alignment horizontal="right" vertical="center" wrapText="1"/>
    </xf>
    <xf numFmtId="166" fontId="9" fillId="13" borderId="91" xfId="0" applyNumberFormat="1" applyFont="1" applyFill="1" applyBorder="1" applyAlignment="1">
      <alignment horizontal="right" vertical="center" wrapText="1"/>
    </xf>
    <xf numFmtId="0" fontId="9" fillId="15" borderId="31" xfId="0" applyFont="1" applyFill="1" applyBorder="1" applyAlignment="1">
      <alignment horizontal="center" vertical="center" wrapText="1"/>
    </xf>
    <xf numFmtId="0" fontId="9" fillId="15" borderId="32" xfId="0" applyFont="1" applyFill="1" applyBorder="1" applyAlignment="1">
      <alignment horizontal="center" vertical="center" wrapText="1"/>
    </xf>
    <xf numFmtId="0" fontId="9" fillId="15" borderId="33" xfId="0" applyFont="1" applyFill="1" applyBorder="1" applyAlignment="1">
      <alignment horizontal="center" vertical="center" wrapText="1"/>
    </xf>
    <xf numFmtId="166" fontId="9" fillId="15" borderId="34" xfId="0" applyNumberFormat="1" applyFont="1" applyFill="1" applyBorder="1" applyAlignment="1">
      <alignment horizontal="right" vertical="center" wrapText="1"/>
    </xf>
    <xf numFmtId="166" fontId="9" fillId="15" borderId="35" xfId="0" applyNumberFormat="1" applyFont="1" applyFill="1" applyBorder="1" applyAlignment="1">
      <alignment horizontal="right" vertical="center" wrapText="1"/>
    </xf>
    <xf numFmtId="0" fontId="7" fillId="17" borderId="30" xfId="0" applyFont="1" applyFill="1" applyBorder="1" applyAlignment="1">
      <alignment horizontal="justify" vertical="center" wrapText="1"/>
    </xf>
    <xf numFmtId="0" fontId="7" fillId="17" borderId="14" xfId="0" applyFont="1" applyFill="1" applyBorder="1" applyAlignment="1">
      <alignment horizontal="justify" vertical="center" wrapText="1"/>
    </xf>
    <xf numFmtId="0" fontId="7" fillId="17" borderId="23" xfId="0" applyFont="1" applyFill="1" applyBorder="1" applyAlignment="1">
      <alignment horizontal="justify" vertical="center" wrapText="1"/>
    </xf>
    <xf numFmtId="0" fontId="16" fillId="10" borderId="13" xfId="0" applyFont="1" applyFill="1" applyBorder="1" applyAlignment="1">
      <alignment horizontal="left" vertical="center" wrapText="1"/>
    </xf>
    <xf numFmtId="0" fontId="7" fillId="10" borderId="14" xfId="0" applyFont="1" applyFill="1" applyBorder="1" applyAlignment="1">
      <alignment horizontal="left" vertical="center" wrapText="1"/>
    </xf>
    <xf numFmtId="0" fontId="7" fillId="10" borderId="15" xfId="0" applyFont="1" applyFill="1" applyBorder="1" applyAlignment="1">
      <alignment horizontal="left" vertical="center" wrapText="1"/>
    </xf>
    <xf numFmtId="0" fontId="10" fillId="18" borderId="30" xfId="0" applyFont="1" applyFill="1" applyBorder="1" applyAlignment="1">
      <alignment horizontal="justify" vertical="center" wrapText="1"/>
    </xf>
    <xf numFmtId="0" fontId="10" fillId="18" borderId="14" xfId="0" applyFont="1" applyFill="1" applyBorder="1" applyAlignment="1">
      <alignment horizontal="justify" vertical="center" wrapText="1"/>
    </xf>
    <xf numFmtId="0" fontId="10" fillId="18" borderId="23" xfId="0" applyFont="1" applyFill="1" applyBorder="1" applyAlignment="1">
      <alignment horizontal="justify" vertical="center" wrapText="1"/>
    </xf>
    <xf numFmtId="0" fontId="16" fillId="19" borderId="13" xfId="0" applyFont="1" applyFill="1" applyBorder="1" applyAlignment="1">
      <alignment horizontal="justify" vertical="center" wrapText="1"/>
    </xf>
    <xf numFmtId="0" fontId="7" fillId="19" borderId="14" xfId="0" applyFont="1" applyFill="1" applyBorder="1" applyAlignment="1">
      <alignment horizontal="justify" vertical="center" wrapText="1"/>
    </xf>
    <xf numFmtId="0" fontId="7" fillId="19" borderId="15" xfId="0" applyFont="1" applyFill="1" applyBorder="1" applyAlignment="1">
      <alignment horizontal="justify" vertical="center" wrapText="1"/>
    </xf>
    <xf numFmtId="0" fontId="12" fillId="18" borderId="30" xfId="0" applyFont="1" applyFill="1" applyBorder="1" applyAlignment="1">
      <alignment horizontal="justify" vertical="center" wrapText="1"/>
    </xf>
    <xf numFmtId="0" fontId="12" fillId="18" borderId="14" xfId="0" applyFont="1" applyFill="1" applyBorder="1" applyAlignment="1">
      <alignment horizontal="justify" vertical="center" wrapText="1"/>
    </xf>
    <xf numFmtId="0" fontId="12" fillId="18" borderId="23" xfId="0" applyFont="1" applyFill="1" applyBorder="1" applyAlignment="1">
      <alignment horizontal="justify" vertical="center" wrapText="1"/>
    </xf>
    <xf numFmtId="0" fontId="7" fillId="0" borderId="25" xfId="0" applyFont="1" applyBorder="1" applyAlignment="1">
      <alignment horizontal="justify" vertical="center" wrapText="1"/>
    </xf>
    <xf numFmtId="0" fontId="12" fillId="10" borderId="25" xfId="0" applyFont="1" applyFill="1" applyBorder="1" applyAlignment="1">
      <alignment horizontal="justify" vertical="center" wrapText="1"/>
    </xf>
    <xf numFmtId="0" fontId="12" fillId="10" borderId="16" xfId="0" applyFont="1" applyFill="1" applyBorder="1" applyAlignment="1">
      <alignment horizontal="justify" vertical="center" wrapText="1"/>
    </xf>
    <xf numFmtId="0" fontId="12" fillId="10" borderId="26" xfId="0" applyFont="1" applyFill="1" applyBorder="1" applyAlignment="1">
      <alignment horizontal="justify" vertical="center" wrapText="1"/>
    </xf>
    <xf numFmtId="0" fontId="16" fillId="10" borderId="13" xfId="0" applyFont="1" applyFill="1" applyBorder="1" applyAlignment="1">
      <alignment horizontal="justify" vertical="center" wrapText="1"/>
    </xf>
    <xf numFmtId="0" fontId="16" fillId="10" borderId="14" xfId="0" applyFont="1" applyFill="1" applyBorder="1" applyAlignment="1">
      <alignment horizontal="justify" vertical="center" wrapText="1"/>
    </xf>
    <xf numFmtId="0" fontId="16" fillId="10" borderId="15" xfId="0" applyFont="1" applyFill="1" applyBorder="1" applyAlignment="1">
      <alignment horizontal="justify" vertical="center" wrapText="1"/>
    </xf>
    <xf numFmtId="0" fontId="12" fillId="10" borderId="30" xfId="0" applyFont="1" applyFill="1" applyBorder="1" applyAlignment="1">
      <alignment horizontal="justify" vertical="center" wrapText="1"/>
    </xf>
    <xf numFmtId="0" fontId="7" fillId="10" borderId="14" xfId="0" applyFont="1" applyFill="1" applyBorder="1" applyAlignment="1">
      <alignment horizontal="justify" vertical="center" wrapText="1"/>
    </xf>
    <xf numFmtId="0" fontId="7" fillId="10" borderId="15" xfId="0" applyFont="1" applyFill="1" applyBorder="1" applyAlignment="1">
      <alignment horizontal="justify" vertical="center" wrapText="1"/>
    </xf>
    <xf numFmtId="0" fontId="3" fillId="18" borderId="30" xfId="0" applyFont="1" applyFill="1" applyBorder="1" applyAlignment="1">
      <alignment horizontal="justify" vertical="justify" wrapText="1"/>
    </xf>
    <xf numFmtId="0" fontId="3" fillId="18" borderId="14" xfId="0" applyFont="1" applyFill="1" applyBorder="1" applyAlignment="1">
      <alignment horizontal="justify" vertical="justify" wrapText="1"/>
    </xf>
    <xf numFmtId="0" fontId="3" fillId="18" borderId="23" xfId="0" applyFont="1" applyFill="1" applyBorder="1" applyAlignment="1">
      <alignment horizontal="justify" vertical="justify" wrapText="1"/>
    </xf>
    <xf numFmtId="0" fontId="16" fillId="19" borderId="13" xfId="0" applyFont="1" applyFill="1" applyBorder="1" applyAlignment="1">
      <alignment horizontal="left" vertical="center" wrapText="1"/>
    </xf>
    <xf numFmtId="0" fontId="16" fillId="19" borderId="14" xfId="0" applyFont="1" applyFill="1" applyBorder="1" applyAlignment="1">
      <alignment horizontal="left" vertical="center" wrapText="1"/>
    </xf>
    <xf numFmtId="0" fontId="16" fillId="19" borderId="15" xfId="0" applyFont="1" applyFill="1" applyBorder="1" applyAlignment="1">
      <alignment horizontal="left" vertical="center" wrapText="1"/>
    </xf>
    <xf numFmtId="0" fontId="12" fillId="18" borderId="30" xfId="0" applyFont="1" applyFill="1" applyBorder="1" applyAlignment="1">
      <alignment horizontal="left" vertical="center" wrapText="1"/>
    </xf>
    <xf numFmtId="0" fontId="12" fillId="18" borderId="14" xfId="0" applyFont="1" applyFill="1" applyBorder="1" applyAlignment="1">
      <alignment horizontal="left" vertical="center" wrapText="1"/>
    </xf>
    <xf numFmtId="0" fontId="12" fillId="18" borderId="23" xfId="0" applyFont="1" applyFill="1" applyBorder="1" applyAlignment="1">
      <alignment horizontal="left" vertical="center" wrapText="1"/>
    </xf>
    <xf numFmtId="0" fontId="3" fillId="18" borderId="30" xfId="0" applyFont="1" applyFill="1" applyBorder="1" applyAlignment="1">
      <alignment horizontal="justify" vertical="center" wrapText="1"/>
    </xf>
    <xf numFmtId="0" fontId="3" fillId="18" borderId="14" xfId="0" applyFont="1" applyFill="1" applyBorder="1" applyAlignment="1">
      <alignment horizontal="justify" vertical="center" wrapText="1"/>
    </xf>
    <xf numFmtId="0" fontId="3" fillId="18" borderId="23" xfId="0" applyFont="1" applyFill="1" applyBorder="1" applyAlignment="1">
      <alignment horizontal="justify" vertical="center" wrapText="1"/>
    </xf>
    <xf numFmtId="0" fontId="12" fillId="28" borderId="30" xfId="0" applyFont="1" applyFill="1" applyBorder="1" applyAlignment="1">
      <alignment horizontal="justify" vertical="center" wrapText="1"/>
    </xf>
    <xf numFmtId="0" fontId="12" fillId="28" borderId="14" xfId="0" applyFont="1" applyFill="1" applyBorder="1" applyAlignment="1">
      <alignment horizontal="justify" vertical="center" wrapText="1"/>
    </xf>
    <xf numFmtId="0" fontId="12" fillId="28" borderId="23" xfId="0" applyFont="1" applyFill="1" applyBorder="1" applyAlignment="1">
      <alignment horizontal="justify" vertical="center" wrapText="1"/>
    </xf>
    <xf numFmtId="0" fontId="16" fillId="10" borderId="43" xfId="0" applyFont="1" applyFill="1" applyBorder="1" applyAlignment="1">
      <alignment horizontal="justify" vertical="center" wrapText="1"/>
    </xf>
    <xf numFmtId="0" fontId="7" fillId="10" borderId="44" xfId="0" applyFont="1" applyFill="1" applyBorder="1" applyAlignment="1">
      <alignment horizontal="justify" vertical="center" wrapText="1"/>
    </xf>
    <xf numFmtId="0" fontId="7" fillId="10" borderId="45" xfId="0" applyFont="1" applyFill="1" applyBorder="1" applyAlignment="1">
      <alignment horizontal="justify" vertical="center" wrapText="1"/>
    </xf>
    <xf numFmtId="0" fontId="12" fillId="18" borderId="28" xfId="0" applyFont="1" applyFill="1" applyBorder="1" applyAlignment="1">
      <alignment horizontal="justify" vertical="center" wrapText="1"/>
    </xf>
    <xf numFmtId="0" fontId="12" fillId="18" borderId="44" xfId="0" applyFont="1" applyFill="1" applyBorder="1" applyAlignment="1">
      <alignment horizontal="justify" vertical="center" wrapText="1"/>
    </xf>
    <xf numFmtId="0" fontId="12" fillId="18" borderId="29" xfId="0" applyFont="1" applyFill="1" applyBorder="1" applyAlignment="1">
      <alignment horizontal="justify" vertical="center" wrapText="1"/>
    </xf>
    <xf numFmtId="0" fontId="16" fillId="10" borderId="46" xfId="0" applyFont="1" applyFill="1" applyBorder="1" applyAlignment="1">
      <alignment horizontal="justify" vertical="center" wrapText="1"/>
    </xf>
    <xf numFmtId="0" fontId="7" fillId="10" borderId="47" xfId="0" applyFont="1" applyFill="1" applyBorder="1" applyAlignment="1">
      <alignment horizontal="justify" vertical="center" wrapText="1"/>
    </xf>
    <xf numFmtId="0" fontId="7" fillId="10" borderId="48" xfId="0" applyFont="1" applyFill="1" applyBorder="1" applyAlignment="1">
      <alignment horizontal="justify" vertical="center" wrapText="1"/>
    </xf>
    <xf numFmtId="0" fontId="12" fillId="18" borderId="49" xfId="0" applyFont="1" applyFill="1" applyBorder="1" applyAlignment="1">
      <alignment horizontal="justify" vertical="center" wrapText="1"/>
    </xf>
    <xf numFmtId="0" fontId="12" fillId="18" borderId="47" xfId="0" applyFont="1" applyFill="1" applyBorder="1" applyAlignment="1">
      <alignment horizontal="justify" vertical="center" wrapText="1"/>
    </xf>
    <xf numFmtId="0" fontId="12" fillId="18" borderId="50" xfId="0" applyFont="1" applyFill="1" applyBorder="1" applyAlignment="1">
      <alignment horizontal="justify" vertical="center" wrapText="1"/>
    </xf>
    <xf numFmtId="0" fontId="16" fillId="28" borderId="13" xfId="0" applyFont="1" applyFill="1" applyBorder="1" applyAlignment="1">
      <alignment horizontal="justify" vertical="center" wrapText="1"/>
    </xf>
    <xf numFmtId="0" fontId="7" fillId="28" borderId="14" xfId="0" applyFont="1" applyFill="1" applyBorder="1" applyAlignment="1">
      <alignment horizontal="justify" vertical="center" wrapText="1"/>
    </xf>
    <xf numFmtId="0" fontId="7" fillId="28" borderId="15" xfId="0" applyFont="1" applyFill="1" applyBorder="1" applyAlignment="1">
      <alignment horizontal="justify" vertical="center" wrapText="1"/>
    </xf>
    <xf numFmtId="0" fontId="16" fillId="10" borderId="1" xfId="0" applyFont="1" applyFill="1" applyBorder="1" applyAlignment="1">
      <alignment horizontal="center" vertical="center" wrapText="1"/>
    </xf>
    <xf numFmtId="0" fontId="16" fillId="10" borderId="2" xfId="0" applyFont="1" applyFill="1" applyBorder="1" applyAlignment="1">
      <alignment horizontal="center" vertical="center" wrapText="1"/>
    </xf>
    <xf numFmtId="0" fontId="16" fillId="10" borderId="3" xfId="0" applyFont="1" applyFill="1" applyBorder="1" applyAlignment="1">
      <alignment horizontal="center" vertical="center" wrapText="1"/>
    </xf>
    <xf numFmtId="0" fontId="16" fillId="10" borderId="4" xfId="0" applyFont="1" applyFill="1" applyBorder="1" applyAlignment="1">
      <alignment horizontal="center" vertical="center" wrapText="1"/>
    </xf>
    <xf numFmtId="0" fontId="16" fillId="10" borderId="0" xfId="0" applyFont="1" applyFill="1" applyAlignment="1">
      <alignment horizontal="center" vertical="center" wrapText="1"/>
    </xf>
    <xf numFmtId="0" fontId="16" fillId="10" borderId="5" xfId="0" applyFont="1" applyFill="1" applyBorder="1" applyAlignment="1">
      <alignment horizontal="center" vertical="center" wrapText="1"/>
    </xf>
    <xf numFmtId="0" fontId="16" fillId="10" borderId="29" xfId="0" applyFont="1" applyFill="1" applyBorder="1" applyAlignment="1">
      <alignment horizontal="center" vertical="center" wrapText="1"/>
    </xf>
    <xf numFmtId="0" fontId="12" fillId="18" borderId="43" xfId="0" applyFont="1" applyFill="1" applyBorder="1" applyAlignment="1">
      <alignment horizontal="left" vertical="center" wrapText="1"/>
    </xf>
    <xf numFmtId="0" fontId="16" fillId="10" borderId="46" xfId="0" applyFont="1" applyFill="1" applyBorder="1" applyAlignment="1">
      <alignment horizontal="left" vertical="center" wrapText="1"/>
    </xf>
    <xf numFmtId="0" fontId="16" fillId="10" borderId="47" xfId="0" applyFont="1" applyFill="1" applyBorder="1" applyAlignment="1">
      <alignment horizontal="left" vertical="center" wrapText="1"/>
    </xf>
    <xf numFmtId="0" fontId="16" fillId="10" borderId="48" xfId="0" applyFont="1" applyFill="1" applyBorder="1" applyAlignment="1">
      <alignment horizontal="left" vertical="center" wrapText="1"/>
    </xf>
    <xf numFmtId="0" fontId="16" fillId="10" borderId="4" xfId="0" applyFont="1" applyFill="1" applyBorder="1" applyAlignment="1">
      <alignment horizontal="left" vertical="center" wrapText="1"/>
    </xf>
    <xf numFmtId="0" fontId="16" fillId="10" borderId="0" xfId="0" applyFont="1" applyFill="1" applyAlignment="1">
      <alignment horizontal="left" vertical="center" wrapText="1"/>
    </xf>
    <xf numFmtId="0" fontId="16" fillId="10" borderId="52" xfId="0" applyFont="1" applyFill="1" applyBorder="1" applyAlignment="1">
      <alignment horizontal="left" vertical="center" wrapText="1"/>
    </xf>
    <xf numFmtId="0" fontId="16" fillId="10" borderId="43" xfId="0" applyFont="1" applyFill="1" applyBorder="1" applyAlignment="1">
      <alignment horizontal="left" vertical="center" wrapText="1"/>
    </xf>
    <xf numFmtId="0" fontId="16" fillId="10" borderId="44" xfId="0" applyFont="1" applyFill="1" applyBorder="1" applyAlignment="1">
      <alignment horizontal="left" vertical="center" wrapText="1"/>
    </xf>
    <xf numFmtId="0" fontId="16" fillId="10" borderId="45" xfId="0" applyFont="1" applyFill="1" applyBorder="1" applyAlignment="1">
      <alignment horizontal="left" vertical="center" wrapText="1"/>
    </xf>
    <xf numFmtId="0" fontId="16" fillId="20" borderId="13" xfId="0" applyFont="1" applyFill="1" applyBorder="1" applyAlignment="1">
      <alignment horizontal="justify" vertical="center" wrapText="1"/>
    </xf>
    <xf numFmtId="0" fontId="16" fillId="20" borderId="14" xfId="0" applyFont="1" applyFill="1" applyBorder="1" applyAlignment="1">
      <alignment horizontal="justify" vertical="center" wrapText="1"/>
    </xf>
    <xf numFmtId="0" fontId="16" fillId="20" borderId="15" xfId="0" applyFont="1" applyFill="1" applyBorder="1" applyAlignment="1">
      <alignment horizontal="justify" vertical="center" wrapText="1"/>
    </xf>
    <xf numFmtId="0" fontId="12" fillId="18" borderId="30" xfId="0" applyFont="1" applyFill="1" applyBorder="1" applyAlignment="1">
      <alignment horizontal="justify" vertical="justify" wrapText="1"/>
    </xf>
    <xf numFmtId="0" fontId="12" fillId="18" borderId="14" xfId="0" applyFont="1" applyFill="1" applyBorder="1" applyAlignment="1">
      <alignment horizontal="justify" vertical="justify" wrapText="1"/>
    </xf>
    <xf numFmtId="0" fontId="12" fillId="18" borderId="23" xfId="0" applyFont="1" applyFill="1" applyBorder="1" applyAlignment="1">
      <alignment horizontal="justify" vertical="justify" wrapText="1"/>
    </xf>
    <xf numFmtId="0" fontId="16" fillId="10" borderId="14" xfId="0" applyFont="1" applyFill="1" applyBorder="1" applyAlignment="1">
      <alignment horizontal="left" vertical="center" wrapText="1"/>
    </xf>
    <xf numFmtId="0" fontId="16" fillId="10" borderId="15" xfId="0" applyFont="1" applyFill="1" applyBorder="1" applyAlignment="1">
      <alignment horizontal="left" vertical="center" wrapText="1"/>
    </xf>
    <xf numFmtId="0" fontId="16" fillId="21" borderId="13" xfId="0" applyFont="1" applyFill="1" applyBorder="1" applyAlignment="1">
      <alignment horizontal="justify" vertical="center" wrapText="1"/>
    </xf>
    <xf numFmtId="0" fontId="16" fillId="21" borderId="14" xfId="0" applyFont="1" applyFill="1" applyBorder="1" applyAlignment="1">
      <alignment horizontal="justify" vertical="center" wrapText="1"/>
    </xf>
    <xf numFmtId="0" fontId="16" fillId="21" borderId="15" xfId="0" applyFont="1" applyFill="1" applyBorder="1" applyAlignment="1">
      <alignment horizontal="justify" vertical="center" wrapText="1"/>
    </xf>
    <xf numFmtId="0" fontId="16" fillId="21" borderId="13" xfId="0" applyFont="1" applyFill="1" applyBorder="1" applyAlignment="1">
      <alignment horizontal="left" vertical="center" wrapText="1"/>
    </xf>
    <xf numFmtId="0" fontId="16" fillId="21" borderId="14" xfId="0" applyFont="1" applyFill="1" applyBorder="1" applyAlignment="1">
      <alignment horizontal="left" vertical="center" wrapText="1"/>
    </xf>
    <xf numFmtId="0" fontId="16" fillId="21" borderId="15" xfId="0" applyFont="1" applyFill="1" applyBorder="1" applyAlignment="1">
      <alignment horizontal="left" vertical="center" wrapText="1"/>
    </xf>
    <xf numFmtId="0" fontId="7" fillId="10" borderId="1" xfId="0" applyFont="1" applyFill="1" applyBorder="1" applyAlignment="1">
      <alignment horizontal="justify" vertical="center" wrapText="1"/>
    </xf>
    <xf numFmtId="0" fontId="7" fillId="10" borderId="2" xfId="0" applyFont="1" applyFill="1" applyBorder="1" applyAlignment="1">
      <alignment horizontal="justify" vertical="center" wrapText="1"/>
    </xf>
    <xf numFmtId="0" fontId="7" fillId="10" borderId="3" xfId="0" applyFont="1" applyFill="1" applyBorder="1" applyAlignment="1">
      <alignment horizontal="justify" vertical="center" wrapText="1"/>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5" xfId="0" applyFont="1" applyBorder="1" applyAlignment="1">
      <alignment horizontal="left" vertical="center"/>
    </xf>
    <xf numFmtId="0" fontId="17" fillId="25" borderId="13" xfId="0" applyFont="1" applyFill="1" applyBorder="1" applyAlignment="1">
      <alignment horizontal="justify" vertical="center" wrapText="1"/>
    </xf>
    <xf numFmtId="0" fontId="17" fillId="25" borderId="14" xfId="0" applyFont="1" applyFill="1" applyBorder="1" applyAlignment="1">
      <alignment horizontal="justify" vertical="center" wrapText="1"/>
    </xf>
    <xf numFmtId="0" fontId="17" fillId="25" borderId="23" xfId="0" applyFont="1" applyFill="1" applyBorder="1" applyAlignment="1">
      <alignment horizontal="justify" vertical="center" wrapText="1"/>
    </xf>
    <xf numFmtId="0" fontId="7" fillId="25" borderId="13" xfId="0" applyFont="1" applyFill="1" applyBorder="1" applyAlignment="1">
      <alignment horizontal="justify" vertical="center" wrapText="1"/>
    </xf>
    <xf numFmtId="0" fontId="7" fillId="25" borderId="14" xfId="0" applyFont="1" applyFill="1" applyBorder="1" applyAlignment="1">
      <alignment horizontal="justify" vertical="center" wrapText="1"/>
    </xf>
    <xf numFmtId="0" fontId="7" fillId="25" borderId="23" xfId="0" applyFont="1" applyFill="1" applyBorder="1" applyAlignment="1">
      <alignment horizontal="justify" vertical="center" wrapText="1"/>
    </xf>
    <xf numFmtId="0" fontId="7" fillId="25" borderId="56" xfId="0" applyFont="1" applyFill="1" applyBorder="1" applyAlignment="1">
      <alignment horizontal="justify" vertical="center" wrapText="1"/>
    </xf>
    <xf numFmtId="0" fontId="7" fillId="25" borderId="57" xfId="0" applyFont="1" applyFill="1" applyBorder="1" applyAlignment="1">
      <alignment horizontal="justify" vertical="center" wrapText="1"/>
    </xf>
    <xf numFmtId="0" fontId="7" fillId="25" borderId="58" xfId="0" applyFont="1" applyFill="1" applyBorder="1" applyAlignment="1">
      <alignment horizontal="justify" vertical="center" wrapText="1"/>
    </xf>
    <xf numFmtId="0" fontId="7" fillId="10" borderId="13" xfId="0" applyFont="1" applyFill="1" applyBorder="1" applyAlignment="1">
      <alignment horizontal="justify" vertical="center" wrapText="1"/>
    </xf>
    <xf numFmtId="0" fontId="7" fillId="10" borderId="23" xfId="0" applyFont="1" applyFill="1" applyBorder="1" applyAlignment="1">
      <alignment horizontal="justify" vertical="center" wrapText="1"/>
    </xf>
    <xf numFmtId="0" fontId="7" fillId="10" borderId="56" xfId="0" applyFont="1" applyFill="1" applyBorder="1" applyAlignment="1">
      <alignment horizontal="justify" vertical="center" wrapText="1"/>
    </xf>
    <xf numFmtId="0" fontId="7" fillId="10" borderId="57" xfId="0" applyFont="1" applyFill="1" applyBorder="1" applyAlignment="1">
      <alignment horizontal="justify" vertical="center" wrapText="1"/>
    </xf>
    <xf numFmtId="0" fontId="7" fillId="10" borderId="58" xfId="0" applyFont="1" applyFill="1" applyBorder="1" applyAlignment="1">
      <alignment horizontal="justify" vertical="center" wrapText="1"/>
    </xf>
    <xf numFmtId="0" fontId="3" fillId="10" borderId="4" xfId="0" applyFont="1" applyFill="1" applyBorder="1" applyAlignment="1">
      <alignment horizontal="justify" vertical="center" wrapText="1"/>
    </xf>
    <xf numFmtId="0" fontId="3" fillId="10" borderId="0" xfId="0" applyFont="1" applyFill="1" applyAlignment="1">
      <alignment horizontal="justify" vertical="center" wrapText="1"/>
    </xf>
    <xf numFmtId="0" fontId="3" fillId="10" borderId="5" xfId="0" applyFont="1" applyFill="1" applyBorder="1" applyAlignment="1">
      <alignment horizontal="justify" vertical="center" wrapText="1"/>
    </xf>
    <xf numFmtId="0" fontId="25" fillId="10" borderId="53" xfId="0" applyFont="1" applyFill="1" applyBorder="1" applyAlignment="1">
      <alignment horizontal="left" vertical="center" wrapText="1"/>
    </xf>
    <xf numFmtId="0" fontId="25" fillId="10" borderId="54" xfId="0" applyFont="1" applyFill="1" applyBorder="1" applyAlignment="1">
      <alignment horizontal="left" vertical="center" wrapText="1"/>
    </xf>
    <xf numFmtId="0" fontId="25" fillId="10" borderId="55" xfId="0" applyFont="1" applyFill="1" applyBorder="1" applyAlignment="1">
      <alignment horizontal="left" vertical="center" wrapText="1"/>
    </xf>
    <xf numFmtId="0" fontId="3" fillId="10" borderId="20" xfId="0" applyFont="1" applyFill="1" applyBorder="1" applyAlignment="1">
      <alignment horizontal="justify" vertical="center" wrapText="1"/>
    </xf>
    <xf numFmtId="0" fontId="3" fillId="10" borderId="21" xfId="0" applyFont="1" applyFill="1" applyBorder="1" applyAlignment="1">
      <alignment horizontal="justify" vertical="center" wrapText="1"/>
    </xf>
    <xf numFmtId="0" fontId="3" fillId="10" borderId="24" xfId="0" applyFont="1" applyFill="1" applyBorder="1" applyAlignment="1">
      <alignment horizontal="justify" vertical="center" wrapText="1"/>
    </xf>
    <xf numFmtId="0" fontId="9" fillId="4" borderId="21" xfId="0" applyFont="1" applyFill="1" applyBorder="1" applyAlignment="1">
      <alignment horizontal="left" vertical="center" wrapText="1"/>
    </xf>
    <xf numFmtId="0" fontId="9" fillId="4" borderId="22" xfId="0" applyFont="1" applyFill="1" applyBorder="1" applyAlignment="1">
      <alignment horizontal="left" vertical="center" wrapText="1"/>
    </xf>
    <xf numFmtId="0" fontId="9" fillId="4" borderId="44" xfId="0" applyFont="1" applyFill="1" applyBorder="1" applyAlignment="1">
      <alignment horizontal="left" vertical="center" wrapText="1"/>
    </xf>
    <xf numFmtId="0" fontId="9" fillId="4" borderId="45" xfId="0" applyFont="1" applyFill="1" applyBorder="1" applyAlignment="1">
      <alignment horizontal="left" vertical="center" wrapText="1"/>
    </xf>
    <xf numFmtId="0" fontId="9" fillId="3" borderId="20" xfId="0" applyFont="1" applyFill="1" applyBorder="1" applyAlignment="1">
      <alignment horizontal="left" vertical="center"/>
    </xf>
    <xf numFmtId="0" fontId="9" fillId="3" borderId="21" xfId="0" applyFont="1" applyFill="1" applyBorder="1" applyAlignment="1">
      <alignment horizontal="left" vertical="center"/>
    </xf>
    <xf numFmtId="0" fontId="9" fillId="3" borderId="24" xfId="0" applyFont="1" applyFill="1" applyBorder="1" applyAlignment="1">
      <alignment horizontal="left" vertical="center"/>
    </xf>
    <xf numFmtId="0" fontId="32" fillId="0" borderId="25" xfId="0" applyFont="1" applyBorder="1" applyAlignment="1">
      <alignment horizontal="justify" vertical="center" wrapText="1"/>
    </xf>
    <xf numFmtId="0" fontId="32" fillId="0" borderId="16" xfId="0" applyFont="1" applyBorder="1" applyAlignment="1">
      <alignment horizontal="justify" vertical="center" wrapText="1"/>
    </xf>
    <xf numFmtId="0" fontId="32" fillId="0" borderId="30" xfId="0" applyFont="1" applyBorder="1" applyAlignment="1">
      <alignment horizontal="justify" vertical="center" wrapText="1"/>
    </xf>
    <xf numFmtId="0" fontId="32" fillId="0" borderId="26" xfId="0" applyFont="1" applyBorder="1" applyAlignment="1">
      <alignment horizontal="justify" vertical="center" wrapText="1"/>
    </xf>
    <xf numFmtId="0" fontId="7" fillId="3" borderId="9" xfId="0" applyFont="1" applyFill="1" applyBorder="1" applyAlignment="1">
      <alignment horizontal="center" vertical="center"/>
    </xf>
    <xf numFmtId="0" fontId="7" fillId="3" borderId="10" xfId="0" applyFont="1" applyFill="1" applyBorder="1" applyAlignment="1">
      <alignment horizontal="center" vertical="center"/>
    </xf>
    <xf numFmtId="0" fontId="7" fillId="3" borderId="11"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33" fillId="0" borderId="63" xfId="0" applyFont="1" applyBorder="1" applyAlignment="1">
      <alignment horizontal="center" vertical="center" wrapText="1"/>
    </xf>
    <xf numFmtId="0" fontId="33" fillId="0" borderId="64" xfId="0" applyFont="1" applyBorder="1" applyAlignment="1">
      <alignment horizontal="center" vertical="center" wrapText="1"/>
    </xf>
    <xf numFmtId="0" fontId="33" fillId="0" borderId="28" xfId="0" applyFont="1" applyBorder="1" applyAlignment="1">
      <alignment horizontal="center" vertical="center" wrapText="1"/>
    </xf>
    <xf numFmtId="0" fontId="33" fillId="0" borderId="45" xfId="0" applyFont="1" applyBorder="1" applyAlignment="1">
      <alignment horizontal="center" vertical="center" wrapText="1"/>
    </xf>
    <xf numFmtId="0" fontId="33" fillId="0" borderId="65" xfId="0" applyFont="1" applyBorder="1" applyAlignment="1">
      <alignment horizontal="center" vertical="center" wrapText="1"/>
    </xf>
    <xf numFmtId="0" fontId="33" fillId="0" borderId="17" xfId="0" applyFont="1" applyBorder="1" applyAlignment="1">
      <alignment horizontal="center" vertical="center" wrapText="1"/>
    </xf>
    <xf numFmtId="0" fontId="33" fillId="10" borderId="49" xfId="0" applyFont="1" applyFill="1" applyBorder="1" applyAlignment="1">
      <alignment horizontal="center" vertical="center" wrapText="1"/>
    </xf>
    <xf numFmtId="0" fontId="33" fillId="10" borderId="48" xfId="0" applyFont="1" applyFill="1" applyBorder="1" applyAlignment="1">
      <alignment horizontal="center" vertical="center" wrapText="1"/>
    </xf>
    <xf numFmtId="0" fontId="33" fillId="10" borderId="28" xfId="0" applyFont="1" applyFill="1" applyBorder="1" applyAlignment="1">
      <alignment horizontal="center" vertical="center" wrapText="1"/>
    </xf>
    <xf numFmtId="0" fontId="33" fillId="10" borderId="45" xfId="0" applyFont="1" applyFill="1" applyBorder="1" applyAlignment="1">
      <alignment horizontal="center" vertical="center" wrapText="1"/>
    </xf>
    <xf numFmtId="164" fontId="37" fillId="26" borderId="66" xfId="0" applyNumberFormat="1" applyFont="1" applyFill="1" applyBorder="1" applyAlignment="1">
      <alignment horizontal="center" vertical="center" wrapText="1"/>
    </xf>
    <xf numFmtId="164" fontId="33" fillId="26" borderId="17" xfId="0" applyNumberFormat="1" applyFont="1" applyFill="1" applyBorder="1" applyAlignment="1">
      <alignment horizontal="center" vertical="center" wrapText="1"/>
    </xf>
    <xf numFmtId="169" fontId="33" fillId="10" borderId="66" xfId="0" applyNumberFormat="1" applyFont="1" applyFill="1" applyBorder="1" applyAlignment="1">
      <alignment horizontal="center" vertical="center" wrapText="1"/>
    </xf>
    <xf numFmtId="169" fontId="33" fillId="10" borderId="8" xfId="0" applyNumberFormat="1" applyFont="1" applyFill="1" applyBorder="1" applyAlignment="1">
      <alignment horizontal="center" vertical="center" wrapText="1"/>
    </xf>
    <xf numFmtId="0" fontId="33" fillId="26" borderId="67" xfId="0" applyFont="1" applyFill="1" applyBorder="1" applyAlignment="1">
      <alignment horizontal="center" vertical="center" wrapText="1"/>
    </xf>
    <xf numFmtId="0" fontId="33" fillId="26" borderId="52" xfId="0" applyFont="1" applyFill="1" applyBorder="1" applyAlignment="1">
      <alignment horizontal="center" vertical="center" wrapText="1"/>
    </xf>
    <xf numFmtId="0" fontId="33" fillId="7" borderId="9" xfId="0" applyFont="1" applyFill="1" applyBorder="1" applyAlignment="1">
      <alignment horizontal="justify" vertical="center" wrapText="1"/>
    </xf>
    <xf numFmtId="0" fontId="33" fillId="7" borderId="10" xfId="0" applyFont="1" applyFill="1" applyBorder="1" applyAlignment="1">
      <alignment horizontal="justify" vertical="center" wrapText="1"/>
    </xf>
    <xf numFmtId="0" fontId="33" fillId="7" borderId="61" xfId="0" applyFont="1" applyFill="1" applyBorder="1" applyAlignment="1">
      <alignment horizontal="justify" vertical="center" wrapText="1"/>
    </xf>
    <xf numFmtId="168" fontId="34" fillId="4" borderId="39" xfId="0" applyNumberFormat="1" applyFont="1" applyFill="1" applyBorder="1" applyAlignment="1">
      <alignment horizontal="center" vertical="center" wrapText="1"/>
    </xf>
    <xf numFmtId="168" fontId="34" fillId="4" borderId="24" xfId="0" applyNumberFormat="1" applyFont="1" applyFill="1" applyBorder="1" applyAlignment="1">
      <alignment horizontal="center" vertical="center" wrapText="1"/>
    </xf>
    <xf numFmtId="168" fontId="38" fillId="4" borderId="9" xfId="0" applyNumberFormat="1" applyFont="1" applyFill="1" applyBorder="1" applyAlignment="1">
      <alignment horizontal="justify" vertical="center" wrapText="1"/>
    </xf>
    <xf numFmtId="168" fontId="38" fillId="4" borderId="10" xfId="0" applyNumberFormat="1" applyFont="1" applyFill="1" applyBorder="1" applyAlignment="1">
      <alignment horizontal="justify" vertical="center" wrapText="1"/>
    </xf>
    <xf numFmtId="168" fontId="38" fillId="4" borderId="11" xfId="0" applyNumberFormat="1" applyFont="1" applyFill="1" applyBorder="1" applyAlignment="1">
      <alignment horizontal="justify" vertical="center" wrapText="1"/>
    </xf>
    <xf numFmtId="0" fontId="16" fillId="4" borderId="13" xfId="0" applyFont="1" applyFill="1" applyBorder="1" applyAlignment="1">
      <alignment horizontal="left" vertical="center" wrapText="1"/>
    </xf>
    <xf numFmtId="0" fontId="16" fillId="4" borderId="14" xfId="0" applyFont="1" applyFill="1" applyBorder="1" applyAlignment="1">
      <alignment horizontal="left" vertical="center" wrapText="1"/>
    </xf>
    <xf numFmtId="0" fontId="16" fillId="4" borderId="15" xfId="0" applyFont="1" applyFill="1" applyBorder="1" applyAlignment="1">
      <alignment horizontal="left" vertical="center" wrapText="1"/>
    </xf>
    <xf numFmtId="0" fontId="12" fillId="6" borderId="30" xfId="0" applyFont="1" applyFill="1" applyBorder="1" applyAlignment="1">
      <alignment horizontal="justify" vertical="center" wrapText="1"/>
    </xf>
    <xf numFmtId="0" fontId="12" fillId="6" borderId="14" xfId="0" applyFont="1" applyFill="1" applyBorder="1" applyAlignment="1">
      <alignment horizontal="justify" vertical="center" wrapText="1"/>
    </xf>
    <xf numFmtId="0" fontId="12" fillId="6" borderId="23" xfId="0" applyFont="1" applyFill="1" applyBorder="1" applyAlignment="1">
      <alignment horizontal="justify" vertical="center" wrapText="1"/>
    </xf>
    <xf numFmtId="0" fontId="16" fillId="4" borderId="13" xfId="0" applyFont="1" applyFill="1" applyBorder="1" applyAlignment="1">
      <alignment horizontal="justify" vertical="center" wrapText="1"/>
    </xf>
    <xf numFmtId="0" fontId="16" fillId="4" borderId="14" xfId="0" applyFont="1" applyFill="1" applyBorder="1" applyAlignment="1">
      <alignment horizontal="justify" vertical="center" wrapText="1"/>
    </xf>
    <xf numFmtId="0" fontId="16" fillId="4" borderId="15" xfId="0" applyFont="1" applyFill="1" applyBorder="1" applyAlignment="1">
      <alignment horizontal="justify" vertical="center" wrapText="1"/>
    </xf>
    <xf numFmtId="0" fontId="40" fillId="26" borderId="46" xfId="0" applyFont="1" applyFill="1" applyBorder="1" applyAlignment="1">
      <alignment horizontal="center" vertical="center" wrapText="1"/>
    </xf>
    <xf numFmtId="0" fontId="40" fillId="26" borderId="48" xfId="0" applyFont="1" applyFill="1" applyBorder="1" applyAlignment="1">
      <alignment horizontal="center" vertical="center" wrapText="1"/>
    </xf>
    <xf numFmtId="0" fontId="6" fillId="26" borderId="62" xfId="0" applyFont="1" applyFill="1" applyBorder="1" applyAlignment="1">
      <alignment horizontal="justify" vertical="center" wrapText="1"/>
    </xf>
    <xf numFmtId="0" fontId="6" fillId="26" borderId="10" xfId="0" applyFont="1" applyFill="1" applyBorder="1" applyAlignment="1">
      <alignment horizontal="justify" vertical="center" wrapText="1"/>
    </xf>
    <xf numFmtId="0" fontId="6" fillId="26" borderId="11" xfId="0" applyFont="1" applyFill="1" applyBorder="1" applyAlignment="1">
      <alignment horizontal="justify" vertical="center" wrapText="1"/>
    </xf>
    <xf numFmtId="0" fontId="9" fillId="3" borderId="9" xfId="0" applyFont="1" applyFill="1" applyBorder="1" applyAlignment="1">
      <alignment horizontal="left" vertical="center"/>
    </xf>
    <xf numFmtId="0" fontId="9" fillId="3" borderId="10" xfId="0" applyFont="1" applyFill="1" applyBorder="1" applyAlignment="1">
      <alignment horizontal="left" vertical="center"/>
    </xf>
    <xf numFmtId="0" fontId="9" fillId="3" borderId="11" xfId="0" applyFont="1" applyFill="1" applyBorder="1" applyAlignment="1">
      <alignment horizontal="left" vertical="center"/>
    </xf>
    <xf numFmtId="0" fontId="16" fillId="4" borderId="43" xfId="0" applyFont="1" applyFill="1" applyBorder="1" applyAlignment="1">
      <alignment horizontal="left" vertical="center" wrapText="1"/>
    </xf>
    <xf numFmtId="0" fontId="7" fillId="4" borderId="44" xfId="0" applyFont="1" applyFill="1" applyBorder="1" applyAlignment="1">
      <alignment horizontal="left" vertical="center" wrapText="1"/>
    </xf>
    <xf numFmtId="0" fontId="7" fillId="4" borderId="45" xfId="0" applyFont="1" applyFill="1" applyBorder="1" applyAlignment="1">
      <alignment horizontal="left" vertical="center" wrapText="1"/>
    </xf>
    <xf numFmtId="0" fontId="12" fillId="6" borderId="28" xfId="0" applyFont="1" applyFill="1" applyBorder="1" applyAlignment="1">
      <alignment horizontal="justify" vertical="center" wrapText="1"/>
    </xf>
    <xf numFmtId="0" fontId="12" fillId="6" borderId="44" xfId="0" applyFont="1" applyFill="1" applyBorder="1" applyAlignment="1">
      <alignment horizontal="justify" vertical="center" wrapText="1"/>
    </xf>
    <xf numFmtId="0" fontId="12" fillId="6" borderId="29" xfId="0" applyFont="1" applyFill="1" applyBorder="1" applyAlignment="1">
      <alignment horizontal="justify" vertical="center" wrapText="1"/>
    </xf>
    <xf numFmtId="0" fontId="7" fillId="4" borderId="14" xfId="0" applyFont="1" applyFill="1" applyBorder="1" applyAlignment="1">
      <alignment horizontal="left" vertical="center" wrapText="1"/>
    </xf>
    <xf numFmtId="0" fontId="7" fillId="4" borderId="15" xfId="0" applyFont="1" applyFill="1" applyBorder="1" applyAlignment="1">
      <alignment horizontal="left" vertical="center" wrapText="1"/>
    </xf>
    <xf numFmtId="0" fontId="12" fillId="4" borderId="30" xfId="0" applyFont="1" applyFill="1" applyBorder="1" applyAlignment="1">
      <alignment horizontal="justify" vertical="center" wrapText="1"/>
    </xf>
    <xf numFmtId="0" fontId="12" fillId="4" borderId="14" xfId="0" applyFont="1" applyFill="1" applyBorder="1" applyAlignment="1">
      <alignment horizontal="justify" vertical="center" wrapText="1"/>
    </xf>
    <xf numFmtId="0" fontId="12" fillId="4" borderId="23" xfId="0" applyFont="1" applyFill="1" applyBorder="1" applyAlignment="1">
      <alignment horizontal="justify" vertical="center" wrapText="1"/>
    </xf>
    <xf numFmtId="0" fontId="12" fillId="4" borderId="68" xfId="0" applyFont="1" applyFill="1" applyBorder="1" applyAlignment="1">
      <alignment horizontal="justify" vertical="center" wrapText="1"/>
    </xf>
    <xf numFmtId="0" fontId="12" fillId="4" borderId="57" xfId="0" applyFont="1" applyFill="1" applyBorder="1" applyAlignment="1">
      <alignment horizontal="justify" vertical="center" wrapText="1"/>
    </xf>
    <xf numFmtId="0" fontId="12" fillId="4" borderId="58" xfId="0" applyFont="1" applyFill="1" applyBorder="1" applyAlignment="1">
      <alignment horizontal="justify" vertical="center" wrapText="1"/>
    </xf>
    <xf numFmtId="0" fontId="7" fillId="4" borderId="14" xfId="0" applyFont="1" applyFill="1" applyBorder="1" applyAlignment="1">
      <alignment horizontal="justify" vertical="center" wrapText="1"/>
    </xf>
    <xf numFmtId="0" fontId="7" fillId="4" borderId="15" xfId="0" applyFont="1" applyFill="1" applyBorder="1" applyAlignment="1">
      <alignment horizontal="justify" vertical="center" wrapText="1"/>
    </xf>
    <xf numFmtId="0" fontId="7" fillId="3" borderId="9" xfId="0" applyFont="1" applyFill="1" applyBorder="1" applyAlignment="1">
      <alignment horizontal="left" vertical="center"/>
    </xf>
    <xf numFmtId="0" fontId="7" fillId="3" borderId="10" xfId="0" applyFont="1" applyFill="1" applyBorder="1" applyAlignment="1">
      <alignment horizontal="left" vertical="center"/>
    </xf>
    <xf numFmtId="0" fontId="7" fillId="3" borderId="11" xfId="0" applyFont="1" applyFill="1" applyBorder="1" applyAlignment="1">
      <alignment horizontal="left" vertical="center"/>
    </xf>
    <xf numFmtId="0" fontId="12" fillId="4" borderId="0" xfId="0" applyFont="1" applyFill="1" applyAlignment="1">
      <alignment horizontal="justify" vertical="center" wrapText="1"/>
    </xf>
    <xf numFmtId="0" fontId="16" fillId="4" borderId="46" xfId="0" applyFont="1" applyFill="1" applyBorder="1" applyAlignment="1">
      <alignment horizontal="left" vertical="center" wrapText="1"/>
    </xf>
    <xf numFmtId="0" fontId="16" fillId="4" borderId="47" xfId="0" applyFont="1" applyFill="1" applyBorder="1" applyAlignment="1">
      <alignment horizontal="left" vertical="center" wrapText="1"/>
    </xf>
    <xf numFmtId="0" fontId="16" fillId="4" borderId="48" xfId="0" applyFont="1" applyFill="1" applyBorder="1" applyAlignment="1">
      <alignment horizontal="left" vertical="center" wrapText="1"/>
    </xf>
    <xf numFmtId="0" fontId="16" fillId="4" borderId="4" xfId="0" applyFont="1" applyFill="1" applyBorder="1" applyAlignment="1">
      <alignment horizontal="left" vertical="center" wrapText="1"/>
    </xf>
    <xf numFmtId="0" fontId="16" fillId="4" borderId="0" xfId="0" applyFont="1" applyFill="1" applyAlignment="1">
      <alignment horizontal="left" vertical="center" wrapText="1"/>
    </xf>
    <xf numFmtId="0" fontId="16" fillId="4" borderId="52" xfId="0" applyFont="1" applyFill="1" applyBorder="1" applyAlignment="1">
      <alignment horizontal="left" vertical="center" wrapText="1"/>
    </xf>
    <xf numFmtId="0" fontId="16" fillId="4" borderId="44" xfId="0" applyFont="1" applyFill="1" applyBorder="1" applyAlignment="1">
      <alignment horizontal="left" vertical="center" wrapText="1"/>
    </xf>
    <xf numFmtId="0" fontId="16" fillId="4" borderId="45" xfId="0" applyFont="1" applyFill="1" applyBorder="1" applyAlignment="1">
      <alignment horizontal="left" vertical="center" wrapText="1"/>
    </xf>
    <xf numFmtId="0" fontId="16" fillId="7" borderId="13" xfId="0" applyFont="1" applyFill="1" applyBorder="1" applyAlignment="1">
      <alignment horizontal="justify" vertical="center" wrapText="1"/>
    </xf>
    <xf numFmtId="0" fontId="16" fillId="7" borderId="14" xfId="0" applyFont="1" applyFill="1" applyBorder="1" applyAlignment="1">
      <alignment horizontal="justify" vertical="center" wrapText="1"/>
    </xf>
    <xf numFmtId="0" fontId="16" fillId="7" borderId="15" xfId="0" applyFont="1" applyFill="1" applyBorder="1" applyAlignment="1">
      <alignment horizontal="justify" vertical="center" wrapText="1"/>
    </xf>
    <xf numFmtId="0" fontId="12" fillId="6" borderId="30" xfId="0" applyFont="1" applyFill="1" applyBorder="1" applyAlignment="1">
      <alignment horizontal="justify" vertical="justify" wrapText="1"/>
    </xf>
    <xf numFmtId="0" fontId="12" fillId="6" borderId="14" xfId="0" applyFont="1" applyFill="1" applyBorder="1" applyAlignment="1">
      <alignment horizontal="justify" vertical="justify" wrapText="1"/>
    </xf>
    <xf numFmtId="0" fontId="12" fillId="6" borderId="23" xfId="0" applyFont="1" applyFill="1" applyBorder="1" applyAlignment="1">
      <alignment horizontal="justify" vertical="justify" wrapText="1"/>
    </xf>
    <xf numFmtId="0" fontId="7" fillId="7" borderId="14" xfId="0" applyFont="1" applyFill="1" applyBorder="1" applyAlignment="1">
      <alignment horizontal="justify" vertical="center" wrapText="1"/>
    </xf>
    <xf numFmtId="0" fontId="7" fillId="7" borderId="15" xfId="0" applyFont="1" applyFill="1" applyBorder="1" applyAlignment="1">
      <alignment horizontal="justify" vertical="center" wrapText="1"/>
    </xf>
    <xf numFmtId="0" fontId="16" fillId="7" borderId="13" xfId="0" applyFont="1" applyFill="1" applyBorder="1" applyAlignment="1">
      <alignment horizontal="left" vertical="center" wrapText="1"/>
    </xf>
    <xf numFmtId="0" fontId="16" fillId="7" borderId="14" xfId="0" applyFont="1" applyFill="1" applyBorder="1" applyAlignment="1">
      <alignment horizontal="left" vertical="center" wrapText="1"/>
    </xf>
    <xf numFmtId="0" fontId="16" fillId="7" borderId="15" xfId="0" applyFont="1" applyFill="1" applyBorder="1" applyAlignment="1">
      <alignment horizontal="left" vertical="center" wrapText="1"/>
    </xf>
    <xf numFmtId="0" fontId="16" fillId="4" borderId="46" xfId="0" applyFont="1" applyFill="1" applyBorder="1" applyAlignment="1">
      <alignment horizontal="center" vertical="center" wrapText="1"/>
    </xf>
    <xf numFmtId="0" fontId="16" fillId="4" borderId="47" xfId="0" applyFont="1" applyFill="1" applyBorder="1" applyAlignment="1">
      <alignment horizontal="center" vertical="center" wrapText="1"/>
    </xf>
    <xf numFmtId="0" fontId="16" fillId="4" borderId="48" xfId="0" applyFont="1" applyFill="1" applyBorder="1" applyAlignment="1">
      <alignment horizontal="center" vertical="center" wrapText="1"/>
    </xf>
    <xf numFmtId="0" fontId="16" fillId="4" borderId="43" xfId="0" applyFont="1" applyFill="1" applyBorder="1" applyAlignment="1">
      <alignment horizontal="center" vertical="center" wrapText="1"/>
    </xf>
    <xf numFmtId="0" fontId="16" fillId="4" borderId="44" xfId="0" applyFont="1" applyFill="1" applyBorder="1" applyAlignment="1">
      <alignment horizontal="center" vertical="center" wrapText="1"/>
    </xf>
    <xf numFmtId="0" fontId="16" fillId="4" borderId="45" xfId="0" applyFont="1" applyFill="1" applyBorder="1" applyAlignment="1">
      <alignment horizontal="center" vertical="center" wrapText="1"/>
    </xf>
    <xf numFmtId="0" fontId="12" fillId="4" borderId="49" xfId="0" applyFont="1" applyFill="1" applyBorder="1" applyAlignment="1">
      <alignment horizontal="left" vertical="center" wrapText="1"/>
    </xf>
    <xf numFmtId="0" fontId="12" fillId="4" borderId="47" xfId="0" applyFont="1" applyFill="1" applyBorder="1" applyAlignment="1">
      <alignment horizontal="left" vertical="center" wrapText="1"/>
    </xf>
    <xf numFmtId="0" fontId="12" fillId="4" borderId="50" xfId="0" applyFont="1" applyFill="1" applyBorder="1" applyAlignment="1">
      <alignment horizontal="left" vertical="center" wrapText="1"/>
    </xf>
    <xf numFmtId="0" fontId="12" fillId="4" borderId="28" xfId="0" applyFont="1" applyFill="1" applyBorder="1" applyAlignment="1">
      <alignment horizontal="left" vertical="center" wrapText="1"/>
    </xf>
    <xf numFmtId="0" fontId="12" fillId="4" borderId="44" xfId="0" applyFont="1" applyFill="1" applyBorder="1" applyAlignment="1">
      <alignment horizontal="left" vertical="center" wrapText="1"/>
    </xf>
    <xf numFmtId="0" fontId="12" fillId="4" borderId="29" xfId="0" applyFont="1" applyFill="1" applyBorder="1" applyAlignment="1">
      <alignment horizontal="left" vertical="center" wrapText="1"/>
    </xf>
    <xf numFmtId="0" fontId="12" fillId="4" borderId="9" xfId="0" applyFont="1" applyFill="1" applyBorder="1" applyAlignment="1">
      <alignment horizontal="justify" vertical="center" wrapText="1"/>
    </xf>
    <xf numFmtId="0" fontId="12" fillId="4" borderId="10" xfId="0" applyFont="1" applyFill="1" applyBorder="1" applyAlignment="1">
      <alignment horizontal="justify" vertical="center" wrapText="1"/>
    </xf>
    <xf numFmtId="0" fontId="12" fillId="4" borderId="11" xfId="0" applyFont="1" applyFill="1" applyBorder="1" applyAlignment="1">
      <alignment horizontal="justify" vertical="center" wrapText="1"/>
    </xf>
    <xf numFmtId="0" fontId="3" fillId="4" borderId="20" xfId="0" applyFont="1" applyFill="1" applyBorder="1" applyAlignment="1">
      <alignment horizontal="justify" vertical="center" wrapText="1"/>
    </xf>
    <xf numFmtId="0" fontId="3" fillId="4" borderId="21" xfId="0" applyFont="1" applyFill="1" applyBorder="1" applyAlignment="1">
      <alignment horizontal="justify" vertical="center" wrapText="1"/>
    </xf>
    <xf numFmtId="0" fontId="3" fillId="4" borderId="24" xfId="0" applyFont="1" applyFill="1" applyBorder="1" applyAlignment="1">
      <alignment horizontal="justify" vertical="center" wrapText="1"/>
    </xf>
    <xf numFmtId="0" fontId="7" fillId="4" borderId="13" xfId="0" applyFont="1" applyFill="1" applyBorder="1" applyAlignment="1">
      <alignment horizontal="justify" vertical="center" wrapText="1"/>
    </xf>
    <xf numFmtId="0" fontId="7" fillId="4" borderId="23" xfId="0" applyFont="1" applyFill="1" applyBorder="1" applyAlignment="1">
      <alignment horizontal="justify" vertical="center" wrapText="1"/>
    </xf>
    <xf numFmtId="0" fontId="7" fillId="5" borderId="56" xfId="0" applyFont="1" applyFill="1" applyBorder="1" applyAlignment="1">
      <alignment horizontal="justify" vertical="center" wrapText="1"/>
    </xf>
    <xf numFmtId="0" fontId="7" fillId="5" borderId="57" xfId="0" applyFont="1" applyFill="1" applyBorder="1" applyAlignment="1">
      <alignment horizontal="justify" vertical="center" wrapText="1"/>
    </xf>
    <xf numFmtId="0" fontId="7" fillId="5" borderId="58" xfId="0" applyFont="1" applyFill="1" applyBorder="1" applyAlignment="1">
      <alignment horizontal="justify" vertical="center" wrapText="1"/>
    </xf>
    <xf numFmtId="0" fontId="9" fillId="10" borderId="21" xfId="0" applyFont="1" applyFill="1" applyBorder="1" applyAlignment="1">
      <alignment horizontal="left" vertical="center" wrapText="1"/>
    </xf>
    <xf numFmtId="0" fontId="9" fillId="10" borderId="22" xfId="0" applyFont="1" applyFill="1" applyBorder="1" applyAlignment="1">
      <alignment horizontal="left" vertical="center" wrapText="1"/>
    </xf>
    <xf numFmtId="0" fontId="7" fillId="15" borderId="68" xfId="0" applyFont="1" applyFill="1" applyBorder="1" applyAlignment="1">
      <alignment horizontal="center" vertical="center" wrapText="1"/>
    </xf>
    <xf numFmtId="0" fontId="7" fillId="15" borderId="58" xfId="0" applyFont="1" applyFill="1" applyBorder="1" applyAlignment="1">
      <alignment horizontal="center" vertical="center" wrapText="1"/>
    </xf>
    <xf numFmtId="0" fontId="7" fillId="9" borderId="22" xfId="0" applyFont="1" applyFill="1" applyBorder="1" applyAlignment="1">
      <alignment horizontal="left" vertical="center"/>
    </xf>
    <xf numFmtId="0" fontId="12" fillId="10" borderId="56" xfId="0" applyFont="1" applyFill="1" applyBorder="1" applyAlignment="1">
      <alignment horizontal="justify" vertical="center" wrapText="1"/>
    </xf>
    <xf numFmtId="0" fontId="12" fillId="10" borderId="57" xfId="0" applyFont="1" applyFill="1" applyBorder="1" applyAlignment="1">
      <alignment horizontal="justify" vertical="center" wrapText="1"/>
    </xf>
    <xf numFmtId="0" fontId="12" fillId="10" borderId="58" xfId="0" applyFont="1" applyFill="1" applyBorder="1" applyAlignment="1">
      <alignment horizontal="justify" vertical="center" wrapText="1"/>
    </xf>
    <xf numFmtId="0" fontId="9" fillId="10" borderId="25" xfId="0" applyFont="1" applyFill="1" applyBorder="1" applyAlignment="1">
      <alignment horizontal="left" vertical="center" wrapText="1"/>
    </xf>
    <xf numFmtId="0" fontId="9" fillId="10" borderId="16" xfId="0" applyFont="1" applyFill="1" applyBorder="1" applyAlignment="1">
      <alignment horizontal="left" vertical="center" wrapText="1"/>
    </xf>
    <xf numFmtId="0" fontId="9" fillId="10" borderId="26" xfId="0" applyFont="1" applyFill="1" applyBorder="1" applyAlignment="1">
      <alignment horizontal="left" vertical="center" wrapText="1"/>
    </xf>
    <xf numFmtId="0" fontId="7" fillId="10" borderId="30" xfId="0" applyFont="1" applyFill="1" applyBorder="1" applyAlignment="1">
      <alignment horizontal="justify" vertical="center" wrapText="1"/>
    </xf>
    <xf numFmtId="0" fontId="9" fillId="9" borderId="9" xfId="0" applyFont="1" applyFill="1" applyBorder="1" applyAlignment="1">
      <alignment horizontal="left" vertical="center"/>
    </xf>
    <xf numFmtId="0" fontId="9" fillId="9" borderId="10" xfId="0" applyFont="1" applyFill="1" applyBorder="1" applyAlignment="1">
      <alignment horizontal="left" vertical="center"/>
    </xf>
    <xf numFmtId="0" fontId="9" fillId="9" borderId="11" xfId="0" applyFont="1" applyFill="1" applyBorder="1" applyAlignment="1">
      <alignment horizontal="left" vertical="center"/>
    </xf>
    <xf numFmtId="0" fontId="12" fillId="0" borderId="25" xfId="0" applyFont="1" applyBorder="1" applyAlignment="1">
      <alignment horizontal="justify" vertical="center" wrapText="1"/>
    </xf>
    <xf numFmtId="0" fontId="12" fillId="0" borderId="16" xfId="0" applyFont="1" applyBorder="1" applyAlignment="1">
      <alignment horizontal="justify" vertical="center" wrapText="1"/>
    </xf>
    <xf numFmtId="0" fontId="12" fillId="0" borderId="26" xfId="0" applyFont="1" applyBorder="1" applyAlignment="1">
      <alignment horizontal="justify" vertical="center" wrapText="1"/>
    </xf>
    <xf numFmtId="0" fontId="50" fillId="18" borderId="30" xfId="0" applyFont="1" applyFill="1" applyBorder="1" applyAlignment="1">
      <alignment horizontal="justify" vertical="justify" wrapText="1"/>
    </xf>
    <xf numFmtId="0" fontId="50" fillId="18" borderId="14" xfId="0" applyFont="1" applyFill="1" applyBorder="1" applyAlignment="1">
      <alignment horizontal="justify" vertical="justify" wrapText="1"/>
    </xf>
    <xf numFmtId="0" fontId="50" fillId="18" borderId="23" xfId="0" applyFont="1" applyFill="1" applyBorder="1" applyAlignment="1">
      <alignment horizontal="justify" vertical="justify" wrapText="1"/>
    </xf>
    <xf numFmtId="0" fontId="46" fillId="23" borderId="9" xfId="0" applyFont="1" applyFill="1" applyBorder="1" applyAlignment="1">
      <alignment horizontal="justify" vertical="center" wrapText="1"/>
    </xf>
    <xf numFmtId="0" fontId="46" fillId="23" borderId="10" xfId="0" applyFont="1" applyFill="1" applyBorder="1" applyAlignment="1">
      <alignment horizontal="justify" vertical="center" wrapText="1"/>
    </xf>
    <xf numFmtId="0" fontId="46" fillId="23" borderId="61" xfId="0" applyFont="1" applyFill="1" applyBorder="1" applyAlignment="1">
      <alignment horizontal="justify" vertical="center" wrapText="1"/>
    </xf>
    <xf numFmtId="168" fontId="48" fillId="10" borderId="28" xfId="0" applyNumberFormat="1" applyFont="1" applyFill="1" applyBorder="1" applyAlignment="1">
      <alignment horizontal="center" vertical="center" wrapText="1"/>
    </xf>
    <xf numFmtId="168" fontId="48" fillId="10" borderId="29" xfId="0" applyNumberFormat="1" applyFont="1" applyFill="1" applyBorder="1" applyAlignment="1">
      <alignment horizontal="center" vertical="center" wrapText="1"/>
    </xf>
    <xf numFmtId="0" fontId="12" fillId="10" borderId="25" xfId="0" applyFont="1" applyFill="1" applyBorder="1" applyAlignment="1">
      <alignment horizontal="left" vertical="center" wrapText="1"/>
    </xf>
    <xf numFmtId="0" fontId="12" fillId="10" borderId="16" xfId="0" applyFont="1" applyFill="1" applyBorder="1" applyAlignment="1">
      <alignment horizontal="left" vertical="center" wrapText="1"/>
    </xf>
    <xf numFmtId="0" fontId="12" fillId="10" borderId="26" xfId="0" applyFont="1" applyFill="1" applyBorder="1" applyAlignment="1">
      <alignment horizontal="left" vertical="center" wrapText="1"/>
    </xf>
    <xf numFmtId="0" fontId="9" fillId="10" borderId="25" xfId="0" applyFont="1" applyFill="1" applyBorder="1" applyAlignment="1">
      <alignment horizontal="justify" vertical="center" wrapText="1"/>
    </xf>
    <xf numFmtId="0" fontId="16" fillId="28" borderId="13" xfId="0" applyFont="1" applyFill="1" applyBorder="1" applyAlignment="1">
      <alignment horizontal="left" vertical="center" wrapText="1"/>
    </xf>
    <xf numFmtId="0" fontId="16" fillId="28" borderId="14" xfId="0" applyFont="1" applyFill="1" applyBorder="1" applyAlignment="1">
      <alignment horizontal="left" vertical="center" wrapText="1"/>
    </xf>
    <xf numFmtId="0" fontId="16" fillId="28" borderId="15" xfId="0" applyFont="1" applyFill="1" applyBorder="1" applyAlignment="1">
      <alignment horizontal="left" vertical="center" wrapText="1"/>
    </xf>
    <xf numFmtId="0" fontId="12" fillId="10" borderId="30" xfId="0" applyFont="1" applyFill="1" applyBorder="1" applyAlignment="1">
      <alignment horizontal="justify" vertical="justify" wrapText="1"/>
    </xf>
    <xf numFmtId="0" fontId="12" fillId="10" borderId="14" xfId="0" applyFont="1" applyFill="1" applyBorder="1" applyAlignment="1">
      <alignment horizontal="justify" vertical="justify" wrapText="1"/>
    </xf>
    <xf numFmtId="0" fontId="12" fillId="10" borderId="23" xfId="0" applyFont="1" applyFill="1" applyBorder="1" applyAlignment="1">
      <alignment horizontal="justify" vertical="justify" wrapText="1"/>
    </xf>
    <xf numFmtId="0" fontId="16" fillId="28" borderId="14" xfId="0" applyFont="1" applyFill="1" applyBorder="1" applyAlignment="1">
      <alignment horizontal="justify" vertical="center" wrapText="1"/>
    </xf>
    <xf numFmtId="0" fontId="16" fillId="28" borderId="15" xfId="0" applyFont="1" applyFill="1" applyBorder="1" applyAlignment="1">
      <alignment horizontal="justify" vertical="center" wrapText="1"/>
    </xf>
    <xf numFmtId="0" fontId="12" fillId="18" borderId="67" xfId="0" applyFont="1" applyFill="1" applyBorder="1" applyAlignment="1">
      <alignment horizontal="justify" vertical="center" wrapText="1"/>
    </xf>
    <xf numFmtId="0" fontId="12" fillId="18" borderId="0" xfId="0" applyFont="1" applyFill="1" applyAlignment="1">
      <alignment horizontal="justify" vertical="center" wrapText="1"/>
    </xf>
    <xf numFmtId="0" fontId="12" fillId="18" borderId="5" xfId="0" applyFont="1" applyFill="1" applyBorder="1" applyAlignment="1">
      <alignment horizontal="justify" vertical="center" wrapText="1"/>
    </xf>
    <xf numFmtId="0" fontId="9" fillId="18" borderId="63" xfId="0" applyFont="1" applyFill="1" applyBorder="1" applyAlignment="1">
      <alignment horizontal="left" vertical="center" wrapText="1"/>
    </xf>
    <xf numFmtId="0" fontId="9" fillId="18" borderId="2" xfId="0" applyFont="1" applyFill="1" applyBorder="1" applyAlignment="1">
      <alignment horizontal="left" vertical="center" wrapText="1"/>
    </xf>
    <xf numFmtId="0" fontId="9" fillId="18" borderId="3" xfId="0" applyFont="1" applyFill="1" applyBorder="1" applyAlignment="1">
      <alignment horizontal="left" vertical="center" wrapText="1"/>
    </xf>
    <xf numFmtId="0" fontId="7" fillId="11" borderId="56" xfId="0" applyFont="1" applyFill="1" applyBorder="1" applyAlignment="1">
      <alignment horizontal="justify" vertical="center" wrapText="1"/>
    </xf>
    <xf numFmtId="0" fontId="7" fillId="11" borderId="57" xfId="0" applyFont="1" applyFill="1" applyBorder="1" applyAlignment="1">
      <alignment horizontal="justify" vertical="center" wrapText="1"/>
    </xf>
    <xf numFmtId="0" fontId="7" fillId="11" borderId="58" xfId="0" applyFont="1" applyFill="1" applyBorder="1" applyAlignment="1">
      <alignment horizontal="justify" vertical="center" wrapText="1"/>
    </xf>
    <xf numFmtId="0" fontId="16" fillId="10" borderId="56" xfId="0" applyFont="1" applyFill="1" applyBorder="1" applyAlignment="1">
      <alignment horizontal="left" vertical="center" wrapText="1"/>
    </xf>
    <xf numFmtId="0" fontId="16" fillId="10" borderId="57" xfId="0" applyFont="1" applyFill="1" applyBorder="1" applyAlignment="1">
      <alignment horizontal="left" vertical="center" wrapText="1"/>
    </xf>
    <xf numFmtId="0" fontId="16" fillId="10" borderId="71" xfId="0" applyFont="1" applyFill="1" applyBorder="1" applyAlignment="1">
      <alignment horizontal="left" vertical="center" wrapText="1"/>
    </xf>
    <xf numFmtId="0" fontId="12" fillId="18" borderId="9" xfId="0" applyFont="1" applyFill="1" applyBorder="1" applyAlignment="1">
      <alignment horizontal="justify" vertical="justify" wrapText="1"/>
    </xf>
    <xf numFmtId="0" fontId="12" fillId="18" borderId="10" xfId="0" applyFont="1" applyFill="1" applyBorder="1" applyAlignment="1">
      <alignment horizontal="justify" vertical="justify" wrapText="1"/>
    </xf>
    <xf numFmtId="0" fontId="12" fillId="18" borderId="11" xfId="0" applyFont="1" applyFill="1" applyBorder="1" applyAlignment="1">
      <alignment horizontal="justify" vertical="justify" wrapText="1"/>
    </xf>
    <xf numFmtId="0" fontId="12" fillId="18" borderId="72" xfId="4" applyFont="1" applyFill="1" applyBorder="1" applyAlignment="1">
      <alignment horizontal="justify" vertical="center" wrapText="1"/>
    </xf>
    <xf numFmtId="0" fontId="12" fillId="18" borderId="74" xfId="4" applyFont="1" applyFill="1" applyBorder="1" applyAlignment="1">
      <alignment horizontal="justify" vertical="center" wrapText="1"/>
    </xf>
    <xf numFmtId="0" fontId="12" fillId="18" borderId="28" xfId="4" applyFont="1" applyFill="1" applyBorder="1" applyAlignment="1">
      <alignment horizontal="justify" vertical="center" wrapText="1"/>
    </xf>
    <xf numFmtId="0" fontId="12" fillId="18" borderId="17" xfId="4" applyFont="1" applyFill="1" applyBorder="1" applyAlignment="1">
      <alignment horizontal="justify" vertical="center" wrapText="1"/>
    </xf>
    <xf numFmtId="0" fontId="9" fillId="10" borderId="23" xfId="0" applyFont="1" applyFill="1" applyBorder="1" applyAlignment="1">
      <alignment horizontal="left" vertical="center" wrapText="1"/>
    </xf>
    <xf numFmtId="0" fontId="12" fillId="18" borderId="18" xfId="0" applyFont="1" applyFill="1" applyBorder="1" applyAlignment="1">
      <alignment horizontal="justify" vertical="center" wrapText="1"/>
    </xf>
    <xf numFmtId="0" fontId="12" fillId="18" borderId="9" xfId="0" applyFont="1" applyFill="1" applyBorder="1" applyAlignment="1">
      <alignment horizontal="justify" vertical="center" wrapText="1"/>
    </xf>
    <xf numFmtId="0" fontId="12" fillId="18" borderId="10" xfId="0" applyFont="1" applyFill="1" applyBorder="1" applyAlignment="1">
      <alignment horizontal="justify" vertical="center" wrapText="1"/>
    </xf>
    <xf numFmtId="0" fontId="12" fillId="18" borderId="11" xfId="0" applyFont="1" applyFill="1" applyBorder="1" applyAlignment="1">
      <alignment horizontal="justify" vertical="center" wrapText="1"/>
    </xf>
    <xf numFmtId="0" fontId="9" fillId="10" borderId="1" xfId="0" applyFont="1" applyFill="1" applyBorder="1" applyAlignment="1">
      <alignment horizontal="justify" vertical="center" wrapText="1"/>
    </xf>
    <xf numFmtId="0" fontId="9" fillId="10" borderId="2" xfId="0" applyFont="1" applyFill="1" applyBorder="1" applyAlignment="1">
      <alignment horizontal="justify" vertical="center" wrapText="1"/>
    </xf>
    <xf numFmtId="0" fontId="9" fillId="10" borderId="64" xfId="0" applyFont="1" applyFill="1" applyBorder="1" applyAlignment="1">
      <alignment horizontal="justify" vertical="center" wrapText="1"/>
    </xf>
    <xf numFmtId="168" fontId="48" fillId="18" borderId="28" xfId="0" applyNumberFormat="1" applyFont="1" applyFill="1" applyBorder="1" applyAlignment="1">
      <alignment horizontal="center" vertical="center" wrapText="1"/>
    </xf>
    <xf numFmtId="168" fontId="34" fillId="18" borderId="29" xfId="0" applyNumberFormat="1" applyFont="1" applyFill="1" applyBorder="1" applyAlignment="1">
      <alignment horizontal="center" vertical="center" wrapText="1"/>
    </xf>
    <xf numFmtId="0" fontId="9" fillId="10" borderId="30" xfId="0" applyFont="1" applyFill="1" applyBorder="1" applyAlignment="1">
      <alignment horizontal="left" vertical="center" wrapText="1"/>
    </xf>
    <xf numFmtId="168" fontId="55" fillId="27" borderId="30" xfId="0" applyNumberFormat="1" applyFont="1" applyFill="1" applyBorder="1" applyAlignment="1">
      <alignment horizontal="center" vertical="center" wrapText="1"/>
    </xf>
    <xf numFmtId="168" fontId="46" fillId="27" borderId="23" xfId="0" applyNumberFormat="1" applyFont="1" applyFill="1" applyBorder="1" applyAlignment="1">
      <alignment horizontal="center" vertical="center" wrapText="1"/>
    </xf>
    <xf numFmtId="0" fontId="12" fillId="18" borderId="73" xfId="5" applyNumberFormat="1" applyFont="1" applyFill="1" applyBorder="1" applyAlignment="1">
      <alignment horizontal="justify" vertical="center" wrapText="1"/>
    </xf>
    <xf numFmtId="0" fontId="9" fillId="10" borderId="54" xfId="0" applyFont="1" applyFill="1" applyBorder="1" applyAlignment="1">
      <alignment horizontal="left" vertical="center" wrapText="1"/>
    </xf>
    <xf numFmtId="0" fontId="9" fillId="10" borderId="77" xfId="0" applyFont="1" applyFill="1" applyBorder="1" applyAlignment="1">
      <alignment horizontal="left" vertical="center" wrapText="1"/>
    </xf>
    <xf numFmtId="0" fontId="7" fillId="9" borderId="43" xfId="0" applyFont="1" applyFill="1" applyBorder="1" applyAlignment="1">
      <alignment horizontal="left" vertical="center"/>
    </xf>
    <xf numFmtId="0" fontId="7" fillId="9" borderId="44" xfId="0" applyFont="1" applyFill="1" applyBorder="1" applyAlignment="1">
      <alignment horizontal="left" vertical="center"/>
    </xf>
    <xf numFmtId="0" fontId="7" fillId="9" borderId="45" xfId="0" applyFont="1" applyFill="1" applyBorder="1" applyAlignment="1">
      <alignment horizontal="left" vertical="center"/>
    </xf>
    <xf numFmtId="0" fontId="12" fillId="0" borderId="75" xfId="4" applyFont="1" applyBorder="1" applyAlignment="1">
      <alignment horizontal="justify" vertical="center" wrapText="1"/>
    </xf>
    <xf numFmtId="0" fontId="12" fillId="0" borderId="69" xfId="4" applyFont="1" applyBorder="1" applyAlignment="1">
      <alignment horizontal="justify" vertical="center" wrapText="1"/>
    </xf>
    <xf numFmtId="0" fontId="12" fillId="0" borderId="49" xfId="4" applyFont="1" applyBorder="1" applyAlignment="1">
      <alignment horizontal="justify" vertical="center" wrapText="1"/>
    </xf>
    <xf numFmtId="0" fontId="12" fillId="0" borderId="66" xfId="4" applyFont="1" applyBorder="1" applyAlignment="1">
      <alignment horizontal="justify" vertical="center" wrapText="1"/>
    </xf>
    <xf numFmtId="168" fontId="55" fillId="9" borderId="62" xfId="0" applyNumberFormat="1" applyFont="1" applyFill="1" applyBorder="1" applyAlignment="1">
      <alignment horizontal="center" vertical="center" wrapText="1"/>
    </xf>
    <xf numFmtId="168" fontId="46" fillId="9" borderId="11" xfId="0" applyNumberFormat="1" applyFont="1" applyFill="1" applyBorder="1" applyAlignment="1">
      <alignment horizontal="center" vertical="center" wrapText="1"/>
    </xf>
    <xf numFmtId="0" fontId="12" fillId="10" borderId="9" xfId="0" applyFont="1" applyFill="1" applyBorder="1" applyAlignment="1">
      <alignment horizontal="justify" vertical="center" wrapText="1"/>
    </xf>
    <xf numFmtId="0" fontId="12" fillId="10" borderId="10" xfId="0" applyFont="1" applyFill="1" applyBorder="1" applyAlignment="1">
      <alignment horizontal="justify" vertical="center" wrapText="1"/>
    </xf>
    <xf numFmtId="0" fontId="12" fillId="10" borderId="11" xfId="0" applyFont="1" applyFill="1" applyBorder="1" applyAlignment="1">
      <alignment horizontal="justify" vertical="center" wrapText="1"/>
    </xf>
    <xf numFmtId="0" fontId="16" fillId="10" borderId="20" xfId="0" applyFont="1" applyFill="1" applyBorder="1" applyAlignment="1">
      <alignment horizontal="left" vertical="center" wrapText="1"/>
    </xf>
    <xf numFmtId="0" fontId="16" fillId="10" borderId="21" xfId="0" applyFont="1" applyFill="1" applyBorder="1" applyAlignment="1">
      <alignment horizontal="left" vertical="center" wrapText="1"/>
    </xf>
    <xf numFmtId="0" fontId="16" fillId="10" borderId="24" xfId="0" applyFont="1" applyFill="1" applyBorder="1" applyAlignment="1">
      <alignment horizontal="left" vertical="center" wrapText="1"/>
    </xf>
    <xf numFmtId="0" fontId="16" fillId="10" borderId="13" xfId="0" applyFont="1" applyFill="1" applyBorder="1" applyAlignment="1">
      <alignment horizontal="right" vertical="center" wrapText="1"/>
    </xf>
    <xf numFmtId="0" fontId="16" fillId="10" borderId="14" xfId="0" applyFont="1" applyFill="1" applyBorder="1" applyAlignment="1">
      <alignment horizontal="right" vertical="center" wrapText="1"/>
    </xf>
    <xf numFmtId="0" fontId="16" fillId="10" borderId="15" xfId="0" applyFont="1" applyFill="1" applyBorder="1" applyAlignment="1">
      <alignment horizontal="right" vertical="center" wrapText="1"/>
    </xf>
    <xf numFmtId="0" fontId="9" fillId="10" borderId="68" xfId="0" applyFont="1" applyFill="1" applyBorder="1" applyAlignment="1">
      <alignment horizontal="left" vertical="center" wrapText="1"/>
    </xf>
    <xf numFmtId="0" fontId="9" fillId="10" borderId="57" xfId="0" applyFont="1" applyFill="1" applyBorder="1" applyAlignment="1">
      <alignment horizontal="left" vertical="center" wrapText="1"/>
    </xf>
    <xf numFmtId="0" fontId="9" fillId="10" borderId="71" xfId="0" applyFont="1" applyFill="1" applyBorder="1" applyAlignment="1">
      <alignment horizontal="left" vertical="center" wrapText="1"/>
    </xf>
    <xf numFmtId="168" fontId="55" fillId="27" borderId="68" xfId="0" applyNumberFormat="1" applyFont="1" applyFill="1" applyBorder="1" applyAlignment="1">
      <alignment horizontal="center" vertical="center" wrapText="1"/>
    </xf>
    <xf numFmtId="168" fontId="46" fillId="27" borderId="58" xfId="0" applyNumberFormat="1" applyFont="1" applyFill="1" applyBorder="1" applyAlignment="1">
      <alignment horizontal="center" vertical="center" wrapText="1"/>
    </xf>
    <xf numFmtId="0" fontId="9" fillId="9" borderId="43" xfId="0" applyFont="1" applyFill="1" applyBorder="1" applyAlignment="1">
      <alignment horizontal="left" vertical="center" wrapText="1"/>
    </xf>
    <xf numFmtId="0" fontId="9" fillId="9" borderId="44" xfId="0" applyFont="1" applyFill="1" applyBorder="1" applyAlignment="1">
      <alignment horizontal="left" vertical="center" wrapText="1"/>
    </xf>
    <xf numFmtId="0" fontId="9" fillId="9" borderId="29" xfId="0" applyFont="1" applyFill="1" applyBorder="1" applyAlignment="1">
      <alignment horizontal="left" vertical="center" wrapText="1"/>
    </xf>
    <xf numFmtId="0" fontId="12" fillId="22" borderId="18" xfId="0" applyFont="1" applyFill="1" applyBorder="1" applyAlignment="1">
      <alignment horizontal="justify" vertical="center" wrapText="1"/>
    </xf>
    <xf numFmtId="0" fontId="16" fillId="22" borderId="13" xfId="0" applyFont="1" applyFill="1" applyBorder="1" applyAlignment="1">
      <alignment horizontal="justify" vertical="center" wrapText="1"/>
    </xf>
    <xf numFmtId="0" fontId="16" fillId="22" borderId="14" xfId="0" applyFont="1" applyFill="1" applyBorder="1" applyAlignment="1">
      <alignment horizontal="justify" vertical="center" wrapText="1"/>
    </xf>
    <xf numFmtId="0" fontId="16" fillId="22" borderId="15" xfId="0" applyFont="1" applyFill="1" applyBorder="1" applyAlignment="1">
      <alignment horizontal="justify" vertical="center" wrapText="1"/>
    </xf>
    <xf numFmtId="0" fontId="16" fillId="24" borderId="13" xfId="0" applyFont="1" applyFill="1" applyBorder="1" applyAlignment="1">
      <alignment horizontal="left" vertical="center" wrapText="1"/>
    </xf>
    <xf numFmtId="0" fontId="16" fillId="24" borderId="14" xfId="0" applyFont="1" applyFill="1" applyBorder="1" applyAlignment="1">
      <alignment horizontal="left" vertical="center" wrapText="1"/>
    </xf>
    <xf numFmtId="0" fontId="16" fillId="24" borderId="15" xfId="0" applyFont="1" applyFill="1" applyBorder="1" applyAlignment="1">
      <alignment horizontal="left" vertical="center" wrapText="1"/>
    </xf>
    <xf numFmtId="0" fontId="23" fillId="9" borderId="9" xfId="0" applyFont="1" applyFill="1" applyBorder="1" applyAlignment="1">
      <alignment horizontal="left" vertical="center"/>
    </xf>
    <xf numFmtId="0" fontId="23" fillId="9" borderId="10" xfId="0" applyFont="1" applyFill="1" applyBorder="1" applyAlignment="1">
      <alignment horizontal="left" vertical="center"/>
    </xf>
    <xf numFmtId="0" fontId="7" fillId="0" borderId="79" xfId="0" applyFont="1" applyBorder="1" applyAlignment="1">
      <alignment horizontal="center" vertical="center" wrapText="1"/>
    </xf>
    <xf numFmtId="0" fontId="7" fillId="0" borderId="80" xfId="0" applyFont="1" applyBorder="1" applyAlignment="1">
      <alignment horizontal="center" vertical="center" wrapText="1"/>
    </xf>
    <xf numFmtId="0" fontId="7" fillId="0" borderId="78" xfId="0" applyFont="1" applyBorder="1" applyAlignment="1">
      <alignment horizontal="center" vertical="center" wrapText="1"/>
    </xf>
    <xf numFmtId="0" fontId="3" fillId="14" borderId="4" xfId="0" applyFont="1" applyFill="1" applyBorder="1" applyAlignment="1">
      <alignment horizontal="justify" vertical="center" wrapText="1"/>
    </xf>
    <xf numFmtId="0" fontId="3" fillId="14" borderId="0" xfId="0" applyFont="1" applyFill="1" applyAlignment="1">
      <alignment horizontal="justify" vertical="center" wrapText="1"/>
    </xf>
    <xf numFmtId="0" fontId="3" fillId="14" borderId="5" xfId="0" applyFont="1" applyFill="1" applyBorder="1" applyAlignment="1">
      <alignment horizontal="justify" vertical="center" wrapText="1"/>
    </xf>
    <xf numFmtId="0" fontId="3" fillId="14" borderId="43" xfId="0" applyFont="1" applyFill="1" applyBorder="1" applyAlignment="1">
      <alignment horizontal="justify" vertical="center" wrapText="1"/>
    </xf>
    <xf numFmtId="0" fontId="3" fillId="14" borderId="44" xfId="0" applyFont="1" applyFill="1" applyBorder="1" applyAlignment="1">
      <alignment horizontal="justify" vertical="center" wrapText="1"/>
    </xf>
    <xf numFmtId="0" fontId="3" fillId="14" borderId="29" xfId="0" applyFont="1" applyFill="1" applyBorder="1" applyAlignment="1">
      <alignment horizontal="justify" vertical="center" wrapText="1"/>
    </xf>
    <xf numFmtId="0" fontId="16" fillId="14" borderId="43" xfId="0" applyFont="1" applyFill="1" applyBorder="1" applyAlignment="1">
      <alignment horizontal="justify" vertical="center" wrapText="1"/>
    </xf>
    <xf numFmtId="0" fontId="16" fillId="14" borderId="44" xfId="0" applyFont="1" applyFill="1" applyBorder="1" applyAlignment="1">
      <alignment horizontal="justify" vertical="center" wrapText="1"/>
    </xf>
    <xf numFmtId="0" fontId="16" fillId="14" borderId="45" xfId="0" applyFont="1" applyFill="1" applyBorder="1" applyAlignment="1">
      <alignment horizontal="justify" vertical="center" wrapText="1"/>
    </xf>
    <xf numFmtId="0" fontId="12" fillId="14" borderId="30" xfId="0" applyFont="1" applyFill="1" applyBorder="1" applyAlignment="1">
      <alignment horizontal="justify" vertical="center" wrapText="1"/>
    </xf>
    <xf numFmtId="0" fontId="12" fillId="14" borderId="14" xfId="0" applyFont="1" applyFill="1" applyBorder="1" applyAlignment="1">
      <alignment horizontal="justify" vertical="center" wrapText="1"/>
    </xf>
    <xf numFmtId="0" fontId="12" fillId="14" borderId="23" xfId="0" applyFont="1" applyFill="1" applyBorder="1" applyAlignment="1">
      <alignment horizontal="justify" vertical="center" wrapText="1"/>
    </xf>
    <xf numFmtId="0" fontId="7" fillId="10" borderId="0" xfId="0" applyFont="1" applyFill="1" applyAlignment="1">
      <alignment horizontal="center" vertical="center" wrapText="1"/>
    </xf>
    <xf numFmtId="0" fontId="16" fillId="14" borderId="13" xfId="0" applyFont="1" applyFill="1" applyBorder="1" applyAlignment="1">
      <alignment horizontal="justify" vertical="center" wrapText="1"/>
    </xf>
    <xf numFmtId="0" fontId="7" fillId="14" borderId="14" xfId="0" applyFont="1" applyFill="1" applyBorder="1" applyAlignment="1">
      <alignment horizontal="justify" vertical="center" wrapText="1"/>
    </xf>
    <xf numFmtId="0" fontId="7" fillId="14" borderId="15" xfId="0" applyFont="1" applyFill="1" applyBorder="1" applyAlignment="1">
      <alignment horizontal="justify" vertical="center" wrapText="1"/>
    </xf>
    <xf numFmtId="0" fontId="7" fillId="14" borderId="44" xfId="0" applyFont="1" applyFill="1" applyBorder="1" applyAlignment="1">
      <alignment horizontal="justify" vertical="center" wrapText="1"/>
    </xf>
    <xf numFmtId="0" fontId="7" fillId="14" borderId="45" xfId="0" applyFont="1" applyFill="1" applyBorder="1" applyAlignment="1">
      <alignment horizontal="justify" vertical="center" wrapText="1"/>
    </xf>
    <xf numFmtId="0" fontId="12" fillId="14" borderId="28" xfId="0" applyFont="1" applyFill="1" applyBorder="1" applyAlignment="1">
      <alignment horizontal="justify" vertical="center" wrapText="1"/>
    </xf>
    <xf numFmtId="0" fontId="12" fillId="14" borderId="44" xfId="0" applyFont="1" applyFill="1" applyBorder="1" applyAlignment="1">
      <alignment horizontal="justify" vertical="center" wrapText="1"/>
    </xf>
    <xf numFmtId="0" fontId="12" fillId="14" borderId="29" xfId="0" applyFont="1" applyFill="1" applyBorder="1" applyAlignment="1">
      <alignment horizontal="justify" vertical="center" wrapText="1"/>
    </xf>
    <xf numFmtId="0" fontId="16" fillId="14" borderId="14" xfId="0" applyFont="1" applyFill="1" applyBorder="1" applyAlignment="1">
      <alignment horizontal="justify" vertical="center" wrapText="1"/>
    </xf>
    <xf numFmtId="0" fontId="16" fillId="14" borderId="15" xfId="0" applyFont="1" applyFill="1" applyBorder="1" applyAlignment="1">
      <alignment horizontal="justify" vertical="center" wrapText="1"/>
    </xf>
    <xf numFmtId="0" fontId="16" fillId="14" borderId="13" xfId="0" applyFont="1" applyFill="1" applyBorder="1" applyAlignment="1">
      <alignment horizontal="left" vertical="center" wrapText="1"/>
    </xf>
    <xf numFmtId="0" fontId="16" fillId="14" borderId="14" xfId="0" applyFont="1" applyFill="1" applyBorder="1" applyAlignment="1">
      <alignment horizontal="left" vertical="center" wrapText="1"/>
    </xf>
    <xf numFmtId="0" fontId="16" fillId="14" borderId="15" xfId="0" applyFont="1" applyFill="1" applyBorder="1" applyAlignment="1">
      <alignment horizontal="left" vertical="center" wrapText="1"/>
    </xf>
    <xf numFmtId="0" fontId="7" fillId="10" borderId="9" xfId="0" applyFont="1" applyFill="1" applyBorder="1" applyAlignment="1">
      <alignment horizontal="justify" vertical="center" wrapText="1"/>
    </xf>
    <xf numFmtId="0" fontId="7" fillId="10" borderId="10" xfId="0" applyFont="1" applyFill="1" applyBorder="1" applyAlignment="1">
      <alignment horizontal="justify" vertical="center" wrapText="1"/>
    </xf>
    <xf numFmtId="0" fontId="7" fillId="10" borderId="11" xfId="0" applyFont="1" applyFill="1" applyBorder="1" applyAlignment="1">
      <alignment horizontal="justify" vertical="center" wrapText="1"/>
    </xf>
    <xf numFmtId="0" fontId="16" fillId="14" borderId="46" xfId="0" applyFont="1" applyFill="1" applyBorder="1" applyAlignment="1">
      <alignment horizontal="left" vertical="center" wrapText="1"/>
    </xf>
    <xf numFmtId="0" fontId="16" fillId="14" borderId="47" xfId="0" applyFont="1" applyFill="1" applyBorder="1" applyAlignment="1">
      <alignment horizontal="left" vertical="center" wrapText="1"/>
    </xf>
    <xf numFmtId="0" fontId="16" fillId="14" borderId="48" xfId="0" applyFont="1" applyFill="1" applyBorder="1" applyAlignment="1">
      <alignment horizontal="left" vertical="center" wrapText="1"/>
    </xf>
    <xf numFmtId="0" fontId="16" fillId="14" borderId="43" xfId="0" applyFont="1" applyFill="1" applyBorder="1" applyAlignment="1">
      <alignment horizontal="left" vertical="center" wrapText="1"/>
    </xf>
    <xf numFmtId="0" fontId="16" fillId="14" borderId="44" xfId="0" applyFont="1" applyFill="1" applyBorder="1" applyAlignment="1">
      <alignment horizontal="left" vertical="center" wrapText="1"/>
    </xf>
    <xf numFmtId="0" fontId="16" fillId="14" borderId="45" xfId="0" applyFont="1" applyFill="1" applyBorder="1" applyAlignment="1">
      <alignment horizontal="left" vertical="center" wrapText="1"/>
    </xf>
    <xf numFmtId="0" fontId="12" fillId="14" borderId="49" xfId="0" applyFont="1" applyFill="1" applyBorder="1" applyAlignment="1">
      <alignment horizontal="left" vertical="center" wrapText="1"/>
    </xf>
    <xf numFmtId="0" fontId="12" fillId="14" borderId="47" xfId="0" applyFont="1" applyFill="1" applyBorder="1" applyAlignment="1">
      <alignment horizontal="left" vertical="center" wrapText="1"/>
    </xf>
    <xf numFmtId="0" fontId="12" fillId="14" borderId="50" xfId="0" applyFont="1" applyFill="1" applyBorder="1" applyAlignment="1">
      <alignment horizontal="left" vertical="center" wrapText="1"/>
    </xf>
    <xf numFmtId="0" fontId="12" fillId="14" borderId="28" xfId="0" applyFont="1" applyFill="1" applyBorder="1" applyAlignment="1">
      <alignment horizontal="left" vertical="center" wrapText="1"/>
    </xf>
    <xf numFmtId="0" fontId="12" fillId="14" borderId="44" xfId="0" applyFont="1" applyFill="1" applyBorder="1" applyAlignment="1">
      <alignment horizontal="left" vertical="center" wrapText="1"/>
    </xf>
    <xf numFmtId="0" fontId="12" fillId="14" borderId="29" xfId="0" applyFont="1" applyFill="1" applyBorder="1" applyAlignment="1">
      <alignment horizontal="left" vertical="center" wrapText="1"/>
    </xf>
    <xf numFmtId="0" fontId="12" fillId="14" borderId="9" xfId="0" applyFont="1" applyFill="1" applyBorder="1" applyAlignment="1">
      <alignment horizontal="left" vertical="center" wrapText="1"/>
    </xf>
    <xf numFmtId="0" fontId="12" fillId="14" borderId="10" xfId="0" applyFont="1" applyFill="1" applyBorder="1" applyAlignment="1">
      <alignment horizontal="left" vertical="center" wrapText="1"/>
    </xf>
    <xf numFmtId="0" fontId="12" fillId="14" borderId="11" xfId="0" applyFont="1" applyFill="1" applyBorder="1" applyAlignment="1">
      <alignment horizontal="left" vertical="center" wrapText="1"/>
    </xf>
    <xf numFmtId="0" fontId="7" fillId="14" borderId="4" xfId="0" applyFont="1" applyFill="1" applyBorder="1" applyAlignment="1">
      <alignment horizontal="justify" vertical="center" wrapText="1"/>
    </xf>
    <xf numFmtId="0" fontId="16" fillId="14" borderId="4" xfId="0" applyFont="1" applyFill="1" applyBorder="1" applyAlignment="1">
      <alignment horizontal="left" vertical="center" wrapText="1"/>
    </xf>
    <xf numFmtId="0" fontId="16" fillId="14" borderId="0" xfId="0" applyFont="1" applyFill="1" applyAlignment="1">
      <alignment horizontal="left" vertical="center" wrapText="1"/>
    </xf>
    <xf numFmtId="0" fontId="16" fillId="14" borderId="52" xfId="0" applyFont="1" applyFill="1" applyBorder="1" applyAlignment="1">
      <alignment horizontal="left" vertical="center" wrapText="1"/>
    </xf>
    <xf numFmtId="0" fontId="12" fillId="14" borderId="30" xfId="0" applyFont="1" applyFill="1" applyBorder="1" applyAlignment="1">
      <alignment horizontal="justify" vertical="justify" wrapText="1"/>
    </xf>
    <xf numFmtId="0" fontId="12" fillId="14" borderId="14" xfId="0" applyFont="1" applyFill="1" applyBorder="1" applyAlignment="1">
      <alignment horizontal="justify" vertical="justify" wrapText="1"/>
    </xf>
    <xf numFmtId="0" fontId="12" fillId="14" borderId="23" xfId="0" applyFont="1" applyFill="1" applyBorder="1" applyAlignment="1">
      <alignment horizontal="justify" vertical="justify" wrapText="1"/>
    </xf>
    <xf numFmtId="0" fontId="9" fillId="9" borderId="13" xfId="0" applyFont="1" applyFill="1" applyBorder="1" applyAlignment="1">
      <alignment horizontal="left" vertical="center" wrapText="1"/>
    </xf>
    <xf numFmtId="0" fontId="9" fillId="9" borderId="14" xfId="0" applyFont="1" applyFill="1" applyBorder="1" applyAlignment="1">
      <alignment horizontal="left" vertical="center" wrapText="1"/>
    </xf>
    <xf numFmtId="0" fontId="9" fillId="9" borderId="23" xfId="0" applyFont="1" applyFill="1" applyBorder="1" applyAlignment="1">
      <alignment horizontal="left" vertical="center" wrapText="1"/>
    </xf>
    <xf numFmtId="0" fontId="64" fillId="0" borderId="13" xfId="0" applyFont="1" applyBorder="1" applyAlignment="1">
      <alignment horizontal="left" vertical="center" wrapText="1"/>
    </xf>
    <xf numFmtId="0" fontId="64" fillId="0" borderId="14" xfId="0" applyFont="1" applyBorder="1" applyAlignment="1">
      <alignment horizontal="left" vertical="center" wrapText="1"/>
    </xf>
    <xf numFmtId="0" fontId="65" fillId="0" borderId="74" xfId="0" applyFont="1" applyBorder="1" applyAlignment="1">
      <alignment horizontal="left" vertical="center" wrapText="1"/>
    </xf>
    <xf numFmtId="0" fontId="9" fillId="10" borderId="49" xfId="0" applyFont="1" applyFill="1" applyBorder="1" applyAlignment="1">
      <alignment horizontal="left" vertical="center" wrapText="1"/>
    </xf>
    <xf numFmtId="0" fontId="9" fillId="10" borderId="50" xfId="0" applyFont="1" applyFill="1" applyBorder="1" applyAlignment="1">
      <alignment horizontal="left" vertical="center" wrapText="1"/>
    </xf>
    <xf numFmtId="0" fontId="12" fillId="0" borderId="6" xfId="4" applyFont="1" applyBorder="1" applyAlignment="1">
      <alignment horizontal="justify" vertical="center" wrapText="1"/>
    </xf>
    <xf numFmtId="0" fontId="12" fillId="0" borderId="7" xfId="4" applyFont="1" applyBorder="1" applyAlignment="1">
      <alignment horizontal="justify" vertical="center" wrapText="1"/>
    </xf>
    <xf numFmtId="0" fontId="12" fillId="0" borderId="67" xfId="4" applyFont="1" applyBorder="1" applyAlignment="1">
      <alignment horizontal="justify" vertical="center" wrapText="1"/>
    </xf>
    <xf numFmtId="0" fontId="12" fillId="0" borderId="8" xfId="4" applyFont="1" applyBorder="1" applyAlignment="1">
      <alignment horizontal="justify" vertical="center" wrapText="1"/>
    </xf>
    <xf numFmtId="168" fontId="23" fillId="27" borderId="62" xfId="0" applyNumberFormat="1" applyFont="1" applyFill="1" applyBorder="1" applyAlignment="1">
      <alignment horizontal="center" vertical="center" wrapText="1"/>
    </xf>
    <xf numFmtId="168" fontId="9" fillId="27" borderId="11" xfId="0" applyNumberFormat="1" applyFont="1" applyFill="1" applyBorder="1" applyAlignment="1">
      <alignment horizontal="center" vertical="center" wrapText="1"/>
    </xf>
    <xf numFmtId="0" fontId="12" fillId="10" borderId="18" xfId="0" applyFont="1" applyFill="1" applyBorder="1" applyAlignment="1">
      <alignment horizontal="justify" vertical="center" wrapText="1"/>
    </xf>
    <xf numFmtId="0" fontId="17" fillId="25" borderId="20" xfId="0" applyFont="1" applyFill="1" applyBorder="1" applyAlignment="1">
      <alignment horizontal="justify" vertical="center" wrapText="1"/>
    </xf>
    <xf numFmtId="0" fontId="17" fillId="25" borderId="21" xfId="0" applyFont="1" applyFill="1" applyBorder="1" applyAlignment="1">
      <alignment horizontal="justify" vertical="center" wrapText="1"/>
    </xf>
    <xf numFmtId="0" fontId="17" fillId="25" borderId="24" xfId="0" applyFont="1" applyFill="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23" xfId="0" applyFont="1" applyBorder="1" applyAlignment="1">
      <alignment horizontal="justify" vertical="center" wrapText="1"/>
    </xf>
    <xf numFmtId="0" fontId="7" fillId="0" borderId="68" xfId="0" applyFont="1" applyBorder="1" applyAlignment="1">
      <alignment horizontal="left" vertical="center" wrapText="1"/>
    </xf>
    <xf numFmtId="0" fontId="7" fillId="0" borderId="57" xfId="0" applyFont="1" applyBorder="1" applyAlignment="1">
      <alignment horizontal="left" vertical="center" wrapText="1"/>
    </xf>
    <xf numFmtId="0" fontId="7" fillId="0" borderId="71" xfId="0" applyFont="1" applyBorder="1" applyAlignment="1">
      <alignment horizontal="left" vertical="center" wrapText="1"/>
    </xf>
    <xf numFmtId="0" fontId="3" fillId="0" borderId="28" xfId="4" applyFont="1" applyBorder="1" applyAlignment="1">
      <alignment horizontal="justify" vertical="center" wrapText="1"/>
    </xf>
    <xf numFmtId="0" fontId="63" fillId="0" borderId="44" xfId="4" applyFont="1" applyBorder="1" applyAlignment="1">
      <alignment horizontal="justify" vertical="center" wrapText="1"/>
    </xf>
    <xf numFmtId="0" fontId="63" fillId="0" borderId="45" xfId="4" applyFont="1" applyBorder="1" applyAlignment="1">
      <alignment horizontal="justify" vertical="center" wrapText="1"/>
    </xf>
    <xf numFmtId="0" fontId="3" fillId="27" borderId="43" xfId="0" applyFont="1" applyFill="1" applyBorder="1" applyAlignment="1">
      <alignment horizontal="justify" vertical="center" wrapText="1"/>
    </xf>
    <xf numFmtId="0" fontId="3" fillId="27" borderId="44" xfId="0" applyFont="1" applyFill="1" applyBorder="1" applyAlignment="1">
      <alignment horizontal="justify" vertical="center" wrapText="1"/>
    </xf>
    <xf numFmtId="0" fontId="3" fillId="27" borderId="29" xfId="0" applyFont="1" applyFill="1" applyBorder="1" applyAlignment="1">
      <alignment horizontal="justify" vertical="center" wrapText="1"/>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1" xfId="0" applyFont="1" applyBorder="1" applyAlignment="1">
      <alignment horizontal="justify" vertical="center" wrapText="1"/>
    </xf>
    <xf numFmtId="0" fontId="9" fillId="10" borderId="20" xfId="0" applyFont="1" applyFill="1" applyBorder="1" applyAlignment="1">
      <alignment horizontal="left" vertical="center" wrapText="1"/>
    </xf>
    <xf numFmtId="0" fontId="9" fillId="10" borderId="24" xfId="0" applyFont="1" applyFill="1" applyBorder="1" applyAlignment="1">
      <alignment horizontal="left" vertical="center" wrapText="1"/>
    </xf>
    <xf numFmtId="0" fontId="9" fillId="10" borderId="29" xfId="0" applyFont="1" applyFill="1" applyBorder="1" applyAlignment="1">
      <alignment horizontal="left" vertical="center" wrapText="1"/>
    </xf>
    <xf numFmtId="0" fontId="7" fillId="14" borderId="14" xfId="0" applyFont="1" applyFill="1" applyBorder="1" applyAlignment="1">
      <alignment horizontal="left" vertical="center" wrapText="1"/>
    </xf>
    <xf numFmtId="0" fontId="7" fillId="14" borderId="15" xfId="0" applyFont="1" applyFill="1" applyBorder="1" applyAlignment="1">
      <alignment horizontal="left" vertical="center" wrapText="1"/>
    </xf>
    <xf numFmtId="0" fontId="3" fillId="14" borderId="30" xfId="0" applyFont="1" applyFill="1" applyBorder="1" applyAlignment="1">
      <alignment horizontal="justify" vertical="center" wrapText="1"/>
    </xf>
    <xf numFmtId="0" fontId="3" fillId="14" borderId="14" xfId="0" applyFont="1" applyFill="1" applyBorder="1" applyAlignment="1">
      <alignment horizontal="justify" vertical="center" wrapText="1"/>
    </xf>
    <xf numFmtId="0" fontId="3" fillId="14" borderId="23" xfId="0" applyFont="1" applyFill="1" applyBorder="1" applyAlignment="1">
      <alignment horizontal="justify" vertical="center" wrapText="1"/>
    </xf>
    <xf numFmtId="0" fontId="3" fillId="0" borderId="30" xfId="4" applyFont="1" applyBorder="1" applyAlignment="1">
      <alignment horizontal="justify" vertical="center" wrapText="1"/>
    </xf>
    <xf numFmtId="0" fontId="63" fillId="0" borderId="14" xfId="4" applyFont="1" applyBorder="1" applyAlignment="1">
      <alignment horizontal="justify" vertical="center" wrapText="1"/>
    </xf>
    <xf numFmtId="0" fontId="63" fillId="0" borderId="15" xfId="4" applyFont="1" applyBorder="1" applyAlignment="1">
      <alignment horizontal="justify" vertical="center" wrapText="1"/>
    </xf>
    <xf numFmtId="0" fontId="21" fillId="0" borderId="30" xfId="4" applyFont="1" applyBorder="1" applyAlignment="1">
      <alignment horizontal="justify" vertical="center" wrapText="1"/>
    </xf>
    <xf numFmtId="0" fontId="21" fillId="0" borderId="14" xfId="4" applyFont="1" applyBorder="1" applyAlignment="1">
      <alignment horizontal="justify" vertical="center" wrapText="1"/>
    </xf>
    <xf numFmtId="0" fontId="21" fillId="0" borderId="15" xfId="4" applyFont="1" applyBorder="1" applyAlignment="1">
      <alignment horizontal="justify" vertical="center" wrapText="1"/>
    </xf>
    <xf numFmtId="0" fontId="3" fillId="0" borderId="30" xfId="4" applyFont="1" applyBorder="1" applyAlignment="1">
      <alignment horizontal="left" vertical="center" wrapText="1"/>
    </xf>
    <xf numFmtId="0" fontId="3" fillId="0" borderId="15" xfId="4" applyFont="1" applyBorder="1" applyAlignment="1">
      <alignment horizontal="left" vertical="center" wrapText="1"/>
    </xf>
    <xf numFmtId="0" fontId="16" fillId="14" borderId="53" xfId="0" applyFont="1" applyFill="1" applyBorder="1" applyAlignment="1">
      <alignment horizontal="left" vertical="center" wrapText="1"/>
    </xf>
    <xf numFmtId="0" fontId="16" fillId="14" borderId="54" xfId="0" applyFont="1" applyFill="1" applyBorder="1" applyAlignment="1">
      <alignment horizontal="left" vertical="center" wrapText="1"/>
    </xf>
    <xf numFmtId="0" fontId="16" fillId="14" borderId="77" xfId="0" applyFont="1" applyFill="1" applyBorder="1" applyAlignment="1">
      <alignment horizontal="left" vertical="center" wrapText="1"/>
    </xf>
    <xf numFmtId="0" fontId="3" fillId="0" borderId="30" xfId="4" applyFont="1" applyBorder="1" applyAlignment="1">
      <alignment horizontal="left" vertical="center"/>
    </xf>
    <xf numFmtId="0" fontId="3" fillId="0" borderId="15" xfId="4" applyFont="1" applyBorder="1" applyAlignment="1">
      <alignment horizontal="left" vertical="center"/>
    </xf>
    <xf numFmtId="0" fontId="3" fillId="0" borderId="68" xfId="4" applyFont="1" applyBorder="1" applyAlignment="1">
      <alignment horizontal="left" vertical="center" wrapText="1"/>
    </xf>
    <xf numFmtId="0" fontId="3" fillId="0" borderId="71" xfId="4" applyFont="1" applyBorder="1" applyAlignment="1">
      <alignment horizontal="left" vertical="center" wrapText="1"/>
    </xf>
    <xf numFmtId="0" fontId="16" fillId="14" borderId="20" xfId="0" applyFont="1" applyFill="1" applyBorder="1" applyAlignment="1">
      <alignment horizontal="justify" vertical="center" wrapText="1"/>
    </xf>
    <xf numFmtId="0" fontId="16" fillId="14" borderId="21" xfId="0" applyFont="1" applyFill="1" applyBorder="1" applyAlignment="1">
      <alignment horizontal="justify" vertical="center" wrapText="1"/>
    </xf>
    <xf numFmtId="0" fontId="16" fillId="14" borderId="22" xfId="0" applyFont="1" applyFill="1" applyBorder="1" applyAlignment="1">
      <alignment horizontal="justify" vertical="center" wrapText="1"/>
    </xf>
    <xf numFmtId="0" fontId="12" fillId="14" borderId="39" xfId="0" applyFont="1" applyFill="1" applyBorder="1" applyAlignment="1">
      <alignment horizontal="justify" vertical="center" wrapText="1"/>
    </xf>
    <xf numFmtId="0" fontId="12" fillId="14" borderId="21" xfId="0" applyFont="1" applyFill="1" applyBorder="1" applyAlignment="1">
      <alignment horizontal="justify" vertical="center" wrapText="1"/>
    </xf>
    <xf numFmtId="0" fontId="12" fillId="14" borderId="24" xfId="0" applyFont="1" applyFill="1" applyBorder="1" applyAlignment="1">
      <alignment horizontal="justify" vertical="center" wrapText="1"/>
    </xf>
    <xf numFmtId="0" fontId="46" fillId="27" borderId="9" xfId="0" applyFont="1" applyFill="1" applyBorder="1" applyAlignment="1">
      <alignment horizontal="center" vertical="center" wrapText="1"/>
    </xf>
    <xf numFmtId="0" fontId="46" fillId="27" borderId="10" xfId="0" applyFont="1" applyFill="1" applyBorder="1" applyAlignment="1">
      <alignment horizontal="center" vertical="center" wrapText="1"/>
    </xf>
    <xf numFmtId="0" fontId="46" fillId="27" borderId="11" xfId="0" applyFont="1" applyFill="1" applyBorder="1" applyAlignment="1">
      <alignment horizontal="center" vertical="center" wrapText="1"/>
    </xf>
    <xf numFmtId="168" fontId="55" fillId="27" borderId="10" xfId="0" applyNumberFormat="1" applyFont="1" applyFill="1" applyBorder="1" applyAlignment="1">
      <alignment horizontal="center" vertical="center" wrapText="1"/>
    </xf>
    <xf numFmtId="168" fontId="46" fillId="27" borderId="10" xfId="0" applyNumberFormat="1" applyFont="1" applyFill="1" applyBorder="1" applyAlignment="1">
      <alignment horizontal="center" vertical="center" wrapText="1"/>
    </xf>
    <xf numFmtId="168" fontId="46" fillId="27" borderId="11" xfId="0" applyNumberFormat="1" applyFont="1" applyFill="1" applyBorder="1" applyAlignment="1">
      <alignment horizontal="center" vertical="center" wrapText="1"/>
    </xf>
    <xf numFmtId="0" fontId="9" fillId="9" borderId="9" xfId="0" applyFont="1" applyFill="1" applyBorder="1" applyAlignment="1">
      <alignment horizontal="left" vertical="center" wrapText="1"/>
    </xf>
    <xf numFmtId="0" fontId="9" fillId="14" borderId="20" xfId="0" applyFont="1" applyFill="1" applyBorder="1" applyAlignment="1">
      <alignment horizontal="left" vertical="center" wrapText="1"/>
    </xf>
    <xf numFmtId="0" fontId="9" fillId="14" borderId="21" xfId="0" applyFont="1" applyFill="1" applyBorder="1" applyAlignment="1">
      <alignment horizontal="left" vertical="center"/>
    </xf>
    <xf numFmtId="0" fontId="9" fillId="14" borderId="24" xfId="0" applyFont="1" applyFill="1" applyBorder="1" applyAlignment="1">
      <alignment horizontal="left" vertical="center"/>
    </xf>
    <xf numFmtId="0" fontId="57" fillId="14" borderId="20" xfId="0" applyFont="1" applyFill="1" applyBorder="1" applyAlignment="1">
      <alignment horizontal="left" vertical="center" wrapText="1"/>
    </xf>
    <xf numFmtId="0" fontId="57" fillId="14" borderId="21" xfId="0" applyFont="1" applyFill="1" applyBorder="1" applyAlignment="1">
      <alignment horizontal="left" vertical="center" wrapText="1"/>
    </xf>
    <xf numFmtId="0" fontId="57" fillId="14" borderId="22" xfId="0" applyFont="1" applyFill="1" applyBorder="1" applyAlignment="1">
      <alignment horizontal="left" vertical="center" wrapText="1"/>
    </xf>
    <xf numFmtId="0" fontId="9" fillId="9" borderId="20" xfId="0" applyFont="1" applyFill="1" applyBorder="1" applyAlignment="1">
      <alignment horizontal="left" vertical="center"/>
    </xf>
    <xf numFmtId="0" fontId="9" fillId="9" borderId="21" xfId="0" applyFont="1" applyFill="1" applyBorder="1" applyAlignment="1">
      <alignment horizontal="left" vertical="center"/>
    </xf>
    <xf numFmtId="0" fontId="9" fillId="9" borderId="24" xfId="0" applyFont="1" applyFill="1" applyBorder="1" applyAlignment="1">
      <alignment horizontal="left" vertical="center"/>
    </xf>
    <xf numFmtId="0" fontId="57" fillId="14" borderId="13" xfId="0" applyFont="1" applyFill="1" applyBorder="1" applyAlignment="1">
      <alignment horizontal="left" vertical="center" wrapText="1"/>
    </xf>
    <xf numFmtId="0" fontId="57" fillId="14" borderId="14" xfId="0" applyFont="1" applyFill="1" applyBorder="1" applyAlignment="1">
      <alignment horizontal="left" vertical="center" wrapText="1"/>
    </xf>
    <xf numFmtId="0" fontId="57" fillId="14" borderId="15" xfId="0" applyFont="1" applyFill="1" applyBorder="1" applyAlignment="1">
      <alignment horizontal="left" vertical="center" wrapText="1"/>
    </xf>
    <xf numFmtId="0" fontId="57" fillId="14" borderId="46" xfId="0" applyFont="1" applyFill="1" applyBorder="1" applyAlignment="1">
      <alignment horizontal="left" vertical="center" wrapText="1"/>
    </xf>
    <xf numFmtId="0" fontId="57" fillId="14" borderId="47" xfId="0" applyFont="1" applyFill="1" applyBorder="1" applyAlignment="1">
      <alignment horizontal="left" vertical="center" wrapText="1"/>
    </xf>
    <xf numFmtId="0" fontId="57" fillId="14" borderId="48" xfId="0" applyFont="1" applyFill="1" applyBorder="1" applyAlignment="1">
      <alignment horizontal="left" vertical="center" wrapText="1"/>
    </xf>
    <xf numFmtId="0" fontId="57" fillId="14" borderId="43" xfId="0" applyFont="1" applyFill="1" applyBorder="1" applyAlignment="1">
      <alignment horizontal="left" vertical="center" wrapText="1"/>
    </xf>
    <xf numFmtId="0" fontId="57" fillId="14" borderId="44" xfId="0" applyFont="1" applyFill="1" applyBorder="1" applyAlignment="1">
      <alignment horizontal="left" vertical="center" wrapText="1"/>
    </xf>
    <xf numFmtId="0" fontId="57" fillId="14" borderId="45" xfId="0" applyFont="1" applyFill="1" applyBorder="1" applyAlignment="1">
      <alignment horizontal="left" vertical="center" wrapText="1"/>
    </xf>
    <xf numFmtId="0" fontId="12" fillId="14" borderId="0" xfId="0" applyFont="1" applyFill="1" applyAlignment="1">
      <alignment horizontal="justify" vertical="center" wrapText="1"/>
    </xf>
    <xf numFmtId="0" fontId="12" fillId="14" borderId="5" xfId="0" applyFont="1" applyFill="1" applyBorder="1" applyAlignment="1">
      <alignment horizontal="justify" vertical="center" wrapText="1"/>
    </xf>
    <xf numFmtId="0" fontId="12" fillId="14" borderId="49" xfId="0" applyFont="1" applyFill="1" applyBorder="1" applyAlignment="1">
      <alignment horizontal="justify" vertical="center" wrapText="1"/>
    </xf>
    <xf numFmtId="0" fontId="12" fillId="14" borderId="47" xfId="0" applyFont="1" applyFill="1" applyBorder="1" applyAlignment="1">
      <alignment horizontal="justify" vertical="center" wrapText="1"/>
    </xf>
    <xf numFmtId="0" fontId="12" fillId="14" borderId="50" xfId="0" applyFont="1" applyFill="1" applyBorder="1" applyAlignment="1">
      <alignment horizontal="justify" vertical="center" wrapText="1"/>
    </xf>
    <xf numFmtId="0" fontId="57" fillId="21" borderId="13" xfId="0" applyFont="1" applyFill="1" applyBorder="1" applyAlignment="1">
      <alignment horizontal="left" vertical="center" wrapText="1"/>
    </xf>
    <xf numFmtId="0" fontId="57" fillId="21" borderId="14" xfId="0" applyFont="1" applyFill="1" applyBorder="1" applyAlignment="1">
      <alignment horizontal="left" vertical="center" wrapText="1"/>
    </xf>
    <xf numFmtId="0" fontId="57" fillId="21" borderId="15" xfId="0" applyFont="1" applyFill="1" applyBorder="1" applyAlignment="1">
      <alignment horizontal="left" vertical="center" wrapText="1"/>
    </xf>
    <xf numFmtId="0" fontId="68" fillId="18" borderId="30" xfId="4" applyFont="1" applyFill="1" applyBorder="1" applyAlignment="1">
      <alignment horizontal="justify" vertical="center" wrapText="1"/>
    </xf>
    <xf numFmtId="0" fontId="69" fillId="18" borderId="14" xfId="4" applyFont="1" applyFill="1" applyBorder="1" applyAlignment="1">
      <alignment horizontal="justify" vertical="center" wrapText="1"/>
    </xf>
    <xf numFmtId="0" fontId="69" fillId="18" borderId="23" xfId="4" applyFont="1" applyFill="1" applyBorder="1" applyAlignment="1">
      <alignment horizontal="justify" vertical="center" wrapText="1"/>
    </xf>
    <xf numFmtId="0" fontId="57" fillId="10" borderId="13" xfId="0" applyFont="1" applyFill="1" applyBorder="1" applyAlignment="1">
      <alignment horizontal="left" vertical="center" wrapText="1"/>
    </xf>
    <xf numFmtId="0" fontId="57" fillId="10" borderId="14" xfId="0" applyFont="1" applyFill="1" applyBorder="1" applyAlignment="1">
      <alignment horizontal="left" vertical="center" wrapText="1"/>
    </xf>
    <xf numFmtId="0" fontId="57" fillId="10" borderId="15" xfId="0" applyFont="1" applyFill="1" applyBorder="1" applyAlignment="1">
      <alignment horizontal="left" vertical="center" wrapText="1"/>
    </xf>
    <xf numFmtId="0" fontId="57" fillId="14" borderId="4" xfId="0" applyFont="1" applyFill="1" applyBorder="1" applyAlignment="1">
      <alignment horizontal="left" vertical="center" wrapText="1"/>
    </xf>
    <xf numFmtId="0" fontId="57" fillId="14" borderId="0" xfId="0" applyFont="1" applyFill="1" applyAlignment="1">
      <alignment horizontal="left" vertical="center" wrapText="1"/>
    </xf>
    <xf numFmtId="0" fontId="57" fillId="14" borderId="52" xfId="0" applyFont="1" applyFill="1" applyBorder="1" applyAlignment="1">
      <alignment horizontal="left" vertical="center" wrapText="1"/>
    </xf>
    <xf numFmtId="0" fontId="57" fillId="18" borderId="13" xfId="0" applyFont="1" applyFill="1" applyBorder="1" applyAlignment="1">
      <alignment horizontal="left" vertical="center" wrapText="1"/>
    </xf>
    <xf numFmtId="0" fontId="57" fillId="18" borderId="14" xfId="0" applyFont="1" applyFill="1" applyBorder="1" applyAlignment="1">
      <alignment horizontal="left" vertical="center" wrapText="1"/>
    </xf>
    <xf numFmtId="0" fontId="57" fillId="18" borderId="15" xfId="0" applyFont="1" applyFill="1" applyBorder="1" applyAlignment="1">
      <alignment horizontal="left" vertical="center" wrapText="1"/>
    </xf>
    <xf numFmtId="0" fontId="70" fillId="18" borderId="30" xfId="4" applyFont="1" applyFill="1" applyBorder="1" applyAlignment="1">
      <alignment horizontal="justify" vertical="center" wrapText="1"/>
    </xf>
    <xf numFmtId="0" fontId="57" fillId="21" borderId="13" xfId="0" applyFont="1" applyFill="1" applyBorder="1" applyAlignment="1">
      <alignment horizontal="justify" vertical="center" wrapText="1"/>
    </xf>
    <xf numFmtId="0" fontId="57" fillId="21" borderId="14" xfId="0" applyFont="1" applyFill="1" applyBorder="1" applyAlignment="1">
      <alignment horizontal="justify" vertical="center" wrapText="1"/>
    </xf>
    <xf numFmtId="0" fontId="57" fillId="21" borderId="15" xfId="0" applyFont="1" applyFill="1" applyBorder="1" applyAlignment="1">
      <alignment horizontal="justify" vertical="center" wrapText="1"/>
    </xf>
    <xf numFmtId="0" fontId="69" fillId="18" borderId="30" xfId="4" applyFont="1" applyFill="1" applyBorder="1" applyAlignment="1">
      <alignment horizontal="justify" vertical="center" wrapText="1"/>
    </xf>
    <xf numFmtId="0" fontId="12" fillId="0" borderId="30" xfId="4" applyFont="1" applyBorder="1" applyAlignment="1">
      <alignment horizontal="justify" vertical="center" wrapText="1"/>
    </xf>
    <xf numFmtId="0" fontId="12" fillId="0" borderId="14" xfId="4" applyFont="1" applyBorder="1" applyAlignment="1">
      <alignment horizontal="justify" vertical="center" wrapText="1"/>
    </xf>
    <xf numFmtId="0" fontId="12" fillId="0" borderId="23" xfId="4" applyFont="1" applyBorder="1" applyAlignment="1">
      <alignment horizontal="justify" vertical="center" wrapText="1"/>
    </xf>
    <xf numFmtId="0" fontId="12" fillId="18" borderId="30" xfId="4" applyFont="1" applyFill="1" applyBorder="1" applyAlignment="1">
      <alignment horizontal="justify" vertical="center" wrapText="1"/>
    </xf>
    <xf numFmtId="0" fontId="12" fillId="18" borderId="14" xfId="4" applyFont="1" applyFill="1" applyBorder="1" applyAlignment="1">
      <alignment horizontal="justify" vertical="center" wrapText="1"/>
    </xf>
    <xf numFmtId="0" fontId="12" fillId="18" borderId="23" xfId="4" applyFont="1" applyFill="1" applyBorder="1" applyAlignment="1">
      <alignment horizontal="justify" vertical="center" wrapText="1"/>
    </xf>
    <xf numFmtId="0" fontId="12" fillId="14" borderId="30" xfId="4" applyFont="1" applyFill="1" applyBorder="1" applyAlignment="1">
      <alignment horizontal="justify" vertical="center" wrapText="1"/>
    </xf>
    <xf numFmtId="0" fontId="12" fillId="14" borderId="14" xfId="4" applyFont="1" applyFill="1" applyBorder="1" applyAlignment="1">
      <alignment horizontal="justify" vertical="center" wrapText="1"/>
    </xf>
    <xf numFmtId="0" fontId="12" fillId="14" borderId="23" xfId="4" applyFont="1" applyFill="1" applyBorder="1" applyAlignment="1">
      <alignment horizontal="justify" vertical="center" wrapText="1"/>
    </xf>
    <xf numFmtId="0" fontId="16" fillId="18" borderId="13" xfId="0" applyFont="1" applyFill="1" applyBorder="1" applyAlignment="1">
      <alignment horizontal="justify" vertical="center" wrapText="1"/>
    </xf>
    <xf numFmtId="0" fontId="16" fillId="18" borderId="14" xfId="0" applyFont="1" applyFill="1" applyBorder="1" applyAlignment="1">
      <alignment horizontal="justify" vertical="center" wrapText="1"/>
    </xf>
    <xf numFmtId="0" fontId="16" fillId="18" borderId="15" xfId="0" applyFont="1" applyFill="1" applyBorder="1" applyAlignment="1">
      <alignment horizontal="justify" vertical="center" wrapText="1"/>
    </xf>
    <xf numFmtId="0" fontId="12" fillId="14" borderId="30" xfId="0" applyFont="1" applyFill="1" applyBorder="1" applyAlignment="1">
      <alignment horizontal="left" vertical="center" wrapText="1"/>
    </xf>
    <xf numFmtId="0" fontId="12" fillId="14" borderId="14" xfId="0" applyFont="1" applyFill="1" applyBorder="1" applyAlignment="1">
      <alignment horizontal="left" vertical="center" wrapText="1"/>
    </xf>
    <xf numFmtId="0" fontId="12" fillId="14" borderId="23" xfId="0" applyFont="1" applyFill="1" applyBorder="1" applyAlignment="1">
      <alignment horizontal="left" vertical="center" wrapText="1"/>
    </xf>
    <xf numFmtId="0" fontId="57" fillId="18" borderId="13" xfId="0" applyFont="1" applyFill="1" applyBorder="1" applyAlignment="1">
      <alignment horizontal="justify" vertical="center" wrapText="1"/>
    </xf>
    <xf numFmtId="0" fontId="57" fillId="18" borderId="14" xfId="0" applyFont="1" applyFill="1" applyBorder="1" applyAlignment="1">
      <alignment horizontal="justify" vertical="center" wrapText="1"/>
    </xf>
    <xf numFmtId="0" fontId="57" fillId="18" borderId="15" xfId="0" applyFont="1" applyFill="1" applyBorder="1" applyAlignment="1">
      <alignment horizontal="justify" vertical="center" wrapText="1"/>
    </xf>
    <xf numFmtId="0" fontId="57" fillId="14" borderId="13" xfId="0" applyFont="1" applyFill="1" applyBorder="1" applyAlignment="1">
      <alignment horizontal="justify" vertical="center" wrapText="1"/>
    </xf>
    <xf numFmtId="0" fontId="57" fillId="14" borderId="14" xfId="0" applyFont="1" applyFill="1" applyBorder="1" applyAlignment="1">
      <alignment horizontal="justify" vertical="center" wrapText="1"/>
    </xf>
    <xf numFmtId="0" fontId="57" fillId="14" borderId="15" xfId="0" applyFont="1" applyFill="1" applyBorder="1" applyAlignment="1">
      <alignment horizontal="justify" vertical="center" wrapText="1"/>
    </xf>
    <xf numFmtId="0" fontId="32" fillId="18" borderId="28" xfId="4" applyFont="1" applyFill="1" applyBorder="1" applyAlignment="1">
      <alignment horizontal="justify" vertical="center" wrapText="1"/>
    </xf>
    <xf numFmtId="0" fontId="32" fillId="18" borderId="44" xfId="4" applyFont="1" applyFill="1" applyBorder="1" applyAlignment="1">
      <alignment horizontal="justify" vertical="center" wrapText="1"/>
    </xf>
    <xf numFmtId="0" fontId="32" fillId="18" borderId="29" xfId="4" applyFont="1" applyFill="1" applyBorder="1" applyAlignment="1">
      <alignment horizontal="justify" vertical="center" wrapText="1"/>
    </xf>
    <xf numFmtId="0" fontId="7" fillId="18" borderId="14" xfId="0" applyFont="1" applyFill="1" applyBorder="1" applyAlignment="1">
      <alignment horizontal="justify" vertical="center" wrapText="1"/>
    </xf>
    <xf numFmtId="0" fontId="7" fillId="18" borderId="15" xfId="0" applyFont="1" applyFill="1" applyBorder="1" applyAlignment="1">
      <alignment horizontal="justify" vertical="center" wrapText="1"/>
    </xf>
    <xf numFmtId="0" fontId="9" fillId="10" borderId="13" xfId="0" applyFont="1" applyFill="1" applyBorder="1" applyAlignment="1">
      <alignment horizontal="justify" vertical="center" wrapText="1"/>
    </xf>
    <xf numFmtId="0" fontId="9" fillId="10" borderId="14" xfId="0" applyFont="1" applyFill="1" applyBorder="1" applyAlignment="1">
      <alignment horizontal="justify" vertical="center" wrapText="1"/>
    </xf>
    <xf numFmtId="0" fontId="9" fillId="10" borderId="23" xfId="0" applyFont="1" applyFill="1" applyBorder="1" applyAlignment="1">
      <alignment horizontal="justify" vertical="center" wrapText="1"/>
    </xf>
    <xf numFmtId="0" fontId="59" fillId="18" borderId="30" xfId="4" applyFont="1" applyFill="1" applyBorder="1" applyAlignment="1">
      <alignment horizontal="justify" vertical="center" wrapText="1"/>
    </xf>
    <xf numFmtId="0" fontId="67" fillId="18" borderId="14" xfId="4" applyFont="1" applyFill="1" applyBorder="1" applyAlignment="1">
      <alignment horizontal="justify" vertical="center" wrapText="1"/>
    </xf>
    <xf numFmtId="0" fontId="67" fillId="18" borderId="23" xfId="4" applyFont="1" applyFill="1" applyBorder="1" applyAlignment="1">
      <alignment horizontal="justify" vertical="center" wrapText="1"/>
    </xf>
    <xf numFmtId="0" fontId="57" fillId="18" borderId="46" xfId="0" applyFont="1" applyFill="1" applyBorder="1" applyAlignment="1">
      <alignment horizontal="left" vertical="center" wrapText="1"/>
    </xf>
    <xf numFmtId="0" fontId="57" fillId="18" borderId="47" xfId="0" applyFont="1" applyFill="1" applyBorder="1" applyAlignment="1">
      <alignment horizontal="left" vertical="center" wrapText="1"/>
    </xf>
    <xf numFmtId="0" fontId="57" fillId="18" borderId="48" xfId="0" applyFont="1" applyFill="1" applyBorder="1" applyAlignment="1">
      <alignment horizontal="left" vertical="center" wrapText="1"/>
    </xf>
    <xf numFmtId="0" fontId="9" fillId="0" borderId="79" xfId="0" applyFont="1" applyBorder="1" applyAlignment="1">
      <alignment horizontal="center" vertical="center" wrapText="1"/>
    </xf>
    <xf numFmtId="0" fontId="9" fillId="0" borderId="80" xfId="0" applyFont="1" applyBorder="1" applyAlignment="1">
      <alignment horizontal="center" vertical="center" wrapText="1"/>
    </xf>
    <xf numFmtId="0" fontId="9" fillId="0" borderId="78" xfId="0" applyFont="1" applyBorder="1" applyAlignment="1">
      <alignment horizontal="center" vertical="center" wrapText="1"/>
    </xf>
    <xf numFmtId="0" fontId="7" fillId="11" borderId="9" xfId="0" applyFont="1" applyFill="1" applyBorder="1" applyAlignment="1">
      <alignment horizontal="left" vertical="center" wrapText="1"/>
    </xf>
    <xf numFmtId="0" fontId="7" fillId="11" borderId="10" xfId="0" applyFont="1" applyFill="1" applyBorder="1" applyAlignment="1">
      <alignment horizontal="left" vertical="center" wrapText="1"/>
    </xf>
    <xf numFmtId="0" fontId="7" fillId="11" borderId="11" xfId="0" applyFont="1" applyFill="1" applyBorder="1" applyAlignment="1">
      <alignment horizontal="left" vertical="center" wrapText="1"/>
    </xf>
    <xf numFmtId="0" fontId="12" fillId="18" borderId="25" xfId="3" applyFont="1" applyFill="1" applyBorder="1" applyAlignment="1">
      <alignment horizontal="justify" vertical="center" wrapText="1"/>
    </xf>
    <xf numFmtId="0" fontId="12" fillId="18" borderId="16" xfId="3" applyFont="1" applyFill="1" applyBorder="1" applyAlignment="1">
      <alignment horizontal="justify" vertical="center" wrapText="1"/>
    </xf>
    <xf numFmtId="0" fontId="12" fillId="18" borderId="30" xfId="3" applyFont="1" applyFill="1" applyBorder="1" applyAlignment="1">
      <alignment horizontal="justify" vertical="center" wrapText="1"/>
    </xf>
    <xf numFmtId="0" fontId="12" fillId="18" borderId="26" xfId="3" applyFont="1" applyFill="1" applyBorder="1" applyAlignment="1">
      <alignment horizontal="justify" vertical="center" wrapText="1"/>
    </xf>
    <xf numFmtId="0" fontId="12" fillId="10" borderId="73" xfId="5" applyNumberFormat="1" applyFont="1" applyFill="1" applyBorder="1" applyAlignment="1">
      <alignment horizontal="justify" vertical="center" wrapText="1"/>
    </xf>
    <xf numFmtId="0" fontId="57" fillId="28" borderId="43" xfId="0" applyFont="1" applyFill="1" applyBorder="1" applyAlignment="1">
      <alignment horizontal="justify" vertical="center" wrapText="1"/>
    </xf>
    <xf numFmtId="0" fontId="9" fillId="28" borderId="44" xfId="0" applyFont="1" applyFill="1" applyBorder="1" applyAlignment="1">
      <alignment horizontal="justify" vertical="center" wrapText="1"/>
    </xf>
    <xf numFmtId="0" fontId="9" fillId="28" borderId="45" xfId="0" applyFont="1" applyFill="1" applyBorder="1" applyAlignment="1">
      <alignment horizontal="justify" vertical="center" wrapText="1"/>
    </xf>
    <xf numFmtId="0" fontId="12" fillId="18" borderId="39" xfId="0" applyFont="1" applyFill="1" applyBorder="1" applyAlignment="1">
      <alignment horizontal="justify" vertical="center" wrapText="1"/>
    </xf>
    <xf numFmtId="0" fontId="12" fillId="18" borderId="21" xfId="0" applyFont="1" applyFill="1" applyBorder="1" applyAlignment="1">
      <alignment horizontal="justify" vertical="center" wrapText="1"/>
    </xf>
    <xf numFmtId="0" fontId="12" fillId="18" borderId="24" xfId="0" applyFont="1" applyFill="1" applyBorder="1" applyAlignment="1">
      <alignment horizontal="justify" vertical="center" wrapText="1"/>
    </xf>
    <xf numFmtId="0" fontId="9" fillId="10" borderId="56" xfId="0" applyFont="1" applyFill="1" applyBorder="1" applyAlignment="1">
      <alignment horizontal="left" vertical="center" wrapText="1"/>
    </xf>
    <xf numFmtId="0" fontId="57" fillId="10" borderId="13" xfId="0" applyFont="1" applyFill="1" applyBorder="1" applyAlignment="1">
      <alignment horizontal="justify" vertical="center" wrapText="1"/>
    </xf>
    <xf numFmtId="0" fontId="57" fillId="10" borderId="14" xfId="0" applyFont="1" applyFill="1" applyBorder="1" applyAlignment="1">
      <alignment horizontal="justify" vertical="center" wrapText="1"/>
    </xf>
    <xf numFmtId="0" fontId="57" fillId="10" borderId="15" xfId="0" applyFont="1" applyFill="1" applyBorder="1" applyAlignment="1">
      <alignment horizontal="justify" vertical="center" wrapText="1"/>
    </xf>
    <xf numFmtId="0" fontId="12" fillId="10" borderId="39" xfId="0" applyFont="1" applyFill="1" applyBorder="1" applyAlignment="1">
      <alignment horizontal="justify" vertical="center" wrapText="1"/>
    </xf>
    <xf numFmtId="0" fontId="12" fillId="10" borderId="21" xfId="0" applyFont="1" applyFill="1" applyBorder="1" applyAlignment="1">
      <alignment horizontal="justify" vertical="center" wrapText="1"/>
    </xf>
    <xf numFmtId="0" fontId="12" fillId="10" borderId="24" xfId="0" applyFont="1" applyFill="1" applyBorder="1" applyAlignment="1">
      <alignment horizontal="justify" vertical="center" wrapText="1"/>
    </xf>
    <xf numFmtId="0" fontId="12" fillId="10" borderId="63" xfId="0" applyFont="1" applyFill="1" applyBorder="1" applyAlignment="1">
      <alignment horizontal="justify" vertical="center" wrapText="1"/>
    </xf>
    <xf numFmtId="0" fontId="12" fillId="10" borderId="2" xfId="0" applyFont="1" applyFill="1" applyBorder="1" applyAlignment="1">
      <alignment horizontal="justify" vertical="center" wrapText="1"/>
    </xf>
    <xf numFmtId="0" fontId="12" fillId="10" borderId="3" xfId="0" applyFont="1" applyFill="1" applyBorder="1" applyAlignment="1">
      <alignment horizontal="justify" vertical="center" wrapText="1"/>
    </xf>
    <xf numFmtId="0" fontId="59" fillId="10" borderId="0" xfId="4" applyFont="1" applyFill="1" applyAlignment="1">
      <alignment horizontal="justify" vertical="center" wrapText="1"/>
    </xf>
    <xf numFmtId="0" fontId="59" fillId="10" borderId="5" xfId="4" applyFont="1" applyFill="1" applyBorder="1" applyAlignment="1">
      <alignment horizontal="justify" vertical="center" wrapText="1"/>
    </xf>
    <xf numFmtId="0" fontId="57" fillId="10" borderId="46" xfId="0" applyFont="1" applyFill="1" applyBorder="1" applyAlignment="1">
      <alignment horizontal="left" vertical="center" wrapText="1"/>
    </xf>
    <xf numFmtId="0" fontId="57" fillId="10" borderId="47" xfId="0" applyFont="1" applyFill="1" applyBorder="1" applyAlignment="1">
      <alignment horizontal="left" vertical="center" wrapText="1"/>
    </xf>
    <xf numFmtId="0" fontId="57" fillId="10" borderId="4" xfId="0" applyFont="1" applyFill="1" applyBorder="1" applyAlignment="1">
      <alignment horizontal="left" vertical="center" wrapText="1"/>
    </xf>
    <xf numFmtId="0" fontId="57" fillId="10" borderId="0" xfId="0" applyFont="1" applyFill="1" applyAlignment="1">
      <alignment horizontal="left" vertical="center" wrapText="1"/>
    </xf>
    <xf numFmtId="0" fontId="57" fillId="10" borderId="43" xfId="0" applyFont="1" applyFill="1" applyBorder="1" applyAlignment="1">
      <alignment horizontal="left" vertical="center" wrapText="1"/>
    </xf>
    <xf numFmtId="0" fontId="57" fillId="10" borderId="44" xfId="0" applyFont="1" applyFill="1" applyBorder="1" applyAlignment="1">
      <alignment horizontal="left" vertical="center" wrapText="1"/>
    </xf>
    <xf numFmtId="0" fontId="12" fillId="10" borderId="0" xfId="0" applyFont="1" applyFill="1" applyAlignment="1">
      <alignment horizontal="justify" vertical="center" wrapText="1"/>
    </xf>
    <xf numFmtId="0" fontId="12" fillId="10" borderId="5" xfId="0" applyFont="1" applyFill="1" applyBorder="1" applyAlignment="1">
      <alignment horizontal="justify" vertical="center" wrapText="1"/>
    </xf>
    <xf numFmtId="0" fontId="59" fillId="10" borderId="44" xfId="4" applyFont="1" applyFill="1" applyBorder="1" applyAlignment="1">
      <alignment horizontal="justify" vertical="center" wrapText="1"/>
    </xf>
    <xf numFmtId="0" fontId="59" fillId="10" borderId="29" xfId="4" applyFont="1" applyFill="1" applyBorder="1" applyAlignment="1">
      <alignment horizontal="justify" vertical="center" wrapText="1"/>
    </xf>
    <xf numFmtId="0" fontId="59" fillId="0" borderId="30" xfId="4" applyFont="1" applyBorder="1" applyAlignment="1">
      <alignment horizontal="justify" vertical="center" wrapText="1"/>
    </xf>
    <xf numFmtId="0" fontId="59" fillId="0" borderId="14" xfId="4" applyFont="1" applyBorder="1" applyAlignment="1">
      <alignment horizontal="justify" vertical="center" wrapText="1"/>
    </xf>
    <xf numFmtId="0" fontId="59" fillId="0" borderId="23" xfId="4" applyFont="1" applyBorder="1" applyAlignment="1">
      <alignment horizontal="justify" vertical="center" wrapText="1"/>
    </xf>
    <xf numFmtId="0" fontId="57" fillId="10" borderId="4" xfId="0" applyFont="1" applyFill="1" applyBorder="1" applyAlignment="1">
      <alignment horizontal="justify" vertical="center" wrapText="1"/>
    </xf>
    <xf numFmtId="0" fontId="57" fillId="10" borderId="0" xfId="0" applyFont="1" applyFill="1" applyAlignment="1">
      <alignment horizontal="justify" vertical="center" wrapText="1"/>
    </xf>
    <xf numFmtId="0" fontId="57" fillId="10" borderId="52" xfId="0" applyFont="1" applyFill="1" applyBorder="1" applyAlignment="1">
      <alignment horizontal="justify" vertical="center" wrapText="1"/>
    </xf>
    <xf numFmtId="0" fontId="12" fillId="10" borderId="49" xfId="0" applyFont="1" applyFill="1" applyBorder="1" applyAlignment="1">
      <alignment horizontal="justify" vertical="center" wrapText="1"/>
    </xf>
    <xf numFmtId="0" fontId="12" fillId="10" borderId="47" xfId="0" applyFont="1" applyFill="1" applyBorder="1" applyAlignment="1">
      <alignment horizontal="justify" vertical="center" wrapText="1"/>
    </xf>
    <xf numFmtId="0" fontId="12" fillId="10" borderId="50" xfId="0" applyFont="1" applyFill="1" applyBorder="1" applyAlignment="1">
      <alignment horizontal="justify" vertical="center" wrapText="1"/>
    </xf>
    <xf numFmtId="0" fontId="54" fillId="10" borderId="16" xfId="6" applyFont="1" applyFill="1" applyBorder="1" applyAlignment="1">
      <alignment horizontal="justify" vertical="center" wrapText="1"/>
    </xf>
    <xf numFmtId="0" fontId="54" fillId="10" borderId="26" xfId="6" applyFont="1" applyFill="1" applyBorder="1" applyAlignment="1">
      <alignment horizontal="justify" vertical="center" wrapText="1"/>
    </xf>
    <xf numFmtId="0" fontId="57" fillId="10" borderId="48" xfId="0" applyFont="1" applyFill="1" applyBorder="1" applyAlignment="1">
      <alignment horizontal="left" vertical="center" wrapText="1"/>
    </xf>
    <xf numFmtId="0" fontId="57" fillId="10" borderId="45" xfId="0" applyFont="1" applyFill="1" applyBorder="1" applyAlignment="1">
      <alignment horizontal="left" vertical="center" wrapText="1"/>
    </xf>
    <xf numFmtId="0" fontId="54" fillId="10" borderId="30" xfId="6" applyFont="1" applyFill="1" applyBorder="1" applyAlignment="1">
      <alignment horizontal="justify" vertical="center" wrapText="1"/>
    </xf>
    <xf numFmtId="0" fontId="54" fillId="10" borderId="14" xfId="6" applyFont="1" applyFill="1" applyBorder="1" applyAlignment="1">
      <alignment horizontal="justify" vertical="center" wrapText="1"/>
    </xf>
    <xf numFmtId="0" fontId="54" fillId="10" borderId="23" xfId="6" applyFont="1" applyFill="1" applyBorder="1" applyAlignment="1">
      <alignment horizontal="justify" vertical="center" wrapText="1"/>
    </xf>
    <xf numFmtId="0" fontId="54" fillId="0" borderId="16" xfId="4" applyFont="1" applyBorder="1" applyAlignment="1">
      <alignment horizontal="justify" vertical="center" wrapText="1"/>
    </xf>
    <xf numFmtId="0" fontId="54" fillId="0" borderId="26" xfId="4" applyFont="1" applyBorder="1" applyAlignment="1">
      <alignment horizontal="justify" vertical="center" wrapText="1"/>
    </xf>
    <xf numFmtId="0" fontId="9" fillId="10" borderId="56" xfId="0" applyFont="1" applyFill="1" applyBorder="1" applyAlignment="1">
      <alignment horizontal="justify" vertical="center" wrapText="1"/>
    </xf>
    <xf numFmtId="0" fontId="9" fillId="10" borderId="57" xfId="0" applyFont="1" applyFill="1" applyBorder="1" applyAlignment="1">
      <alignment horizontal="justify" vertical="center" wrapText="1"/>
    </xf>
    <xf numFmtId="0" fontId="9" fillId="10" borderId="58" xfId="0" applyFont="1" applyFill="1" applyBorder="1" applyAlignment="1">
      <alignment horizontal="justify" vertical="center" wrapText="1"/>
    </xf>
    <xf numFmtId="0" fontId="57" fillId="10" borderId="23" xfId="0" applyFont="1" applyFill="1" applyBorder="1" applyAlignment="1">
      <alignment horizontal="left" vertical="center" wrapText="1"/>
    </xf>
    <xf numFmtId="0" fontId="9" fillId="15" borderId="9" xfId="0" applyFont="1" applyFill="1" applyBorder="1" applyAlignment="1">
      <alignment horizontal="center" vertical="center" wrapText="1"/>
    </xf>
    <xf numFmtId="0" fontId="9" fillId="15" borderId="10" xfId="0" applyFont="1" applyFill="1" applyBorder="1" applyAlignment="1">
      <alignment horizontal="center" vertical="center" wrapText="1"/>
    </xf>
    <xf numFmtId="0" fontId="9" fillId="15" borderId="11" xfId="0" applyFont="1" applyFill="1" applyBorder="1" applyAlignment="1">
      <alignment horizontal="center" vertical="center" wrapText="1"/>
    </xf>
    <xf numFmtId="0" fontId="9" fillId="15" borderId="20" xfId="0" applyFont="1" applyFill="1" applyBorder="1" applyAlignment="1">
      <alignment horizontal="center" vertical="center" wrapText="1"/>
    </xf>
    <xf numFmtId="0" fontId="9" fillId="15" borderId="24" xfId="0" applyFont="1" applyFill="1" applyBorder="1" applyAlignment="1">
      <alignment horizontal="center" vertical="center" wrapText="1"/>
    </xf>
    <xf numFmtId="0" fontId="57" fillId="10" borderId="20" xfId="0" applyFont="1" applyFill="1" applyBorder="1" applyAlignment="1">
      <alignment horizontal="justify" vertical="center" wrapText="1"/>
    </xf>
    <xf numFmtId="0" fontId="57" fillId="10" borderId="21" xfId="0" applyFont="1" applyFill="1" applyBorder="1" applyAlignment="1">
      <alignment horizontal="justify" vertical="center" wrapText="1"/>
    </xf>
    <xf numFmtId="0" fontId="57" fillId="10" borderId="22" xfId="0" applyFont="1" applyFill="1" applyBorder="1" applyAlignment="1">
      <alignment horizontal="justify" vertical="center" wrapText="1"/>
    </xf>
    <xf numFmtId="0" fontId="9" fillId="10" borderId="39" xfId="0" applyFont="1" applyFill="1" applyBorder="1" applyAlignment="1">
      <alignment horizontal="left" vertical="center" wrapText="1"/>
    </xf>
    <xf numFmtId="170" fontId="23" fillId="10" borderId="20" xfId="0" applyNumberFormat="1" applyFont="1" applyFill="1" applyBorder="1" applyAlignment="1">
      <alignment horizontal="center" vertical="center" wrapText="1"/>
    </xf>
    <xf numFmtId="170" fontId="23" fillId="10" borderId="24" xfId="0" applyNumberFormat="1" applyFont="1" applyFill="1" applyBorder="1" applyAlignment="1">
      <alignment horizontal="center" vertical="center" wrapText="1"/>
    </xf>
    <xf numFmtId="170" fontId="23" fillId="10" borderId="13" xfId="0" applyNumberFormat="1" applyFont="1" applyFill="1" applyBorder="1" applyAlignment="1">
      <alignment horizontal="center" vertical="center" wrapText="1"/>
    </xf>
    <xf numFmtId="170" fontId="23" fillId="10" borderId="23" xfId="0" applyNumberFormat="1" applyFont="1" applyFill="1" applyBorder="1" applyAlignment="1">
      <alignment horizontal="center" vertical="center" wrapText="1"/>
    </xf>
    <xf numFmtId="0" fontId="23" fillId="22" borderId="56" xfId="0" applyFont="1" applyFill="1" applyBorder="1" applyAlignment="1">
      <alignment horizontal="justify" vertical="center" wrapText="1"/>
    </xf>
    <xf numFmtId="0" fontId="9" fillId="22" borderId="57" xfId="0" applyFont="1" applyFill="1" applyBorder="1" applyAlignment="1">
      <alignment horizontal="justify" vertical="center" wrapText="1"/>
    </xf>
    <xf numFmtId="0" fontId="9" fillId="22" borderId="58" xfId="0" applyFont="1" applyFill="1" applyBorder="1" applyAlignment="1">
      <alignment horizontal="justify" vertical="center" wrapText="1"/>
    </xf>
    <xf numFmtId="0" fontId="12" fillId="18" borderId="56" xfId="0" applyFont="1" applyFill="1" applyBorder="1" applyAlignment="1">
      <alignment horizontal="justify" vertical="center" wrapText="1"/>
    </xf>
    <xf numFmtId="0" fontId="12" fillId="18" borderId="57" xfId="0" applyFont="1" applyFill="1" applyBorder="1" applyAlignment="1">
      <alignment horizontal="justify" vertical="center" wrapText="1"/>
    </xf>
    <xf numFmtId="0" fontId="12" fillId="18" borderId="58" xfId="0" applyFont="1" applyFill="1" applyBorder="1" applyAlignment="1">
      <alignment horizontal="justify" vertical="center" wrapText="1"/>
    </xf>
    <xf numFmtId="0" fontId="12" fillId="10" borderId="53" xfId="0" applyFont="1" applyFill="1" applyBorder="1" applyAlignment="1">
      <alignment horizontal="justify" vertical="center" wrapText="1"/>
    </xf>
    <xf numFmtId="0" fontId="12" fillId="10" borderId="54" xfId="0" applyFont="1" applyFill="1" applyBorder="1" applyAlignment="1">
      <alignment horizontal="justify" vertical="center" wrapText="1"/>
    </xf>
    <xf numFmtId="0" fontId="12" fillId="10" borderId="55" xfId="0" applyFont="1" applyFill="1" applyBorder="1" applyAlignment="1">
      <alignment horizontal="justify" vertical="center" wrapText="1"/>
    </xf>
    <xf numFmtId="0" fontId="12" fillId="18" borderId="46" xfId="0" applyFont="1" applyFill="1" applyBorder="1" applyAlignment="1">
      <alignment horizontal="justify" vertical="center" wrapText="1"/>
    </xf>
    <xf numFmtId="0" fontId="57" fillId="12" borderId="13" xfId="0" applyFont="1" applyFill="1" applyBorder="1" applyAlignment="1">
      <alignment horizontal="justify" vertical="center" wrapText="1"/>
    </xf>
    <xf numFmtId="0" fontId="57" fillId="12" borderId="14" xfId="0" applyFont="1" applyFill="1" applyBorder="1" applyAlignment="1">
      <alignment horizontal="justify" vertical="center" wrapText="1"/>
    </xf>
    <xf numFmtId="0" fontId="57" fillId="12" borderId="15" xfId="0" applyFont="1" applyFill="1" applyBorder="1" applyAlignment="1">
      <alignment horizontal="justify" vertical="center" wrapText="1"/>
    </xf>
    <xf numFmtId="0" fontId="9" fillId="9" borderId="9" xfId="0" applyFont="1" applyFill="1" applyBorder="1" applyAlignment="1">
      <alignment horizontal="justify" vertical="center" wrapText="1"/>
    </xf>
    <xf numFmtId="0" fontId="9" fillId="9" borderId="10" xfId="0" applyFont="1" applyFill="1" applyBorder="1" applyAlignment="1">
      <alignment horizontal="justify" vertical="center"/>
    </xf>
    <xf numFmtId="0" fontId="9" fillId="9" borderId="11" xfId="0" applyFont="1" applyFill="1" applyBorder="1" applyAlignment="1">
      <alignment horizontal="justify" vertical="center"/>
    </xf>
    <xf numFmtId="0" fontId="57" fillId="10" borderId="20" xfId="0" applyFont="1" applyFill="1" applyBorder="1" applyAlignment="1">
      <alignment horizontal="left" vertical="center" wrapText="1"/>
    </xf>
    <xf numFmtId="0" fontId="57" fillId="10" borderId="21" xfId="0" applyFont="1" applyFill="1" applyBorder="1" applyAlignment="1">
      <alignment horizontal="left" vertical="center" wrapText="1"/>
    </xf>
    <xf numFmtId="0" fontId="57" fillId="10" borderId="22" xfId="0" applyFont="1" applyFill="1" applyBorder="1" applyAlignment="1">
      <alignment horizontal="left" vertical="center" wrapText="1"/>
    </xf>
    <xf numFmtId="0" fontId="12" fillId="22" borderId="39" xfId="0" applyFont="1" applyFill="1" applyBorder="1" applyAlignment="1">
      <alignment horizontal="justify" vertical="center" wrapText="1"/>
    </xf>
    <xf numFmtId="0" fontId="12" fillId="22" borderId="21" xfId="0" applyFont="1" applyFill="1" applyBorder="1" applyAlignment="1">
      <alignment horizontal="justify" vertical="center" wrapText="1"/>
    </xf>
    <xf numFmtId="0" fontId="12" fillId="22" borderId="24" xfId="0" applyFont="1" applyFill="1" applyBorder="1" applyAlignment="1">
      <alignment horizontal="justify" vertical="center" wrapText="1"/>
    </xf>
    <xf numFmtId="0" fontId="57" fillId="0" borderId="13" xfId="0" applyFont="1" applyBorder="1" applyAlignment="1">
      <alignment horizontal="justify" vertical="center" wrapText="1"/>
    </xf>
    <xf numFmtId="0" fontId="57" fillId="0" borderId="14" xfId="0" applyFont="1" applyBorder="1" applyAlignment="1">
      <alignment horizontal="justify" vertical="center" wrapText="1"/>
    </xf>
    <xf numFmtId="0" fontId="57" fillId="0" borderId="15" xfId="0" applyFont="1" applyBorder="1" applyAlignment="1">
      <alignment horizontal="justify" vertical="center" wrapText="1"/>
    </xf>
    <xf numFmtId="0" fontId="12" fillId="10" borderId="28" xfId="0" applyFont="1" applyFill="1" applyBorder="1" applyAlignment="1">
      <alignment horizontal="justify" vertical="center" wrapText="1"/>
    </xf>
    <xf numFmtId="0" fontId="12" fillId="10" borderId="44" xfId="0" applyFont="1" applyFill="1" applyBorder="1" applyAlignment="1">
      <alignment horizontal="justify" vertical="center" wrapText="1"/>
    </xf>
    <xf numFmtId="0" fontId="12" fillId="10" borderId="29" xfId="0" applyFont="1" applyFill="1" applyBorder="1" applyAlignment="1">
      <alignment horizontal="justify" vertical="center" wrapText="1"/>
    </xf>
    <xf numFmtId="0" fontId="9" fillId="0" borderId="14" xfId="0" applyFont="1" applyBorder="1" applyAlignment="1">
      <alignment horizontal="justify" vertical="center" wrapText="1"/>
    </xf>
    <xf numFmtId="0" fontId="9" fillId="0" borderId="15" xfId="0" applyFont="1" applyBorder="1" applyAlignment="1">
      <alignment horizontal="justify" vertical="center" wrapText="1"/>
    </xf>
    <xf numFmtId="0" fontId="57" fillId="0" borderId="13" xfId="0" applyFont="1" applyBorder="1" applyAlignment="1">
      <alignment horizontal="left" vertical="center" wrapText="1"/>
    </xf>
    <xf numFmtId="0" fontId="57" fillId="0" borderId="14" xfId="0" applyFont="1" applyBorder="1" applyAlignment="1">
      <alignment horizontal="left" vertical="center" wrapText="1"/>
    </xf>
    <xf numFmtId="0" fontId="57" fillId="0" borderId="15" xfId="0" applyFont="1" applyBorder="1" applyAlignment="1">
      <alignment horizontal="left" vertical="center" wrapText="1"/>
    </xf>
  </cellXfs>
  <cellStyles count="14">
    <cellStyle name="Millares" xfId="1" builtinId="3"/>
    <cellStyle name="Millares 2" xfId="12"/>
    <cellStyle name="Millares 2 2" xfId="5"/>
    <cellStyle name="Millares 3" xfId="7"/>
    <cellStyle name="Millares 39" xfId="11"/>
    <cellStyle name="Moneda 4" xfId="13"/>
    <cellStyle name="Normal" xfId="0" builtinId="0"/>
    <cellStyle name="Normal 2" xfId="3"/>
    <cellStyle name="Normal 2 3 4" xfId="4"/>
    <cellStyle name="Normal 3" xfId="9"/>
    <cellStyle name="Normal 5" xfId="10"/>
    <cellStyle name="Normal 50" xfId="8"/>
    <cellStyle name="Normal_GRUPO 2 - RCSP" xfId="6"/>
    <cellStyle name="Porcentaje" xfId="2" builtinId="5"/>
  </cellStyles>
  <dxfs count="0"/>
  <tableStyles count="0" defaultTableStyle="TableStyleMedium2" defaultPivotStyle="PivotStyleLight16"/>
  <colors>
    <mruColors>
      <color rgb="FFFF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220980</xdr:colOff>
      <xdr:row>1</xdr:row>
      <xdr:rowOff>114300</xdr:rowOff>
    </xdr:from>
    <xdr:to>
      <xdr:col>2</xdr:col>
      <xdr:colOff>1384415</xdr:colOff>
      <xdr:row>4</xdr:row>
      <xdr:rowOff>136715</xdr:rowOff>
    </xdr:to>
    <xdr:pic>
      <xdr:nvPicPr>
        <xdr:cNvPr id="4" name="Imagen 3">
          <a:extLst>
            <a:ext uri="{FF2B5EF4-FFF2-40B4-BE49-F238E27FC236}">
              <a16:creationId xmlns:a16="http://schemas.microsoft.com/office/drawing/2014/main" id="{38AF9902-47FD-49A8-8FFC-48553E4F68F0}"/>
            </a:ext>
          </a:extLst>
        </xdr:cNvPr>
        <xdr:cNvPicPr>
          <a:picLocks noChangeAspect="1"/>
        </xdr:cNvPicPr>
      </xdr:nvPicPr>
      <xdr:blipFill>
        <a:blip xmlns:r="http://schemas.openxmlformats.org/officeDocument/2006/relationships" r:embed="rId1"/>
        <a:stretch>
          <a:fillRect/>
        </a:stretch>
      </xdr:blipFill>
      <xdr:spPr>
        <a:xfrm>
          <a:off x="735330" y="466725"/>
          <a:ext cx="2477885" cy="10892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137887</xdr:colOff>
      <xdr:row>1</xdr:row>
      <xdr:rowOff>79828</xdr:rowOff>
    </xdr:from>
    <xdr:to>
      <xdr:col>2</xdr:col>
      <xdr:colOff>1416710</xdr:colOff>
      <xdr:row>4</xdr:row>
      <xdr:rowOff>117483</xdr:rowOff>
    </xdr:to>
    <xdr:pic>
      <xdr:nvPicPr>
        <xdr:cNvPr id="6" name="Imagen 5">
          <a:extLst>
            <a:ext uri="{FF2B5EF4-FFF2-40B4-BE49-F238E27FC236}">
              <a16:creationId xmlns:a16="http://schemas.microsoft.com/office/drawing/2014/main" id="{D456C387-CAE2-42C3-8B02-D00AC242F7B1}"/>
            </a:ext>
          </a:extLst>
        </xdr:cNvPr>
        <xdr:cNvPicPr>
          <a:picLocks noChangeAspect="1"/>
        </xdr:cNvPicPr>
      </xdr:nvPicPr>
      <xdr:blipFill>
        <a:blip xmlns:r="http://schemas.openxmlformats.org/officeDocument/2006/relationships" r:embed="rId1"/>
        <a:stretch>
          <a:fillRect/>
        </a:stretch>
      </xdr:blipFill>
      <xdr:spPr>
        <a:xfrm>
          <a:off x="660401" y="391885"/>
          <a:ext cx="2519795" cy="1104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137160</xdr:colOff>
      <xdr:row>1</xdr:row>
      <xdr:rowOff>121920</xdr:rowOff>
    </xdr:from>
    <xdr:to>
      <xdr:col>2</xdr:col>
      <xdr:colOff>1530283</xdr:colOff>
      <xdr:row>4</xdr:row>
      <xdr:rowOff>75755</xdr:rowOff>
    </xdr:to>
    <xdr:pic>
      <xdr:nvPicPr>
        <xdr:cNvPr id="6" name="Imagen 5">
          <a:extLst>
            <a:ext uri="{FF2B5EF4-FFF2-40B4-BE49-F238E27FC236}">
              <a16:creationId xmlns:a16="http://schemas.microsoft.com/office/drawing/2014/main" id="{D624FD28-A7E9-4676-9B72-024564189D4F}"/>
            </a:ext>
          </a:extLst>
        </xdr:cNvPr>
        <xdr:cNvPicPr>
          <a:picLocks noChangeAspect="1"/>
        </xdr:cNvPicPr>
      </xdr:nvPicPr>
      <xdr:blipFill>
        <a:blip xmlns:r="http://schemas.openxmlformats.org/officeDocument/2006/relationships" r:embed="rId1"/>
        <a:stretch>
          <a:fillRect/>
        </a:stretch>
      </xdr:blipFill>
      <xdr:spPr>
        <a:xfrm>
          <a:off x="662940" y="449580"/>
          <a:ext cx="2520883" cy="1104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xdr:colOff>
      <xdr:row>1</xdr:row>
      <xdr:rowOff>114300</xdr:rowOff>
    </xdr:from>
    <xdr:to>
      <xdr:col>2</xdr:col>
      <xdr:colOff>1347403</xdr:colOff>
      <xdr:row>4</xdr:row>
      <xdr:rowOff>106235</xdr:rowOff>
    </xdr:to>
    <xdr:pic>
      <xdr:nvPicPr>
        <xdr:cNvPr id="28" name="Imagen 27">
          <a:extLst>
            <a:ext uri="{FF2B5EF4-FFF2-40B4-BE49-F238E27FC236}">
              <a16:creationId xmlns:a16="http://schemas.microsoft.com/office/drawing/2014/main" id="{475B788D-BA95-4270-BD37-A80A7B12BF17}"/>
            </a:ext>
          </a:extLst>
        </xdr:cNvPr>
        <xdr:cNvPicPr>
          <a:picLocks noChangeAspect="1"/>
        </xdr:cNvPicPr>
      </xdr:nvPicPr>
      <xdr:blipFill>
        <a:blip xmlns:r="http://schemas.openxmlformats.org/officeDocument/2006/relationships" r:embed="rId1"/>
        <a:stretch>
          <a:fillRect/>
        </a:stretch>
      </xdr:blipFill>
      <xdr:spPr>
        <a:xfrm>
          <a:off x="403860" y="426720"/>
          <a:ext cx="2520883" cy="1104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4</xdr:row>
      <xdr:rowOff>96339</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3</xdr:row>
      <xdr:rowOff>176839</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1</xdr:row>
      <xdr:rowOff>191885</xdr:rowOff>
    </xdr:from>
    <xdr:to>
      <xdr:col>1</xdr:col>
      <xdr:colOff>364456</xdr:colOff>
      <xdr:row>5</xdr:row>
      <xdr:rowOff>356029</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7</xdr:col>
      <xdr:colOff>0</xdr:colOff>
      <xdr:row>1</xdr:row>
      <xdr:rowOff>0</xdr:rowOff>
    </xdr:from>
    <xdr:to>
      <xdr:col>7</xdr:col>
      <xdr:colOff>0</xdr:colOff>
      <xdr:row>2</xdr:row>
      <xdr:rowOff>1785</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4</xdr:row>
      <xdr:rowOff>96339</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3</xdr:row>
      <xdr:rowOff>176839</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2</xdr:row>
      <xdr:rowOff>1785</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4</xdr:row>
      <xdr:rowOff>96339</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3</xdr:row>
      <xdr:rowOff>176839</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2</xdr:row>
      <xdr:rowOff>1785</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109838</xdr:colOff>
      <xdr:row>1</xdr:row>
      <xdr:rowOff>61785</xdr:rowOff>
    </xdr:from>
    <xdr:to>
      <xdr:col>2</xdr:col>
      <xdr:colOff>1455352</xdr:colOff>
      <xdr:row>4</xdr:row>
      <xdr:rowOff>159787</xdr:rowOff>
    </xdr:to>
    <xdr:pic>
      <xdr:nvPicPr>
        <xdr:cNvPr id="34" name="Imagen 33">
          <a:extLst>
            <a:ext uri="{FF2B5EF4-FFF2-40B4-BE49-F238E27FC236}">
              <a16:creationId xmlns:a16="http://schemas.microsoft.com/office/drawing/2014/main" id="{7B992EDE-84F9-4002-B71C-23BDC018381E}"/>
            </a:ext>
          </a:extLst>
        </xdr:cNvPr>
        <xdr:cNvPicPr>
          <a:picLocks noChangeAspect="1"/>
        </xdr:cNvPicPr>
      </xdr:nvPicPr>
      <xdr:blipFill>
        <a:blip xmlns:r="http://schemas.openxmlformats.org/officeDocument/2006/relationships" r:embed="rId3"/>
        <a:stretch>
          <a:fillRect/>
        </a:stretch>
      </xdr:blipFill>
      <xdr:spPr>
        <a:xfrm>
          <a:off x="501135" y="356974"/>
          <a:ext cx="2354649" cy="103162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198120</xdr:colOff>
      <xdr:row>1</xdr:row>
      <xdr:rowOff>198120</xdr:rowOff>
    </xdr:from>
    <xdr:to>
      <xdr:col>1</xdr:col>
      <xdr:colOff>198120</xdr:colOff>
      <xdr:row>9</xdr:row>
      <xdr:rowOff>148382</xdr:rowOff>
    </xdr:to>
    <xdr:pic>
      <xdr:nvPicPr>
        <xdr:cNvPr id="2" name="Imagen 1">
          <a:extLst>
            <a:ext uri="{FF2B5EF4-FFF2-40B4-BE49-F238E27FC236}">
              <a16:creationId xmlns:a16="http://schemas.microsoft.com/office/drawing/2014/main" id="{88FCC2AE-78CD-4D7A-8B69-980D694CBC23}"/>
            </a:ext>
          </a:extLst>
        </xdr:cNvPr>
        <xdr:cNvPicPr>
          <a:picLocks noChangeAspect="1"/>
        </xdr:cNvPicPr>
      </xdr:nvPicPr>
      <xdr:blipFill>
        <a:blip xmlns:r="http://schemas.openxmlformats.org/officeDocument/2006/relationships" r:embed="rId1"/>
        <a:stretch>
          <a:fillRect/>
        </a:stretch>
      </xdr:blipFill>
      <xdr:spPr>
        <a:xfrm>
          <a:off x="723900" y="480060"/>
          <a:ext cx="0" cy="2243882"/>
        </a:xfrm>
        <a:prstGeom prst="rect">
          <a:avLst/>
        </a:prstGeom>
      </xdr:spPr>
    </xdr:pic>
    <xdr:clientData/>
  </xdr:twoCellAnchor>
  <xdr:twoCellAnchor editAs="oneCell">
    <xdr:from>
      <xdr:col>1</xdr:col>
      <xdr:colOff>144780</xdr:colOff>
      <xdr:row>1</xdr:row>
      <xdr:rowOff>129540</xdr:rowOff>
    </xdr:from>
    <xdr:to>
      <xdr:col>2</xdr:col>
      <xdr:colOff>1478349</xdr:colOff>
      <xdr:row>4</xdr:row>
      <xdr:rowOff>48644</xdr:rowOff>
    </xdr:to>
    <xdr:pic>
      <xdr:nvPicPr>
        <xdr:cNvPr id="4" name="Imagen 3">
          <a:extLst>
            <a:ext uri="{FF2B5EF4-FFF2-40B4-BE49-F238E27FC236}">
              <a16:creationId xmlns:a16="http://schemas.microsoft.com/office/drawing/2014/main" id="{061C8C75-0FA6-450A-8F97-4EDD4D41CF8C}"/>
            </a:ext>
          </a:extLst>
        </xdr:cNvPr>
        <xdr:cNvPicPr>
          <a:picLocks noChangeAspect="1"/>
        </xdr:cNvPicPr>
      </xdr:nvPicPr>
      <xdr:blipFill>
        <a:blip xmlns:r="http://schemas.openxmlformats.org/officeDocument/2006/relationships" r:embed="rId1"/>
        <a:stretch>
          <a:fillRect/>
        </a:stretch>
      </xdr:blipFill>
      <xdr:spPr>
        <a:xfrm>
          <a:off x="670560" y="426720"/>
          <a:ext cx="2354649" cy="103162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7</xdr:row>
      <xdr:rowOff>338669</xdr:rowOff>
    </xdr:to>
    <xdr:pic>
      <xdr:nvPicPr>
        <xdr:cNvPr id="2" name="1 Imagen" descr="Logo Contraloría General de la República">
          <a:extLst>
            <a:ext uri="{FF2B5EF4-FFF2-40B4-BE49-F238E27FC236}">
              <a16:creationId xmlns:a16="http://schemas.microsoft.com/office/drawing/2014/main" id="{58314822-4548-4ED8-B4BB-103514754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3" name="2 Imagen" descr="Logo Contraloría General de la República">
          <a:extLst>
            <a:ext uri="{FF2B5EF4-FFF2-40B4-BE49-F238E27FC236}">
              <a16:creationId xmlns:a16="http://schemas.microsoft.com/office/drawing/2014/main" id="{E27FA522-5DB5-492A-8C02-FE52636414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4" name="3 Imagen" descr="Logo Contraloría General de la República">
          <a:extLst>
            <a:ext uri="{FF2B5EF4-FFF2-40B4-BE49-F238E27FC236}">
              <a16:creationId xmlns:a16="http://schemas.microsoft.com/office/drawing/2014/main" id="{76695D5C-2BF7-4D32-BE08-A7235DD8D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5" name="4 Imagen" descr="Logo Contraloría General de la República">
          <a:extLst>
            <a:ext uri="{FF2B5EF4-FFF2-40B4-BE49-F238E27FC236}">
              <a16:creationId xmlns:a16="http://schemas.microsoft.com/office/drawing/2014/main" id="{2C6115DA-2689-44BB-9583-F9B7132F7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6" name="1 Imagen" descr="Logo Contraloría General de la República">
          <a:extLst>
            <a:ext uri="{FF2B5EF4-FFF2-40B4-BE49-F238E27FC236}">
              <a16:creationId xmlns:a16="http://schemas.microsoft.com/office/drawing/2014/main" id="{41263FE6-A739-45BC-BAA6-287D03B741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7" name="2 Imagen" descr="Logo Contraloría General de la República">
          <a:extLst>
            <a:ext uri="{FF2B5EF4-FFF2-40B4-BE49-F238E27FC236}">
              <a16:creationId xmlns:a16="http://schemas.microsoft.com/office/drawing/2014/main" id="{094BC5D4-7EF7-4F80-9764-A7DAD1107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8" name="3 Imagen" descr="Logo Contraloría General de la República">
          <a:extLst>
            <a:ext uri="{FF2B5EF4-FFF2-40B4-BE49-F238E27FC236}">
              <a16:creationId xmlns:a16="http://schemas.microsoft.com/office/drawing/2014/main" id="{6719FA0E-B277-4C1A-B17F-E98E0892F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9" name="4 Imagen" descr="Logo Contraloría General de la República">
          <a:extLst>
            <a:ext uri="{FF2B5EF4-FFF2-40B4-BE49-F238E27FC236}">
              <a16:creationId xmlns:a16="http://schemas.microsoft.com/office/drawing/2014/main" id="{F3982975-6751-4AEC-B84F-67E7B6FFF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6</xdr:row>
      <xdr:rowOff>45720</xdr:rowOff>
    </xdr:to>
    <xdr:sp macro="" textlink="">
      <xdr:nvSpPr>
        <xdr:cNvPr id="10" name="AutoShape 1" descr="IDU Homepage | Portal Web IDU">
          <a:extLst>
            <a:ext uri="{FF2B5EF4-FFF2-40B4-BE49-F238E27FC236}">
              <a16:creationId xmlns:a16="http://schemas.microsoft.com/office/drawing/2014/main" id="{94AB10BB-E637-43D1-AFF2-C3DA386834A2}"/>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1</xdr:row>
      <xdr:rowOff>191885</xdr:rowOff>
    </xdr:from>
    <xdr:to>
      <xdr:col>1</xdr:col>
      <xdr:colOff>364456</xdr:colOff>
      <xdr:row>9</xdr:row>
      <xdr:rowOff>244475</xdr:rowOff>
    </xdr:to>
    <xdr:pic>
      <xdr:nvPicPr>
        <xdr:cNvPr id="11" name="Imagen 10">
          <a:extLst>
            <a:ext uri="{FF2B5EF4-FFF2-40B4-BE49-F238E27FC236}">
              <a16:creationId xmlns:a16="http://schemas.microsoft.com/office/drawing/2014/main" id="{0425E7C2-49BA-47E4-99B2-9D3FEB37E533}"/>
            </a:ext>
          </a:extLst>
        </xdr:cNvPr>
        <xdr:cNvPicPr/>
      </xdr:nvPicPr>
      <xdr:blipFill>
        <a:blip xmlns:r="http://schemas.openxmlformats.org/officeDocument/2006/relationships" r:embed="rId2"/>
        <a:stretch>
          <a:fillRect/>
        </a:stretch>
      </xdr:blipFill>
      <xdr:spPr>
        <a:xfrm>
          <a:off x="753076" y="473825"/>
          <a:ext cx="0" cy="2224290"/>
        </a:xfrm>
        <a:prstGeom prst="rect">
          <a:avLst/>
        </a:prstGeom>
      </xdr:spPr>
    </xdr:pic>
    <xdr:clientData/>
  </xdr:twoCellAnchor>
  <xdr:twoCellAnchor editAs="oneCell">
    <xdr:from>
      <xdr:col>7</xdr:col>
      <xdr:colOff>0</xdr:colOff>
      <xdr:row>1</xdr:row>
      <xdr:rowOff>0</xdr:rowOff>
    </xdr:from>
    <xdr:to>
      <xdr:col>7</xdr:col>
      <xdr:colOff>0</xdr:colOff>
      <xdr:row>3</xdr:row>
      <xdr:rowOff>129540</xdr:rowOff>
    </xdr:to>
    <xdr:sp macro="" textlink="">
      <xdr:nvSpPr>
        <xdr:cNvPr id="12" name="AutoShape 1" descr="IDU Homepage | Portal Web IDU">
          <a:extLst>
            <a:ext uri="{FF2B5EF4-FFF2-40B4-BE49-F238E27FC236}">
              <a16:creationId xmlns:a16="http://schemas.microsoft.com/office/drawing/2014/main" id="{85F6D21F-F3A6-4524-82D7-DE9BCD59D947}"/>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7</xdr:row>
      <xdr:rowOff>338669</xdr:rowOff>
    </xdr:to>
    <xdr:pic>
      <xdr:nvPicPr>
        <xdr:cNvPr id="13" name="1 Imagen" descr="Logo Contraloría General de la República">
          <a:extLst>
            <a:ext uri="{FF2B5EF4-FFF2-40B4-BE49-F238E27FC236}">
              <a16:creationId xmlns:a16="http://schemas.microsoft.com/office/drawing/2014/main" id="{0B202362-64E7-4360-B613-8F9310BB1C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14" name="2 Imagen" descr="Logo Contraloría General de la República">
          <a:extLst>
            <a:ext uri="{FF2B5EF4-FFF2-40B4-BE49-F238E27FC236}">
              <a16:creationId xmlns:a16="http://schemas.microsoft.com/office/drawing/2014/main" id="{31D2E46B-EA78-4887-9638-20834942C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15" name="3 Imagen" descr="Logo Contraloría General de la República">
          <a:extLst>
            <a:ext uri="{FF2B5EF4-FFF2-40B4-BE49-F238E27FC236}">
              <a16:creationId xmlns:a16="http://schemas.microsoft.com/office/drawing/2014/main" id="{7ED1F9D6-A9C9-4944-ADE8-FE858A0D7E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16" name="4 Imagen" descr="Logo Contraloría General de la República">
          <a:extLst>
            <a:ext uri="{FF2B5EF4-FFF2-40B4-BE49-F238E27FC236}">
              <a16:creationId xmlns:a16="http://schemas.microsoft.com/office/drawing/2014/main" id="{2DC14122-5B80-474A-A3D3-F73B5ED828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17" name="1 Imagen" descr="Logo Contraloría General de la República">
          <a:extLst>
            <a:ext uri="{FF2B5EF4-FFF2-40B4-BE49-F238E27FC236}">
              <a16:creationId xmlns:a16="http://schemas.microsoft.com/office/drawing/2014/main" id="{5929FE2D-EFB0-41A0-AD07-CF06C1B32E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18" name="2 Imagen" descr="Logo Contraloría General de la República">
          <a:extLst>
            <a:ext uri="{FF2B5EF4-FFF2-40B4-BE49-F238E27FC236}">
              <a16:creationId xmlns:a16="http://schemas.microsoft.com/office/drawing/2014/main" id="{3D96AFC0-2554-40A8-8CF7-B04B654E3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19" name="3 Imagen" descr="Logo Contraloría General de la República">
          <a:extLst>
            <a:ext uri="{FF2B5EF4-FFF2-40B4-BE49-F238E27FC236}">
              <a16:creationId xmlns:a16="http://schemas.microsoft.com/office/drawing/2014/main" id="{44E5A8BF-038E-4D77-A815-3FE9543163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20" name="4 Imagen" descr="Logo Contraloría General de la República">
          <a:extLst>
            <a:ext uri="{FF2B5EF4-FFF2-40B4-BE49-F238E27FC236}">
              <a16:creationId xmlns:a16="http://schemas.microsoft.com/office/drawing/2014/main" id="{88F0F9E5-45FA-469E-9026-0140FD28F9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6</xdr:row>
      <xdr:rowOff>45720</xdr:rowOff>
    </xdr:to>
    <xdr:sp macro="" textlink="">
      <xdr:nvSpPr>
        <xdr:cNvPr id="21" name="AutoShape 1" descr="IDU Homepage | Portal Web IDU">
          <a:extLst>
            <a:ext uri="{FF2B5EF4-FFF2-40B4-BE49-F238E27FC236}">
              <a16:creationId xmlns:a16="http://schemas.microsoft.com/office/drawing/2014/main" id="{50D7B78F-81E5-40A9-ADEA-674664127E59}"/>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0</xdr:colOff>
      <xdr:row>3</xdr:row>
      <xdr:rowOff>129540</xdr:rowOff>
    </xdr:to>
    <xdr:sp macro="" textlink="">
      <xdr:nvSpPr>
        <xdr:cNvPr id="22" name="AutoShape 1" descr="IDU Homepage | Portal Web IDU">
          <a:extLst>
            <a:ext uri="{FF2B5EF4-FFF2-40B4-BE49-F238E27FC236}">
              <a16:creationId xmlns:a16="http://schemas.microsoft.com/office/drawing/2014/main" id="{D97774D2-9788-4CDB-9608-3E7BBD6CC105}"/>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7</xdr:row>
      <xdr:rowOff>338669</xdr:rowOff>
    </xdr:to>
    <xdr:pic>
      <xdr:nvPicPr>
        <xdr:cNvPr id="23" name="1 Imagen" descr="Logo Contraloría General de la República">
          <a:extLst>
            <a:ext uri="{FF2B5EF4-FFF2-40B4-BE49-F238E27FC236}">
              <a16:creationId xmlns:a16="http://schemas.microsoft.com/office/drawing/2014/main" id="{9E409016-1B98-4A9F-8CED-D4368C16AA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24" name="2 Imagen" descr="Logo Contraloría General de la República">
          <a:extLst>
            <a:ext uri="{FF2B5EF4-FFF2-40B4-BE49-F238E27FC236}">
              <a16:creationId xmlns:a16="http://schemas.microsoft.com/office/drawing/2014/main" id="{15BF6EDB-34D8-4F69-8A40-2A4468989A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25" name="3 Imagen" descr="Logo Contraloría General de la República">
          <a:extLst>
            <a:ext uri="{FF2B5EF4-FFF2-40B4-BE49-F238E27FC236}">
              <a16:creationId xmlns:a16="http://schemas.microsoft.com/office/drawing/2014/main" id="{96079806-09E9-4EE1-97D8-9D980EFDA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26" name="4 Imagen" descr="Logo Contraloría General de la República">
          <a:extLst>
            <a:ext uri="{FF2B5EF4-FFF2-40B4-BE49-F238E27FC236}">
              <a16:creationId xmlns:a16="http://schemas.microsoft.com/office/drawing/2014/main" id="{FA6441D0-7EE4-4DB1-9F64-AFE5C37603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27" name="1 Imagen" descr="Logo Contraloría General de la República">
          <a:extLst>
            <a:ext uri="{FF2B5EF4-FFF2-40B4-BE49-F238E27FC236}">
              <a16:creationId xmlns:a16="http://schemas.microsoft.com/office/drawing/2014/main" id="{7B483ECB-6808-403B-A086-7070D6151E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28" name="2 Imagen" descr="Logo Contraloría General de la República">
          <a:extLst>
            <a:ext uri="{FF2B5EF4-FFF2-40B4-BE49-F238E27FC236}">
              <a16:creationId xmlns:a16="http://schemas.microsoft.com/office/drawing/2014/main" id="{182A2AAE-2FBA-4F37-82B9-2626E6BB2E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29" name="3 Imagen" descr="Logo Contraloría General de la República">
          <a:extLst>
            <a:ext uri="{FF2B5EF4-FFF2-40B4-BE49-F238E27FC236}">
              <a16:creationId xmlns:a16="http://schemas.microsoft.com/office/drawing/2014/main" id="{C8E4981E-DA16-418C-82A8-11A4DB2F8E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7</xdr:row>
      <xdr:rowOff>338669</xdr:rowOff>
    </xdr:to>
    <xdr:pic>
      <xdr:nvPicPr>
        <xdr:cNvPr id="30" name="4 Imagen" descr="Logo Contraloría General de la República">
          <a:extLst>
            <a:ext uri="{FF2B5EF4-FFF2-40B4-BE49-F238E27FC236}">
              <a16:creationId xmlns:a16="http://schemas.microsoft.com/office/drawing/2014/main" id="{D1D62359-D9B5-4D86-A184-E60A038F02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6</xdr:row>
      <xdr:rowOff>45720</xdr:rowOff>
    </xdr:to>
    <xdr:sp macro="" textlink="">
      <xdr:nvSpPr>
        <xdr:cNvPr id="31" name="AutoShape 1" descr="IDU Homepage | Portal Web IDU">
          <a:extLst>
            <a:ext uri="{FF2B5EF4-FFF2-40B4-BE49-F238E27FC236}">
              <a16:creationId xmlns:a16="http://schemas.microsoft.com/office/drawing/2014/main" id="{A958C787-2348-4B4F-8C72-85DB4C03DD1F}"/>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0</xdr:colOff>
      <xdr:row>3</xdr:row>
      <xdr:rowOff>129540</xdr:rowOff>
    </xdr:to>
    <xdr:sp macro="" textlink="">
      <xdr:nvSpPr>
        <xdr:cNvPr id="32" name="AutoShape 1" descr="IDU Homepage | Portal Web IDU">
          <a:extLst>
            <a:ext uri="{FF2B5EF4-FFF2-40B4-BE49-F238E27FC236}">
              <a16:creationId xmlns:a16="http://schemas.microsoft.com/office/drawing/2014/main" id="{17AFB150-9A2F-4DF8-8189-078A56B324B4}"/>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168289</xdr:colOff>
      <xdr:row>1</xdr:row>
      <xdr:rowOff>204443</xdr:rowOff>
    </xdr:from>
    <xdr:to>
      <xdr:col>1</xdr:col>
      <xdr:colOff>168289</xdr:colOff>
      <xdr:row>9</xdr:row>
      <xdr:rowOff>253765</xdr:rowOff>
    </xdr:to>
    <xdr:pic>
      <xdr:nvPicPr>
        <xdr:cNvPr id="33" name="Imagen 32">
          <a:extLst>
            <a:ext uri="{FF2B5EF4-FFF2-40B4-BE49-F238E27FC236}">
              <a16:creationId xmlns:a16="http://schemas.microsoft.com/office/drawing/2014/main" id="{EB8CE31E-AA9D-4F57-BA96-C6B5CE068BA3}"/>
            </a:ext>
          </a:extLst>
        </xdr:cNvPr>
        <xdr:cNvPicPr>
          <a:picLocks noChangeAspect="1"/>
        </xdr:cNvPicPr>
      </xdr:nvPicPr>
      <xdr:blipFill>
        <a:blip xmlns:r="http://schemas.openxmlformats.org/officeDocument/2006/relationships" r:embed="rId3"/>
        <a:stretch>
          <a:fillRect/>
        </a:stretch>
      </xdr:blipFill>
      <xdr:spPr>
        <a:xfrm>
          <a:off x="556909" y="486383"/>
          <a:ext cx="0" cy="2236262"/>
        </a:xfrm>
        <a:prstGeom prst="rect">
          <a:avLst/>
        </a:prstGeom>
      </xdr:spPr>
    </xdr:pic>
    <xdr:clientData/>
  </xdr:twoCellAnchor>
  <xdr:twoCellAnchor editAs="oneCell">
    <xdr:from>
      <xdr:col>1</xdr:col>
      <xdr:colOff>251460</xdr:colOff>
      <xdr:row>1</xdr:row>
      <xdr:rowOff>175260</xdr:rowOff>
    </xdr:from>
    <xdr:to>
      <xdr:col>2</xdr:col>
      <xdr:colOff>1600269</xdr:colOff>
      <xdr:row>4</xdr:row>
      <xdr:rowOff>86744</xdr:rowOff>
    </xdr:to>
    <xdr:pic>
      <xdr:nvPicPr>
        <xdr:cNvPr id="35" name="Imagen 34">
          <a:extLst>
            <a:ext uri="{FF2B5EF4-FFF2-40B4-BE49-F238E27FC236}">
              <a16:creationId xmlns:a16="http://schemas.microsoft.com/office/drawing/2014/main" id="{3FDDBA8C-2647-4A82-AE4F-80CC1C27C88D}"/>
            </a:ext>
          </a:extLst>
        </xdr:cNvPr>
        <xdr:cNvPicPr>
          <a:picLocks noChangeAspect="1"/>
        </xdr:cNvPicPr>
      </xdr:nvPicPr>
      <xdr:blipFill>
        <a:blip xmlns:r="http://schemas.openxmlformats.org/officeDocument/2006/relationships" r:embed="rId3"/>
        <a:stretch>
          <a:fillRect/>
        </a:stretch>
      </xdr:blipFill>
      <xdr:spPr>
        <a:xfrm>
          <a:off x="640080" y="502920"/>
          <a:ext cx="2354649" cy="10316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190500</xdr:colOff>
      <xdr:row>1</xdr:row>
      <xdr:rowOff>243840</xdr:rowOff>
    </xdr:from>
    <xdr:to>
      <xdr:col>2</xdr:col>
      <xdr:colOff>1524069</xdr:colOff>
      <xdr:row>4</xdr:row>
      <xdr:rowOff>48644</xdr:rowOff>
    </xdr:to>
    <xdr:pic>
      <xdr:nvPicPr>
        <xdr:cNvPr id="3" name="Imagen 2">
          <a:extLst>
            <a:ext uri="{FF2B5EF4-FFF2-40B4-BE49-F238E27FC236}">
              <a16:creationId xmlns:a16="http://schemas.microsoft.com/office/drawing/2014/main" id="{F321A2AB-E475-4A9C-81E6-46D8209F2CD9}"/>
            </a:ext>
          </a:extLst>
        </xdr:cNvPr>
        <xdr:cNvPicPr>
          <a:picLocks noChangeAspect="1"/>
        </xdr:cNvPicPr>
      </xdr:nvPicPr>
      <xdr:blipFill>
        <a:blip xmlns:r="http://schemas.openxmlformats.org/officeDocument/2006/relationships" r:embed="rId1"/>
        <a:stretch>
          <a:fillRect/>
        </a:stretch>
      </xdr:blipFill>
      <xdr:spPr>
        <a:xfrm>
          <a:off x="716280" y="586740"/>
          <a:ext cx="2354649" cy="10316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3</xdr:row>
      <xdr:rowOff>182881</xdr:rowOff>
    </xdr:to>
    <xdr:pic>
      <xdr:nvPicPr>
        <xdr:cNvPr id="2" name="1 Imagen" descr="Logo Contraloría General de la República">
          <a:extLst>
            <a:ext uri="{FF2B5EF4-FFF2-40B4-BE49-F238E27FC236}">
              <a16:creationId xmlns:a16="http://schemas.microsoft.com/office/drawing/2014/main" id="{05864BBB-4B6E-4BD7-ABF2-3F009E0D7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3</xdr:row>
      <xdr:rowOff>182881</xdr:rowOff>
    </xdr:to>
    <xdr:pic>
      <xdr:nvPicPr>
        <xdr:cNvPr id="3" name="2 Imagen" descr="Logo Contraloría General de la República">
          <a:extLst>
            <a:ext uri="{FF2B5EF4-FFF2-40B4-BE49-F238E27FC236}">
              <a16:creationId xmlns:a16="http://schemas.microsoft.com/office/drawing/2014/main" id="{B4F5912D-3C86-436B-B6D5-497AE95176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3</xdr:row>
      <xdr:rowOff>182881</xdr:rowOff>
    </xdr:to>
    <xdr:pic>
      <xdr:nvPicPr>
        <xdr:cNvPr id="4" name="3 Imagen" descr="Logo Contraloría General de la República">
          <a:extLst>
            <a:ext uri="{FF2B5EF4-FFF2-40B4-BE49-F238E27FC236}">
              <a16:creationId xmlns:a16="http://schemas.microsoft.com/office/drawing/2014/main" id="{A6434C21-B0AF-48E5-970D-00B883DE0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3</xdr:row>
      <xdr:rowOff>182881</xdr:rowOff>
    </xdr:to>
    <xdr:pic>
      <xdr:nvPicPr>
        <xdr:cNvPr id="5" name="4 Imagen" descr="Logo Contraloría General de la República">
          <a:extLst>
            <a:ext uri="{FF2B5EF4-FFF2-40B4-BE49-F238E27FC236}">
              <a16:creationId xmlns:a16="http://schemas.microsoft.com/office/drawing/2014/main" id="{5EE4D034-76DE-4D3B-8526-CFB697E17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114300</xdr:colOff>
      <xdr:row>1</xdr:row>
      <xdr:rowOff>243840</xdr:rowOff>
    </xdr:from>
    <xdr:to>
      <xdr:col>2</xdr:col>
      <xdr:colOff>1440249</xdr:colOff>
      <xdr:row>4</xdr:row>
      <xdr:rowOff>101984</xdr:rowOff>
    </xdr:to>
    <xdr:pic>
      <xdr:nvPicPr>
        <xdr:cNvPr id="6" name="Imagen 5">
          <a:extLst>
            <a:ext uri="{FF2B5EF4-FFF2-40B4-BE49-F238E27FC236}">
              <a16:creationId xmlns:a16="http://schemas.microsoft.com/office/drawing/2014/main" id="{0E5EE927-B6FD-46AA-9DAD-368B653FA79A}"/>
            </a:ext>
          </a:extLst>
        </xdr:cNvPr>
        <xdr:cNvPicPr>
          <a:picLocks noChangeAspect="1"/>
        </xdr:cNvPicPr>
      </xdr:nvPicPr>
      <xdr:blipFill>
        <a:blip xmlns:r="http://schemas.openxmlformats.org/officeDocument/2006/relationships" r:embed="rId2"/>
        <a:stretch>
          <a:fillRect/>
        </a:stretch>
      </xdr:blipFill>
      <xdr:spPr>
        <a:xfrm>
          <a:off x="685800" y="601980"/>
          <a:ext cx="2354649" cy="103162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3</xdr:row>
      <xdr:rowOff>178650</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3</xdr:row>
      <xdr:rowOff>178650</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3</xdr:row>
      <xdr:rowOff>178650</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3</xdr:row>
      <xdr:rowOff>178650</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1</xdr:row>
      <xdr:rowOff>137583</xdr:rowOff>
    </xdr:from>
    <xdr:to>
      <xdr:col>1</xdr:col>
      <xdr:colOff>137583</xdr:colOff>
      <xdr:row>3</xdr:row>
      <xdr:rowOff>186268</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289560</xdr:colOff>
      <xdr:row>1</xdr:row>
      <xdr:rowOff>236220</xdr:rowOff>
    </xdr:from>
    <xdr:to>
      <xdr:col>2</xdr:col>
      <xdr:colOff>1440249</xdr:colOff>
      <xdr:row>4</xdr:row>
      <xdr:rowOff>71504</xdr:rowOff>
    </xdr:to>
    <xdr:pic>
      <xdr:nvPicPr>
        <xdr:cNvPr id="8" name="Imagen 7">
          <a:extLst>
            <a:ext uri="{FF2B5EF4-FFF2-40B4-BE49-F238E27FC236}">
              <a16:creationId xmlns:a16="http://schemas.microsoft.com/office/drawing/2014/main" id="{EBB19009-833E-447D-8FEA-5E503D1B32D5}"/>
            </a:ext>
          </a:extLst>
        </xdr:cNvPr>
        <xdr:cNvPicPr>
          <a:picLocks noChangeAspect="1"/>
        </xdr:cNvPicPr>
      </xdr:nvPicPr>
      <xdr:blipFill>
        <a:blip xmlns:r="http://schemas.openxmlformats.org/officeDocument/2006/relationships" r:embed="rId2"/>
        <a:stretch>
          <a:fillRect/>
        </a:stretch>
      </xdr:blipFill>
      <xdr:spPr>
        <a:xfrm>
          <a:off x="830580" y="563880"/>
          <a:ext cx="2354649" cy="103162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bogsvs823040x/j/Tecnico$/ENTIDADES%20ESTATALES/SECRETARIA%20DISTRITAL%20DE%20SEGURIDAD,%20CONVIVENCIA%20Y%20JUSTICIA/ACUERDOS%20MARCO/Solicitud%20Cotizacion%20AUTOMOVILES%20-06-08-202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montano/AppData/Local/Microsoft/Windows/INetCache/Content.Outlook/2TRWD8S1/COPIA%202%20DE%20SEGURIDA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ActFasecolda"/>
      <sheetName val="Guia"/>
      <sheetName val="SolCotizacion"/>
      <sheetName val="Accesorios"/>
      <sheetName val="Fasecolda"/>
      <sheetName val="TablaDinamica"/>
      <sheetName val="ResumenCotizacion"/>
      <sheetName val="Cotizacion"/>
      <sheetName val="solCotizacionCSV"/>
      <sheetName val="ConsolidadoAmparos"/>
      <sheetName val="AmparosFiltrados"/>
    </sheetNames>
    <sheetDataSet>
      <sheetData sheetId="0" refreshError="1">
        <row r="2">
          <cell r="A2" t="str">
            <v>Propio</v>
          </cell>
          <cell r="B2" t="str">
            <v>Inspección permitida</v>
          </cell>
          <cell r="C2" t="str">
            <v>Motocicletas</v>
          </cell>
        </row>
        <row r="3">
          <cell r="A3" t="str">
            <v>Tenencia</v>
          </cell>
          <cell r="B3" t="str">
            <v>Inspección no permitida</v>
          </cell>
          <cell r="C3" t="str">
            <v xml:space="preserve">Camionetas y camperos </v>
          </cell>
        </row>
        <row r="4">
          <cell r="A4" t="str">
            <v>Custodia</v>
          </cell>
          <cell r="C4" t="str">
            <v>Automóvil</v>
          </cell>
        </row>
        <row r="5">
          <cell r="A5" t="str">
            <v>Donación</v>
          </cell>
          <cell r="C5" t="str">
            <v>Carga o mixto</v>
          </cell>
        </row>
        <row r="6">
          <cell r="A6" t="str">
            <v>Comodato</v>
          </cell>
          <cell r="C6" t="str">
            <v>Oficiales especiales</v>
          </cell>
        </row>
        <row r="7">
          <cell r="A7" t="str">
            <v>Arriendo</v>
          </cell>
          <cell r="C7" t="str">
            <v>Autos de negocios y/o taxis</v>
          </cell>
        </row>
        <row r="8">
          <cell r="A8" t="str">
            <v>Administración</v>
          </cell>
          <cell r="C8" t="str">
            <v>Buses y busetas de servicio público urbano</v>
          </cell>
        </row>
        <row r="9">
          <cell r="C9" t="str">
            <v>Servicio público intermunicipal</v>
          </cell>
        </row>
        <row r="10">
          <cell r="C10" t="str">
            <v>Vehículo para 6 o más pasajeros</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191"/>
  <sheetViews>
    <sheetView showGridLines="0" tabSelected="1" view="pageBreakPreview" topLeftCell="A19" zoomScaleNormal="100" zoomScaleSheetLayoutView="100" workbookViewId="0">
      <selection activeCell="B22" sqref="B22"/>
    </sheetView>
  </sheetViews>
  <sheetFormatPr baseColWidth="10" defaultColWidth="11.42578125" defaultRowHeight="15" x14ac:dyDescent="0.25"/>
  <cols>
    <col min="1" max="1" width="7.7109375" customWidth="1"/>
    <col min="2" max="2" width="19.7109375" customWidth="1"/>
    <col min="3" max="3" width="27.85546875" customWidth="1"/>
    <col min="4" max="4" width="31" customWidth="1"/>
    <col min="5" max="5" width="51" customWidth="1"/>
    <col min="6" max="6" width="20.140625" bestFit="1" customWidth="1"/>
    <col min="7" max="7" width="34.28515625" customWidth="1"/>
    <col min="8" max="8" width="17.42578125" bestFit="1" customWidth="1"/>
  </cols>
  <sheetData>
    <row r="1" spans="1:7" ht="28.35" customHeight="1" thickBot="1" x14ac:dyDescent="0.3">
      <c r="A1" s="1"/>
      <c r="B1" s="2"/>
      <c r="C1" s="1"/>
      <c r="D1" s="1"/>
      <c r="E1" s="1"/>
      <c r="F1" s="1"/>
    </row>
    <row r="2" spans="1:7" ht="29.1" customHeight="1" x14ac:dyDescent="0.25">
      <c r="A2" s="1"/>
      <c r="B2" s="151" t="s">
        <v>0</v>
      </c>
      <c r="C2" s="152"/>
      <c r="D2" s="152"/>
      <c r="E2" s="152"/>
      <c r="F2" s="152"/>
      <c r="G2" s="153"/>
    </row>
    <row r="3" spans="1:7" ht="27.6" customHeight="1" x14ac:dyDescent="0.25">
      <c r="A3" s="1"/>
      <c r="B3" s="154" t="s">
        <v>1</v>
      </c>
      <c r="C3" s="155"/>
      <c r="D3" s="155"/>
      <c r="E3" s="155"/>
      <c r="F3" s="155"/>
      <c r="G3" s="156"/>
    </row>
    <row r="4" spans="1:7" ht="29.1" customHeight="1" x14ac:dyDescent="0.25">
      <c r="A4" s="1"/>
      <c r="B4" s="157" t="s">
        <v>2</v>
      </c>
      <c r="C4" s="158"/>
      <c r="D4" s="158"/>
      <c r="E4" s="158"/>
      <c r="F4" s="158"/>
      <c r="G4" s="159"/>
    </row>
    <row r="5" spans="1:7" ht="16.5" thickBot="1" x14ac:dyDescent="0.3">
      <c r="A5" s="1"/>
      <c r="B5" s="160"/>
      <c r="C5" s="161"/>
      <c r="D5" s="161"/>
      <c r="E5" s="161"/>
      <c r="F5" s="161"/>
      <c r="G5" s="162"/>
    </row>
    <row r="6" spans="1:7" ht="35.450000000000003" customHeight="1" thickBot="1" x14ac:dyDescent="0.3">
      <c r="A6" s="1"/>
      <c r="B6" s="163" t="s">
        <v>3</v>
      </c>
      <c r="C6" s="164"/>
      <c r="D6" s="164"/>
      <c r="E6" s="164"/>
      <c r="F6" s="164"/>
      <c r="G6" s="165"/>
    </row>
    <row r="7" spans="1:7" ht="26.1" customHeight="1" thickBot="1" x14ac:dyDescent="0.3">
      <c r="A7" s="1"/>
      <c r="B7" s="12" t="s">
        <v>4</v>
      </c>
      <c r="C7" s="166" t="s">
        <v>5</v>
      </c>
      <c r="D7" s="167"/>
      <c r="E7" s="167"/>
      <c r="F7" s="167"/>
      <c r="G7" s="168"/>
    </row>
    <row r="8" spans="1:7" ht="26.1" customHeight="1" x14ac:dyDescent="0.25">
      <c r="A8" s="1"/>
      <c r="B8" s="4" t="s">
        <v>6</v>
      </c>
      <c r="C8" s="184" t="s">
        <v>0</v>
      </c>
      <c r="D8" s="185"/>
      <c r="E8" s="186"/>
      <c r="F8" s="5" t="s">
        <v>7</v>
      </c>
      <c r="G8" s="6" t="s">
        <v>8</v>
      </c>
    </row>
    <row r="9" spans="1:7" ht="26.1" customHeight="1" x14ac:dyDescent="0.25">
      <c r="A9" s="1"/>
      <c r="B9" s="7" t="s">
        <v>9</v>
      </c>
      <c r="C9" s="184" t="s">
        <v>0</v>
      </c>
      <c r="D9" s="185"/>
      <c r="E9" s="186"/>
      <c r="F9" s="5" t="s">
        <v>7</v>
      </c>
      <c r="G9" s="6" t="str">
        <f>+G8</f>
        <v>899.999.061-9</v>
      </c>
    </row>
    <row r="10" spans="1:7" ht="26.1" customHeight="1" thickBot="1" x14ac:dyDescent="0.3">
      <c r="A10" s="1"/>
      <c r="B10" s="7" t="s">
        <v>10</v>
      </c>
      <c r="C10" s="184" t="s">
        <v>0</v>
      </c>
      <c r="D10" s="185"/>
      <c r="E10" s="186"/>
      <c r="F10" s="8" t="s">
        <v>7</v>
      </c>
      <c r="G10" s="6" t="str">
        <f>+G9</f>
        <v>899.999.061-9</v>
      </c>
    </row>
    <row r="11" spans="1:7" ht="26.1" customHeight="1" x14ac:dyDescent="0.25">
      <c r="A11" s="1"/>
      <c r="B11" s="13" t="s">
        <v>11</v>
      </c>
      <c r="C11" s="187" t="s">
        <v>12</v>
      </c>
      <c r="D11" s="188"/>
      <c r="E11" s="188"/>
      <c r="F11" s="188"/>
      <c r="G11" s="189"/>
    </row>
    <row r="12" spans="1:7" ht="104.45" customHeight="1" thickBot="1" x14ac:dyDescent="0.3">
      <c r="A12" s="1"/>
      <c r="B12" s="190" t="s">
        <v>13</v>
      </c>
      <c r="C12" s="191"/>
      <c r="D12" s="191"/>
      <c r="E12" s="191"/>
      <c r="F12" s="191"/>
      <c r="G12" s="192"/>
    </row>
    <row r="13" spans="1:7" ht="26.1" customHeight="1" x14ac:dyDescent="0.25">
      <c r="A13" s="1"/>
      <c r="B13" s="13" t="s">
        <v>14</v>
      </c>
      <c r="C13" s="187" t="s">
        <v>15</v>
      </c>
      <c r="D13" s="188"/>
      <c r="E13" s="188"/>
      <c r="F13" s="188"/>
      <c r="G13" s="189"/>
    </row>
    <row r="14" spans="1:7" ht="57.6" customHeight="1" x14ac:dyDescent="0.25">
      <c r="A14" s="1"/>
      <c r="B14" s="169" t="s">
        <v>16</v>
      </c>
      <c r="C14" s="170"/>
      <c r="D14" s="170"/>
      <c r="E14" s="170"/>
      <c r="F14" s="170"/>
      <c r="G14" s="171"/>
    </row>
    <row r="15" spans="1:7" ht="71.099999999999994" customHeight="1" x14ac:dyDescent="0.25">
      <c r="A15" s="1"/>
      <c r="B15" s="172" t="s">
        <v>17</v>
      </c>
      <c r="C15" s="173"/>
      <c r="D15" s="173"/>
      <c r="E15" s="173"/>
      <c r="F15" s="173"/>
      <c r="G15" s="174"/>
    </row>
    <row r="16" spans="1:7" ht="166.5" customHeight="1" x14ac:dyDescent="0.25">
      <c r="A16" s="1"/>
      <c r="B16" s="175" t="s">
        <v>18</v>
      </c>
      <c r="C16" s="176"/>
      <c r="D16" s="176"/>
      <c r="E16" s="176"/>
      <c r="F16" s="176"/>
      <c r="G16" s="177"/>
    </row>
    <row r="17" spans="1:7" ht="48.6" customHeight="1" x14ac:dyDescent="0.25">
      <c r="A17" s="1"/>
      <c r="B17" s="175" t="s">
        <v>19</v>
      </c>
      <c r="C17" s="176"/>
      <c r="D17" s="176"/>
      <c r="E17" s="176"/>
      <c r="F17" s="176"/>
      <c r="G17" s="177"/>
    </row>
    <row r="18" spans="1:7" ht="87.6" customHeight="1" x14ac:dyDescent="0.25">
      <c r="A18" s="1"/>
      <c r="B18" s="178" t="s">
        <v>20</v>
      </c>
      <c r="C18" s="179"/>
      <c r="D18" s="179"/>
      <c r="E18" s="179"/>
      <c r="F18" s="179"/>
      <c r="G18" s="180"/>
    </row>
    <row r="19" spans="1:7" ht="63" customHeight="1" x14ac:dyDescent="0.25">
      <c r="A19" s="1"/>
      <c r="B19" s="181" t="s">
        <v>21</v>
      </c>
      <c r="C19" s="182"/>
      <c r="D19" s="182"/>
      <c r="E19" s="182"/>
      <c r="F19" s="182"/>
      <c r="G19" s="183"/>
    </row>
    <row r="20" spans="1:7" ht="91.35" customHeight="1" x14ac:dyDescent="0.25">
      <c r="A20" s="1"/>
      <c r="B20" s="196" t="s">
        <v>22</v>
      </c>
      <c r="C20" s="197"/>
      <c r="D20" s="197"/>
      <c r="E20" s="197"/>
      <c r="F20" s="197"/>
      <c r="G20" s="198"/>
    </row>
    <row r="21" spans="1:7" ht="67.349999999999994" customHeight="1" thickBot="1" x14ac:dyDescent="0.3">
      <c r="A21" s="1"/>
      <c r="B21" s="199" t="s">
        <v>23</v>
      </c>
      <c r="C21" s="200"/>
      <c r="D21" s="200"/>
      <c r="E21" s="200"/>
      <c r="F21" s="200"/>
      <c r="G21" s="201"/>
    </row>
    <row r="22" spans="1:7" ht="26.1" customHeight="1" thickBot="1" x14ac:dyDescent="0.3">
      <c r="A22" s="1"/>
      <c r="B22" s="12" t="s">
        <v>24</v>
      </c>
      <c r="C22" s="166" t="s">
        <v>25</v>
      </c>
      <c r="D22" s="167"/>
      <c r="E22" s="167"/>
      <c r="F22" s="167"/>
      <c r="G22" s="168"/>
    </row>
    <row r="23" spans="1:7" ht="26.1" customHeight="1" thickBot="1" x14ac:dyDescent="0.3">
      <c r="A23" s="1"/>
      <c r="B23" s="207" t="s">
        <v>15</v>
      </c>
      <c r="C23" s="208"/>
      <c r="D23" s="208"/>
      <c r="E23" s="209"/>
      <c r="F23" s="205" t="s">
        <v>25</v>
      </c>
      <c r="G23" s="206"/>
    </row>
    <row r="24" spans="1:7" ht="30" customHeight="1" thickTop="1" x14ac:dyDescent="0.25">
      <c r="A24" s="9"/>
      <c r="B24" s="202" t="s">
        <v>26</v>
      </c>
      <c r="C24" s="203"/>
      <c r="D24" s="203"/>
      <c r="E24" s="204"/>
      <c r="F24" s="122"/>
      <c r="G24" s="136">
        <v>375585507541</v>
      </c>
    </row>
    <row r="25" spans="1:7" ht="30" customHeight="1" x14ac:dyDescent="0.25">
      <c r="A25" s="9"/>
      <c r="B25" s="184" t="s">
        <v>27</v>
      </c>
      <c r="C25" s="185"/>
      <c r="D25" s="185"/>
      <c r="E25" s="186"/>
      <c r="F25" s="122"/>
      <c r="G25" s="136">
        <v>15722915855</v>
      </c>
    </row>
    <row r="26" spans="1:7" ht="57" customHeight="1" x14ac:dyDescent="0.25">
      <c r="A26" s="9"/>
      <c r="B26" s="184" t="s">
        <v>28</v>
      </c>
      <c r="C26" s="185"/>
      <c r="D26" s="185"/>
      <c r="E26" s="186"/>
      <c r="F26" s="123"/>
      <c r="G26" s="136">
        <v>332575234659</v>
      </c>
    </row>
    <row r="27" spans="1:7" ht="30" customHeight="1" x14ac:dyDescent="0.25">
      <c r="A27" s="9"/>
      <c r="B27" s="184" t="s">
        <v>29</v>
      </c>
      <c r="C27" s="185"/>
      <c r="D27" s="185"/>
      <c r="E27" s="186"/>
      <c r="F27" s="114"/>
      <c r="G27" s="136">
        <v>11440932499</v>
      </c>
    </row>
    <row r="28" spans="1:7" ht="30" customHeight="1" x14ac:dyDescent="0.25">
      <c r="A28" s="9"/>
      <c r="B28" s="184" t="s">
        <v>30</v>
      </c>
      <c r="C28" s="185"/>
      <c r="D28" s="185"/>
      <c r="E28" s="186"/>
      <c r="F28" s="114"/>
      <c r="G28" s="135">
        <v>23428675495</v>
      </c>
    </row>
    <row r="29" spans="1:7" ht="30" customHeight="1" x14ac:dyDescent="0.25">
      <c r="A29" s="9"/>
      <c r="B29" s="184" t="s">
        <v>31</v>
      </c>
      <c r="C29" s="185"/>
      <c r="D29" s="185"/>
      <c r="E29" s="186"/>
      <c r="F29" s="114"/>
      <c r="G29" s="136">
        <v>37558550754</v>
      </c>
    </row>
    <row r="30" spans="1:7" ht="30" customHeight="1" x14ac:dyDescent="0.25">
      <c r="A30" s="9"/>
      <c r="B30" s="184" t="s">
        <v>32</v>
      </c>
      <c r="C30" s="185"/>
      <c r="D30" s="185"/>
      <c r="E30" s="186"/>
      <c r="F30" s="114"/>
      <c r="G30" s="136">
        <v>37558550754</v>
      </c>
    </row>
    <row r="31" spans="1:7" ht="30" customHeight="1" x14ac:dyDescent="0.25">
      <c r="A31" s="9"/>
      <c r="B31" s="210" t="s">
        <v>33</v>
      </c>
      <c r="C31" s="211"/>
      <c r="D31" s="211"/>
      <c r="E31" s="212"/>
      <c r="F31" s="118"/>
      <c r="G31" s="120">
        <f>SUM(G24:G30)</f>
        <v>833870367557</v>
      </c>
    </row>
    <row r="32" spans="1:7" ht="39.75" customHeight="1" thickBot="1" x14ac:dyDescent="0.3">
      <c r="A32" s="9"/>
      <c r="B32" s="213" t="s">
        <v>34</v>
      </c>
      <c r="C32" s="214"/>
      <c r="D32" s="214"/>
      <c r="E32" s="215"/>
      <c r="F32" s="121"/>
      <c r="G32" s="137">
        <v>50790828990</v>
      </c>
    </row>
    <row r="33" spans="1:8" ht="30" customHeight="1" thickTop="1" thickBot="1" x14ac:dyDescent="0.35">
      <c r="A33" s="1"/>
      <c r="B33" s="193" t="s">
        <v>35</v>
      </c>
      <c r="C33" s="194"/>
      <c r="D33" s="194"/>
      <c r="E33" s="195"/>
      <c r="F33" s="115"/>
      <c r="G33" s="124">
        <f>+G31+G32</f>
        <v>884661196547</v>
      </c>
      <c r="H33" s="125"/>
    </row>
    <row r="34" spans="1:8" ht="37.5" customHeight="1" thickTop="1" thickBot="1" x14ac:dyDescent="0.3">
      <c r="A34" s="1"/>
      <c r="B34" s="232" t="s">
        <v>36</v>
      </c>
      <c r="C34" s="233"/>
      <c r="D34" s="233"/>
      <c r="E34" s="233"/>
      <c r="F34" s="116"/>
      <c r="G34" s="117"/>
    </row>
    <row r="35" spans="1:8" ht="30" customHeight="1" x14ac:dyDescent="0.25">
      <c r="A35" s="1"/>
      <c r="B35" s="220" t="s">
        <v>37</v>
      </c>
      <c r="C35" s="221"/>
      <c r="D35" s="221"/>
      <c r="E35" s="222"/>
      <c r="F35" s="223"/>
      <c r="G35" s="224"/>
    </row>
    <row r="36" spans="1:8" ht="30" customHeight="1" thickBot="1" x14ac:dyDescent="0.3">
      <c r="A36" s="1"/>
      <c r="B36" s="225" t="s">
        <v>38</v>
      </c>
      <c r="C36" s="226"/>
      <c r="D36" s="226"/>
      <c r="E36" s="226"/>
      <c r="F36" s="226" t="s">
        <v>39</v>
      </c>
      <c r="G36" s="227"/>
    </row>
    <row r="37" spans="1:8" ht="30" customHeight="1" thickTop="1" x14ac:dyDescent="0.25">
      <c r="A37" s="1"/>
      <c r="B37" s="228" t="s">
        <v>40</v>
      </c>
      <c r="C37" s="229"/>
      <c r="D37" s="229"/>
      <c r="E37" s="229"/>
      <c r="F37" s="230">
        <v>49860000</v>
      </c>
      <c r="G37" s="231"/>
    </row>
    <row r="38" spans="1:8" ht="30" customHeight="1" x14ac:dyDescent="0.25">
      <c r="A38" s="1"/>
      <c r="B38" s="216" t="s">
        <v>41</v>
      </c>
      <c r="C38" s="217"/>
      <c r="D38" s="217"/>
      <c r="E38" s="217"/>
      <c r="F38" s="218">
        <v>1159059333</v>
      </c>
      <c r="G38" s="219"/>
    </row>
    <row r="39" spans="1:8" ht="30" customHeight="1" x14ac:dyDescent="0.25">
      <c r="A39" s="1"/>
      <c r="B39" s="216" t="s">
        <v>42</v>
      </c>
      <c r="C39" s="217"/>
      <c r="D39" s="217"/>
      <c r="E39" s="217"/>
      <c r="F39" s="218">
        <v>413960662</v>
      </c>
      <c r="G39" s="219"/>
    </row>
    <row r="40" spans="1:8" ht="30" customHeight="1" thickBot="1" x14ac:dyDescent="0.3">
      <c r="A40" s="1"/>
      <c r="B40" s="249" t="s">
        <v>43</v>
      </c>
      <c r="C40" s="250"/>
      <c r="D40" s="250"/>
      <c r="E40" s="251"/>
      <c r="F40" s="252">
        <f>SUM(F37:G39)</f>
        <v>1622879995</v>
      </c>
      <c r="G40" s="253"/>
    </row>
    <row r="41" spans="1:8" ht="30" customHeight="1" thickTop="1" thickBot="1" x14ac:dyDescent="0.3">
      <c r="A41" s="1"/>
      <c r="B41" s="225" t="s">
        <v>44</v>
      </c>
      <c r="C41" s="226"/>
      <c r="D41" s="226"/>
      <c r="E41" s="226"/>
      <c r="F41" s="226" t="s">
        <v>39</v>
      </c>
      <c r="G41" s="227"/>
    </row>
    <row r="42" spans="1:8" ht="30" customHeight="1" thickTop="1" thickBot="1" x14ac:dyDescent="0.3">
      <c r="A42" s="1"/>
      <c r="B42" s="254" t="s">
        <v>45</v>
      </c>
      <c r="C42" s="255"/>
      <c r="D42" s="255"/>
      <c r="E42" s="256"/>
      <c r="F42" s="257">
        <f>F40+G33</f>
        <v>886284076542</v>
      </c>
      <c r="G42" s="258"/>
    </row>
    <row r="43" spans="1:8" ht="3.75" customHeight="1" thickTop="1" thickBot="1" x14ac:dyDescent="0.3">
      <c r="A43" s="1"/>
      <c r="B43" s="234"/>
      <c r="C43" s="235"/>
      <c r="D43" s="235"/>
      <c r="E43" s="235"/>
      <c r="F43" s="235"/>
      <c r="G43" s="236"/>
    </row>
    <row r="44" spans="1:8" ht="30" customHeight="1" thickTop="1" x14ac:dyDescent="0.25">
      <c r="A44" s="1"/>
      <c r="B44" s="237" t="s">
        <v>46</v>
      </c>
      <c r="C44" s="238"/>
      <c r="D44" s="238"/>
      <c r="E44" s="238"/>
      <c r="F44" s="238"/>
      <c r="G44" s="239"/>
    </row>
    <row r="45" spans="1:8" ht="30" customHeight="1" x14ac:dyDescent="0.25">
      <c r="A45" s="1"/>
      <c r="B45" s="240" t="s">
        <v>47</v>
      </c>
      <c r="C45" s="241"/>
      <c r="D45" s="241"/>
      <c r="E45" s="241"/>
      <c r="F45" s="241"/>
      <c r="G45" s="242"/>
    </row>
    <row r="46" spans="1:8" ht="50.45" customHeight="1" thickBot="1" x14ac:dyDescent="0.3">
      <c r="A46" s="1"/>
      <c r="B46" s="243" t="s">
        <v>48</v>
      </c>
      <c r="C46" s="244"/>
      <c r="D46" s="244"/>
      <c r="E46" s="244"/>
      <c r="F46" s="244"/>
      <c r="G46" s="245"/>
    </row>
    <row r="47" spans="1:8" ht="30" customHeight="1" x14ac:dyDescent="0.25">
      <c r="A47" s="1"/>
      <c r="B47" s="13" t="s">
        <v>49</v>
      </c>
      <c r="C47" s="187" t="s">
        <v>50</v>
      </c>
      <c r="D47" s="188"/>
      <c r="E47" s="188"/>
      <c r="F47" s="188"/>
      <c r="G47" s="189"/>
    </row>
    <row r="48" spans="1:8" ht="30" customHeight="1" x14ac:dyDescent="0.25">
      <c r="A48" s="1"/>
      <c r="B48" s="246" t="s">
        <v>51</v>
      </c>
      <c r="C48" s="247"/>
      <c r="D48" s="247"/>
      <c r="E48" s="247"/>
      <c r="F48" s="247"/>
      <c r="G48" s="248"/>
    </row>
    <row r="49" spans="1:7" ht="30" customHeight="1" x14ac:dyDescent="0.25">
      <c r="A49" s="1"/>
      <c r="B49" s="274" t="s">
        <v>52</v>
      </c>
      <c r="C49" s="247"/>
      <c r="D49" s="247"/>
      <c r="E49" s="247"/>
      <c r="F49" s="247"/>
      <c r="G49" s="248"/>
    </row>
    <row r="50" spans="1:7" ht="30" customHeight="1" x14ac:dyDescent="0.25">
      <c r="A50" s="1"/>
      <c r="B50" s="274" t="s">
        <v>53</v>
      </c>
      <c r="C50" s="247"/>
      <c r="D50" s="247"/>
      <c r="E50" s="247"/>
      <c r="F50" s="247"/>
      <c r="G50" s="248"/>
    </row>
    <row r="51" spans="1:7" ht="30" customHeight="1" thickBot="1" x14ac:dyDescent="0.3">
      <c r="A51" s="1"/>
      <c r="B51" s="274" t="s">
        <v>54</v>
      </c>
      <c r="C51" s="247"/>
      <c r="D51" s="247"/>
      <c r="E51" s="247"/>
      <c r="F51" s="247"/>
      <c r="G51" s="248"/>
    </row>
    <row r="52" spans="1:7" ht="27" customHeight="1" x14ac:dyDescent="0.25">
      <c r="A52" s="1"/>
      <c r="B52" s="13" t="s">
        <v>55</v>
      </c>
      <c r="C52" s="187" t="s">
        <v>56</v>
      </c>
      <c r="D52" s="188"/>
      <c r="E52" s="188"/>
      <c r="F52" s="188"/>
      <c r="G52" s="189"/>
    </row>
    <row r="53" spans="1:7" ht="150" customHeight="1" x14ac:dyDescent="0.25">
      <c r="A53" s="1"/>
      <c r="B53" s="275" t="s">
        <v>57</v>
      </c>
      <c r="C53" s="276"/>
      <c r="D53" s="276"/>
      <c r="E53" s="276"/>
      <c r="F53" s="276"/>
      <c r="G53" s="277"/>
    </row>
    <row r="54" spans="1:7" ht="36.6" customHeight="1" x14ac:dyDescent="0.25">
      <c r="A54" s="1"/>
      <c r="B54" s="14" t="s">
        <v>58</v>
      </c>
      <c r="C54" s="259" t="s">
        <v>59</v>
      </c>
      <c r="D54" s="260"/>
      <c r="E54" s="260"/>
      <c r="F54" s="260"/>
      <c r="G54" s="261"/>
    </row>
    <row r="55" spans="1:7" ht="38.1" customHeight="1" x14ac:dyDescent="0.25">
      <c r="A55" s="1"/>
      <c r="B55" s="14" t="s">
        <v>60</v>
      </c>
      <c r="C55" s="259" t="s">
        <v>61</v>
      </c>
      <c r="D55" s="260"/>
      <c r="E55" s="260"/>
      <c r="F55" s="260"/>
      <c r="G55" s="261"/>
    </row>
    <row r="56" spans="1:7" ht="38.450000000000003" customHeight="1" x14ac:dyDescent="0.25">
      <c r="A56" s="1"/>
      <c r="B56" s="14" t="s">
        <v>62</v>
      </c>
      <c r="C56" s="259" t="s">
        <v>63</v>
      </c>
      <c r="D56" s="260"/>
      <c r="E56" s="260"/>
      <c r="F56" s="260"/>
      <c r="G56" s="261"/>
    </row>
    <row r="57" spans="1:7" ht="101.1" customHeight="1" x14ac:dyDescent="0.25">
      <c r="A57" s="15"/>
      <c r="B57" s="262" t="s">
        <v>64</v>
      </c>
      <c r="C57" s="263"/>
      <c r="D57" s="264"/>
      <c r="E57" s="265" t="s">
        <v>65</v>
      </c>
      <c r="F57" s="266"/>
      <c r="G57" s="267"/>
    </row>
    <row r="58" spans="1:7" ht="200.45" customHeight="1" x14ac:dyDescent="0.25">
      <c r="A58" s="15">
        <v>1</v>
      </c>
      <c r="B58" s="268" t="s">
        <v>66</v>
      </c>
      <c r="C58" s="269"/>
      <c r="D58" s="270"/>
      <c r="E58" s="271" t="s">
        <v>67</v>
      </c>
      <c r="F58" s="272"/>
      <c r="G58" s="273"/>
    </row>
    <row r="59" spans="1:7" ht="104.1" customHeight="1" x14ac:dyDescent="0.25">
      <c r="A59" s="15"/>
      <c r="B59" s="262" t="s">
        <v>68</v>
      </c>
      <c r="C59" s="263"/>
      <c r="D59" s="264"/>
      <c r="E59" s="271" t="s">
        <v>69</v>
      </c>
      <c r="F59" s="272"/>
      <c r="G59" s="273"/>
    </row>
    <row r="60" spans="1:7" ht="149.1" customHeight="1" x14ac:dyDescent="0.25">
      <c r="A60" s="15">
        <v>2</v>
      </c>
      <c r="B60" s="268" t="s">
        <v>70</v>
      </c>
      <c r="C60" s="269"/>
      <c r="D60" s="270"/>
      <c r="E60" s="271" t="s">
        <v>71</v>
      </c>
      <c r="F60" s="272"/>
      <c r="G60" s="273"/>
    </row>
    <row r="61" spans="1:7" ht="149.1" customHeight="1" x14ac:dyDescent="0.25">
      <c r="A61" s="15"/>
      <c r="B61" s="287" t="s">
        <v>1039</v>
      </c>
      <c r="C61" s="288"/>
      <c r="D61" s="289"/>
      <c r="E61" s="290" t="s">
        <v>1040</v>
      </c>
      <c r="F61" s="291"/>
      <c r="G61" s="292"/>
    </row>
    <row r="62" spans="1:7" ht="168.6" customHeight="1" x14ac:dyDescent="0.25">
      <c r="A62" s="15"/>
      <c r="B62" s="278" t="s">
        <v>72</v>
      </c>
      <c r="C62" s="282"/>
      <c r="D62" s="283"/>
      <c r="E62" s="284" t="s">
        <v>73</v>
      </c>
      <c r="F62" s="285"/>
      <c r="G62" s="286"/>
    </row>
    <row r="63" spans="1:7" ht="101.45" customHeight="1" x14ac:dyDescent="0.25">
      <c r="A63" s="15"/>
      <c r="B63" s="278" t="s">
        <v>74</v>
      </c>
      <c r="C63" s="279"/>
      <c r="D63" s="280"/>
      <c r="E63" s="281" t="s">
        <v>75</v>
      </c>
      <c r="F63" s="244"/>
      <c r="G63" s="245"/>
    </row>
    <row r="64" spans="1:7" ht="131.44999999999999" customHeight="1" x14ac:dyDescent="0.25">
      <c r="A64" s="111">
        <v>3</v>
      </c>
      <c r="B64" s="268" t="s">
        <v>76</v>
      </c>
      <c r="C64" s="269"/>
      <c r="D64" s="270"/>
      <c r="E64" s="271" t="s">
        <v>77</v>
      </c>
      <c r="F64" s="272"/>
      <c r="G64" s="273"/>
    </row>
    <row r="65" spans="1:7" ht="47.1" customHeight="1" x14ac:dyDescent="0.25">
      <c r="A65" s="15"/>
      <c r="B65" s="278" t="s">
        <v>78</v>
      </c>
      <c r="C65" s="279"/>
      <c r="D65" s="280"/>
      <c r="E65" s="271" t="s">
        <v>79</v>
      </c>
      <c r="F65" s="272"/>
      <c r="G65" s="273"/>
    </row>
    <row r="66" spans="1:7" ht="42.6" customHeight="1" x14ac:dyDescent="0.25">
      <c r="A66" s="15"/>
      <c r="B66" s="278" t="s">
        <v>80</v>
      </c>
      <c r="C66" s="279"/>
      <c r="D66" s="280"/>
      <c r="E66" s="281" t="s">
        <v>81</v>
      </c>
      <c r="F66" s="244"/>
      <c r="G66" s="245"/>
    </row>
    <row r="67" spans="1:7" ht="70.349999999999994" customHeight="1" x14ac:dyDescent="0.25">
      <c r="A67" s="15"/>
      <c r="B67" s="278" t="s">
        <v>82</v>
      </c>
      <c r="C67" s="279"/>
      <c r="D67" s="280"/>
      <c r="E67" s="271" t="s">
        <v>83</v>
      </c>
      <c r="F67" s="272"/>
      <c r="G67" s="273"/>
    </row>
    <row r="68" spans="1:7" ht="38.450000000000003" customHeight="1" x14ac:dyDescent="0.25">
      <c r="A68" s="10"/>
      <c r="B68" s="278" t="s">
        <v>84</v>
      </c>
      <c r="C68" s="279"/>
      <c r="D68" s="280"/>
      <c r="E68" s="281" t="s">
        <v>85</v>
      </c>
      <c r="F68" s="244"/>
      <c r="G68" s="245"/>
    </row>
    <row r="69" spans="1:7" ht="78.599999999999994" customHeight="1" x14ac:dyDescent="0.25">
      <c r="A69" s="10"/>
      <c r="B69" s="278" t="s">
        <v>86</v>
      </c>
      <c r="C69" s="279"/>
      <c r="D69" s="280"/>
      <c r="E69" s="281" t="s">
        <v>87</v>
      </c>
      <c r="F69" s="244"/>
      <c r="G69" s="245"/>
    </row>
    <row r="70" spans="1:7" ht="83.1" customHeight="1" x14ac:dyDescent="0.25">
      <c r="A70" s="15"/>
      <c r="B70" s="278" t="s">
        <v>88</v>
      </c>
      <c r="C70" s="279"/>
      <c r="D70" s="280"/>
      <c r="E70" s="271" t="s">
        <v>89</v>
      </c>
      <c r="F70" s="272"/>
      <c r="G70" s="273"/>
    </row>
    <row r="71" spans="1:7" ht="77.45" customHeight="1" x14ac:dyDescent="0.25">
      <c r="A71" s="15"/>
      <c r="B71" s="278" t="s">
        <v>90</v>
      </c>
      <c r="C71" s="279"/>
      <c r="D71" s="280"/>
      <c r="E71" s="271" t="s">
        <v>91</v>
      </c>
      <c r="F71" s="272"/>
      <c r="G71" s="273"/>
    </row>
    <row r="72" spans="1:7" ht="110.45" customHeight="1" x14ac:dyDescent="0.25">
      <c r="A72" s="15"/>
      <c r="B72" s="278" t="s">
        <v>92</v>
      </c>
      <c r="C72" s="279"/>
      <c r="D72" s="280"/>
      <c r="E72" s="271" t="s">
        <v>93</v>
      </c>
      <c r="F72" s="272"/>
      <c r="G72" s="273"/>
    </row>
    <row r="73" spans="1:7" ht="41.45" customHeight="1" x14ac:dyDescent="0.25">
      <c r="A73" s="15"/>
      <c r="B73" s="278" t="s">
        <v>94</v>
      </c>
      <c r="C73" s="279"/>
      <c r="D73" s="280"/>
      <c r="E73" s="281" t="s">
        <v>95</v>
      </c>
      <c r="F73" s="244"/>
      <c r="G73" s="245"/>
    </row>
    <row r="74" spans="1:7" ht="43.35" customHeight="1" x14ac:dyDescent="0.25">
      <c r="A74" s="15"/>
      <c r="B74" s="278" t="s">
        <v>96</v>
      </c>
      <c r="C74" s="279"/>
      <c r="D74" s="280"/>
      <c r="E74" s="281" t="s">
        <v>97</v>
      </c>
      <c r="F74" s="244"/>
      <c r="G74" s="245"/>
    </row>
    <row r="75" spans="1:7" ht="44.45" customHeight="1" x14ac:dyDescent="0.25">
      <c r="A75" s="15"/>
      <c r="B75" s="278" t="s">
        <v>98</v>
      </c>
      <c r="C75" s="279"/>
      <c r="D75" s="280"/>
      <c r="E75" s="281" t="s">
        <v>99</v>
      </c>
      <c r="F75" s="244"/>
      <c r="G75" s="245"/>
    </row>
    <row r="76" spans="1:7" ht="107.45" customHeight="1" x14ac:dyDescent="0.25">
      <c r="A76" s="15"/>
      <c r="B76" s="278" t="s">
        <v>100</v>
      </c>
      <c r="C76" s="282"/>
      <c r="D76" s="283"/>
      <c r="E76" s="271" t="s">
        <v>101</v>
      </c>
      <c r="F76" s="272"/>
      <c r="G76" s="273"/>
    </row>
    <row r="77" spans="1:7" ht="93.6" customHeight="1" x14ac:dyDescent="0.25">
      <c r="A77" s="15"/>
      <c r="B77" s="278" t="s">
        <v>102</v>
      </c>
      <c r="C77" s="282"/>
      <c r="D77" s="283"/>
      <c r="E77" s="293" t="s">
        <v>103</v>
      </c>
      <c r="F77" s="294"/>
      <c r="G77" s="295"/>
    </row>
    <row r="78" spans="1:7" ht="98.1" customHeight="1" x14ac:dyDescent="0.25">
      <c r="A78" s="15"/>
      <c r="B78" s="278" t="s">
        <v>104</v>
      </c>
      <c r="C78" s="282"/>
      <c r="D78" s="283"/>
      <c r="E78" s="271" t="s">
        <v>105</v>
      </c>
      <c r="F78" s="272"/>
      <c r="G78" s="273"/>
    </row>
    <row r="79" spans="1:7" ht="213" customHeight="1" x14ac:dyDescent="0.25">
      <c r="A79" s="15"/>
      <c r="B79" s="278" t="s">
        <v>106</v>
      </c>
      <c r="C79" s="282"/>
      <c r="D79" s="283"/>
      <c r="E79" s="271" t="s">
        <v>107</v>
      </c>
      <c r="F79" s="272"/>
      <c r="G79" s="273"/>
    </row>
    <row r="80" spans="1:7" ht="75" customHeight="1" x14ac:dyDescent="0.25">
      <c r="A80" s="15"/>
      <c r="B80" s="278" t="s">
        <v>108</v>
      </c>
      <c r="C80" s="279"/>
      <c r="D80" s="280"/>
      <c r="E80" s="271" t="s">
        <v>109</v>
      </c>
      <c r="F80" s="272"/>
      <c r="G80" s="273"/>
    </row>
    <row r="81" spans="1:7" ht="186" customHeight="1" x14ac:dyDescent="0.25">
      <c r="A81" s="15"/>
      <c r="B81" s="278" t="s">
        <v>110</v>
      </c>
      <c r="C81" s="282"/>
      <c r="D81" s="283"/>
      <c r="E81" s="296" t="s">
        <v>111</v>
      </c>
      <c r="F81" s="297"/>
      <c r="G81" s="298"/>
    </row>
    <row r="82" spans="1:7" ht="74.099999999999994" customHeight="1" x14ac:dyDescent="0.25">
      <c r="A82" s="15"/>
      <c r="B82" s="278" t="s">
        <v>112</v>
      </c>
      <c r="C82" s="282"/>
      <c r="D82" s="283"/>
      <c r="E82" s="271" t="s">
        <v>113</v>
      </c>
      <c r="F82" s="272"/>
      <c r="G82" s="273"/>
    </row>
    <row r="83" spans="1:7" ht="68.099999999999994" customHeight="1" x14ac:dyDescent="0.25">
      <c r="A83" s="15"/>
      <c r="B83" s="278" t="s">
        <v>114</v>
      </c>
      <c r="C83" s="282"/>
      <c r="D83" s="283"/>
      <c r="E83" s="271" t="s">
        <v>115</v>
      </c>
      <c r="F83" s="272"/>
      <c r="G83" s="273"/>
    </row>
    <row r="84" spans="1:7" ht="80.45" customHeight="1" x14ac:dyDescent="0.25">
      <c r="A84" s="15"/>
      <c r="B84" s="278" t="s">
        <v>116</v>
      </c>
      <c r="C84" s="282"/>
      <c r="D84" s="283"/>
      <c r="E84" s="281" t="s">
        <v>117</v>
      </c>
      <c r="F84" s="244"/>
      <c r="G84" s="245"/>
    </row>
    <row r="85" spans="1:7" ht="93.6" customHeight="1" x14ac:dyDescent="0.25">
      <c r="A85" s="15"/>
      <c r="B85" s="278" t="s">
        <v>118</v>
      </c>
      <c r="C85" s="282"/>
      <c r="D85" s="283"/>
      <c r="E85" s="271" t="s">
        <v>119</v>
      </c>
      <c r="F85" s="272"/>
      <c r="G85" s="273"/>
    </row>
    <row r="86" spans="1:7" ht="66" customHeight="1" thickBot="1" x14ac:dyDescent="0.3">
      <c r="A86" s="15"/>
      <c r="B86" s="278" t="s">
        <v>120</v>
      </c>
      <c r="C86" s="282"/>
      <c r="D86" s="283"/>
      <c r="E86" s="271" t="s">
        <v>121</v>
      </c>
      <c r="F86" s="272"/>
      <c r="G86" s="273"/>
    </row>
    <row r="87" spans="1:7" ht="27" customHeight="1" thickBot="1" x14ac:dyDescent="0.3">
      <c r="A87" s="15"/>
      <c r="B87" s="12" t="s">
        <v>122</v>
      </c>
      <c r="C87" s="166" t="s">
        <v>123</v>
      </c>
      <c r="D87" s="167"/>
      <c r="E87" s="167"/>
      <c r="F87" s="167"/>
      <c r="G87" s="168"/>
    </row>
    <row r="88" spans="1:7" ht="195" customHeight="1" x14ac:dyDescent="0.25">
      <c r="A88" s="16"/>
      <c r="B88" s="299" t="s">
        <v>124</v>
      </c>
      <c r="C88" s="300"/>
      <c r="D88" s="301"/>
      <c r="E88" s="302" t="s">
        <v>125</v>
      </c>
      <c r="F88" s="303"/>
      <c r="G88" s="304"/>
    </row>
    <row r="89" spans="1:7" ht="66" customHeight="1" x14ac:dyDescent="0.25">
      <c r="A89" s="15"/>
      <c r="B89" s="278" t="s">
        <v>126</v>
      </c>
      <c r="C89" s="282"/>
      <c r="D89" s="283"/>
      <c r="E89" s="271" t="s">
        <v>127</v>
      </c>
      <c r="F89" s="272"/>
      <c r="G89" s="273"/>
    </row>
    <row r="90" spans="1:7" ht="266.45" customHeight="1" x14ac:dyDescent="0.25">
      <c r="A90" s="15"/>
      <c r="B90" s="278" t="s">
        <v>128</v>
      </c>
      <c r="C90" s="282"/>
      <c r="D90" s="283"/>
      <c r="E90" s="271" t="s">
        <v>129</v>
      </c>
      <c r="F90" s="272"/>
      <c r="G90" s="273"/>
    </row>
    <row r="91" spans="1:7" ht="80.099999999999994" customHeight="1" x14ac:dyDescent="0.25">
      <c r="A91" s="15"/>
      <c r="B91" s="278" t="s">
        <v>130</v>
      </c>
      <c r="C91" s="282"/>
      <c r="D91" s="283"/>
      <c r="E91" s="271" t="s">
        <v>131</v>
      </c>
      <c r="F91" s="272"/>
      <c r="G91" s="273"/>
    </row>
    <row r="92" spans="1:7" ht="113.45" customHeight="1" x14ac:dyDescent="0.25">
      <c r="A92" s="15"/>
      <c r="B92" s="278" t="s">
        <v>132</v>
      </c>
      <c r="C92" s="282"/>
      <c r="D92" s="283"/>
      <c r="E92" s="281" t="s">
        <v>133</v>
      </c>
      <c r="F92" s="244"/>
      <c r="G92" s="245"/>
    </row>
    <row r="93" spans="1:7" ht="86.1" customHeight="1" x14ac:dyDescent="0.25">
      <c r="A93" s="15"/>
      <c r="B93" s="278" t="s">
        <v>134</v>
      </c>
      <c r="C93" s="282"/>
      <c r="D93" s="283"/>
      <c r="E93" s="271" t="s">
        <v>135</v>
      </c>
      <c r="F93" s="272"/>
      <c r="G93" s="273"/>
    </row>
    <row r="94" spans="1:7" ht="78" customHeight="1" x14ac:dyDescent="0.25">
      <c r="A94" s="15"/>
      <c r="B94" s="311" t="s">
        <v>136</v>
      </c>
      <c r="C94" s="312"/>
      <c r="D94" s="313"/>
      <c r="E94" s="296" t="s">
        <v>137</v>
      </c>
      <c r="F94" s="297"/>
      <c r="G94" s="298"/>
    </row>
    <row r="95" spans="1:7" ht="119.1" customHeight="1" x14ac:dyDescent="0.25">
      <c r="A95" s="15"/>
      <c r="B95" s="278" t="s">
        <v>138</v>
      </c>
      <c r="C95" s="279"/>
      <c r="D95" s="280"/>
      <c r="E95" s="271" t="s">
        <v>139</v>
      </c>
      <c r="F95" s="272"/>
      <c r="G95" s="273"/>
    </row>
    <row r="96" spans="1:7" ht="98.45" customHeight="1" x14ac:dyDescent="0.25">
      <c r="A96" s="15"/>
      <c r="B96" s="278" t="s">
        <v>140</v>
      </c>
      <c r="C96" s="282"/>
      <c r="D96" s="283"/>
      <c r="E96" s="271" t="s">
        <v>141</v>
      </c>
      <c r="F96" s="272"/>
      <c r="G96" s="273"/>
    </row>
    <row r="97" spans="1:7" ht="95.1" customHeight="1" thickBot="1" x14ac:dyDescent="0.3">
      <c r="A97" s="15"/>
      <c r="B97" s="305" t="s">
        <v>142</v>
      </c>
      <c r="C97" s="306"/>
      <c r="D97" s="307"/>
      <c r="E97" s="308" t="s">
        <v>143</v>
      </c>
      <c r="F97" s="309"/>
      <c r="G97" s="310"/>
    </row>
    <row r="98" spans="1:7" ht="35.1" customHeight="1" thickBot="1" x14ac:dyDescent="0.3">
      <c r="A98" s="15"/>
      <c r="B98" s="314" t="s">
        <v>144</v>
      </c>
      <c r="C98" s="315"/>
      <c r="D98" s="316"/>
      <c r="E98" s="17" t="s">
        <v>145</v>
      </c>
      <c r="F98" s="18" t="s">
        <v>146</v>
      </c>
      <c r="G98" s="19" t="s">
        <v>147</v>
      </c>
    </row>
    <row r="99" spans="1:7" ht="25.35" customHeight="1" x14ac:dyDescent="0.25">
      <c r="A99" s="15"/>
      <c r="B99" s="317"/>
      <c r="C99" s="318"/>
      <c r="D99" s="319"/>
      <c r="E99" s="126" t="s">
        <v>148</v>
      </c>
      <c r="F99" s="20">
        <v>0</v>
      </c>
      <c r="G99" s="21">
        <v>0</v>
      </c>
    </row>
    <row r="100" spans="1:7" ht="28.35" customHeight="1" x14ac:dyDescent="0.25">
      <c r="A100" s="15"/>
      <c r="B100" s="317"/>
      <c r="C100" s="318"/>
      <c r="D100" s="319"/>
      <c r="E100" s="126" t="s">
        <v>149</v>
      </c>
      <c r="F100" s="20">
        <v>8</v>
      </c>
      <c r="G100" s="21">
        <v>40</v>
      </c>
    </row>
    <row r="101" spans="1:7" ht="69.599999999999994" customHeight="1" x14ac:dyDescent="0.25">
      <c r="A101" s="15"/>
      <c r="B101" s="142"/>
      <c r="C101" s="143"/>
      <c r="D101" s="320"/>
      <c r="E101" s="321" t="s">
        <v>150</v>
      </c>
      <c r="F101" s="149"/>
      <c r="G101" s="150"/>
    </row>
    <row r="102" spans="1:7" ht="86.1" customHeight="1" x14ac:dyDescent="0.25">
      <c r="A102" s="15"/>
      <c r="B102" s="299" t="s">
        <v>151</v>
      </c>
      <c r="C102" s="300"/>
      <c r="D102" s="301"/>
      <c r="E102" s="271" t="s">
        <v>152</v>
      </c>
      <c r="F102" s="272"/>
      <c r="G102" s="273"/>
    </row>
    <row r="103" spans="1:7" ht="101.25" customHeight="1" x14ac:dyDescent="0.25">
      <c r="A103" s="15"/>
      <c r="B103" s="322" t="s">
        <v>153</v>
      </c>
      <c r="C103" s="323"/>
      <c r="D103" s="324"/>
      <c r="E103" s="271" t="s">
        <v>154</v>
      </c>
      <c r="F103" s="272"/>
      <c r="G103" s="273"/>
    </row>
    <row r="104" spans="1:7" ht="48.6" customHeight="1" x14ac:dyDescent="0.25">
      <c r="A104" s="15"/>
      <c r="B104" s="325"/>
      <c r="C104" s="326"/>
      <c r="D104" s="327"/>
      <c r="E104" s="271" t="s">
        <v>155</v>
      </c>
      <c r="F104" s="272"/>
      <c r="G104" s="273"/>
    </row>
    <row r="105" spans="1:7" ht="78.599999999999994" customHeight="1" x14ac:dyDescent="0.25">
      <c r="A105" s="15"/>
      <c r="B105" s="325"/>
      <c r="C105" s="326"/>
      <c r="D105" s="327"/>
      <c r="E105" s="271" t="s">
        <v>156</v>
      </c>
      <c r="F105" s="272"/>
      <c r="G105" s="273"/>
    </row>
    <row r="106" spans="1:7" ht="63.6" customHeight="1" x14ac:dyDescent="0.25">
      <c r="A106" s="15"/>
      <c r="B106" s="325"/>
      <c r="C106" s="326"/>
      <c r="D106" s="327"/>
      <c r="E106" s="271" t="s">
        <v>157</v>
      </c>
      <c r="F106" s="272"/>
      <c r="G106" s="273"/>
    </row>
    <row r="107" spans="1:7" ht="56.45" customHeight="1" x14ac:dyDescent="0.25">
      <c r="A107" s="15"/>
      <c r="B107" s="328"/>
      <c r="C107" s="329"/>
      <c r="D107" s="330"/>
      <c r="E107" s="271" t="s">
        <v>158</v>
      </c>
      <c r="F107" s="272"/>
      <c r="G107" s="273"/>
    </row>
    <row r="108" spans="1:7" ht="176.1" customHeight="1" x14ac:dyDescent="0.25">
      <c r="A108" s="15"/>
      <c r="B108" s="278" t="s">
        <v>159</v>
      </c>
      <c r="C108" s="279"/>
      <c r="D108" s="280"/>
      <c r="E108" s="271" t="s">
        <v>160</v>
      </c>
      <c r="F108" s="272"/>
      <c r="G108" s="273"/>
    </row>
    <row r="109" spans="1:7" ht="59.45" customHeight="1" x14ac:dyDescent="0.25">
      <c r="A109" s="15"/>
      <c r="B109" s="278" t="s">
        <v>161</v>
      </c>
      <c r="C109" s="279"/>
      <c r="D109" s="280"/>
      <c r="E109" s="271" t="s">
        <v>162</v>
      </c>
      <c r="F109" s="272"/>
      <c r="G109" s="273"/>
    </row>
    <row r="110" spans="1:7" ht="108" customHeight="1" x14ac:dyDescent="0.25">
      <c r="A110" s="15"/>
      <c r="B110" s="278" t="s">
        <v>163</v>
      </c>
      <c r="C110" s="279"/>
      <c r="D110" s="280"/>
      <c r="E110" s="271" t="s">
        <v>164</v>
      </c>
      <c r="F110" s="272"/>
      <c r="G110" s="273"/>
    </row>
    <row r="111" spans="1:7" ht="135.6" customHeight="1" x14ac:dyDescent="0.25">
      <c r="A111" s="15"/>
      <c r="B111" s="278" t="s">
        <v>165</v>
      </c>
      <c r="C111" s="279"/>
      <c r="D111" s="280"/>
      <c r="E111" s="271" t="s">
        <v>166</v>
      </c>
      <c r="F111" s="272"/>
      <c r="G111" s="273"/>
    </row>
    <row r="112" spans="1:7" ht="74.45" customHeight="1" x14ac:dyDescent="0.25">
      <c r="A112" s="15"/>
      <c r="B112" s="278" t="s">
        <v>167</v>
      </c>
      <c r="C112" s="279"/>
      <c r="D112" s="280"/>
      <c r="E112" s="271" t="s">
        <v>168</v>
      </c>
      <c r="F112" s="272"/>
      <c r="G112" s="273"/>
    </row>
    <row r="113" spans="1:7" ht="96" customHeight="1" x14ac:dyDescent="0.25">
      <c r="A113" s="15"/>
      <c r="B113" s="278" t="s">
        <v>169</v>
      </c>
      <c r="C113" s="279"/>
      <c r="D113" s="280"/>
      <c r="E113" s="271" t="s">
        <v>170</v>
      </c>
      <c r="F113" s="272"/>
      <c r="G113" s="273"/>
    </row>
    <row r="114" spans="1:7" ht="108" customHeight="1" x14ac:dyDescent="0.25">
      <c r="A114" s="15"/>
      <c r="B114" s="278" t="s">
        <v>171</v>
      </c>
      <c r="C114" s="279"/>
      <c r="D114" s="280"/>
      <c r="E114" s="271" t="s">
        <v>172</v>
      </c>
      <c r="F114" s="272"/>
      <c r="G114" s="273"/>
    </row>
    <row r="115" spans="1:7" ht="120.6" customHeight="1" x14ac:dyDescent="0.25">
      <c r="A115" s="15">
        <v>3</v>
      </c>
      <c r="B115" s="278" t="s">
        <v>173</v>
      </c>
      <c r="C115" s="279"/>
      <c r="D115" s="280"/>
      <c r="E115" s="271" t="s">
        <v>174</v>
      </c>
      <c r="F115" s="272"/>
      <c r="G115" s="273"/>
    </row>
    <row r="116" spans="1:7" ht="176.45" customHeight="1" x14ac:dyDescent="0.25">
      <c r="A116" s="15">
        <v>4</v>
      </c>
      <c r="B116" s="331" t="s">
        <v>175</v>
      </c>
      <c r="C116" s="332"/>
      <c r="D116" s="333"/>
      <c r="E116" s="334" t="s">
        <v>176</v>
      </c>
      <c r="F116" s="335"/>
      <c r="G116" s="336"/>
    </row>
    <row r="117" spans="1:7" ht="103.35" customHeight="1" x14ac:dyDescent="0.25">
      <c r="A117" s="15"/>
      <c r="B117" s="278" t="s">
        <v>177</v>
      </c>
      <c r="C117" s="279"/>
      <c r="D117" s="280"/>
      <c r="E117" s="293" t="s">
        <v>178</v>
      </c>
      <c r="F117" s="294"/>
      <c r="G117" s="295"/>
    </row>
    <row r="118" spans="1:7" ht="67.349999999999994" customHeight="1" x14ac:dyDescent="0.25">
      <c r="A118" s="15"/>
      <c r="B118" s="278" t="s">
        <v>179</v>
      </c>
      <c r="C118" s="279"/>
      <c r="D118" s="280"/>
      <c r="E118" s="293" t="s">
        <v>180</v>
      </c>
      <c r="F118" s="294"/>
      <c r="G118" s="295"/>
    </row>
    <row r="119" spans="1:7" ht="78" customHeight="1" x14ac:dyDescent="0.25">
      <c r="A119" s="15"/>
      <c r="B119" s="278" t="s">
        <v>181</v>
      </c>
      <c r="C119" s="279"/>
      <c r="D119" s="280"/>
      <c r="E119" s="271" t="s">
        <v>182</v>
      </c>
      <c r="F119" s="272"/>
      <c r="G119" s="273"/>
    </row>
    <row r="120" spans="1:7" ht="92.1" customHeight="1" x14ac:dyDescent="0.25">
      <c r="A120" s="15"/>
      <c r="B120" s="278" t="s">
        <v>183</v>
      </c>
      <c r="C120" s="279"/>
      <c r="D120" s="280"/>
      <c r="E120" s="271" t="s">
        <v>184</v>
      </c>
      <c r="F120" s="272"/>
      <c r="G120" s="273"/>
    </row>
    <row r="121" spans="1:7" ht="134.1" customHeight="1" x14ac:dyDescent="0.25">
      <c r="A121" s="15"/>
      <c r="B121" s="278" t="s">
        <v>185</v>
      </c>
      <c r="C121" s="279"/>
      <c r="D121" s="280"/>
      <c r="E121" s="271" t="s">
        <v>186</v>
      </c>
      <c r="F121" s="272"/>
      <c r="G121" s="273"/>
    </row>
    <row r="122" spans="1:7" ht="95.1" customHeight="1" x14ac:dyDescent="0.25">
      <c r="A122" s="15"/>
      <c r="B122" s="278" t="s">
        <v>187</v>
      </c>
      <c r="C122" s="279"/>
      <c r="D122" s="280"/>
      <c r="E122" s="271" t="s">
        <v>188</v>
      </c>
      <c r="F122" s="272"/>
      <c r="G122" s="273"/>
    </row>
    <row r="123" spans="1:7" ht="110.1" customHeight="1" x14ac:dyDescent="0.25">
      <c r="A123" s="15"/>
      <c r="B123" s="278" t="s">
        <v>189</v>
      </c>
      <c r="C123" s="279"/>
      <c r="D123" s="280"/>
      <c r="E123" s="281" t="s">
        <v>190</v>
      </c>
      <c r="F123" s="244"/>
      <c r="G123" s="245"/>
    </row>
    <row r="124" spans="1:7" ht="111.6" customHeight="1" x14ac:dyDescent="0.25">
      <c r="A124" s="15"/>
      <c r="B124" s="262" t="s">
        <v>191</v>
      </c>
      <c r="C124" s="337"/>
      <c r="D124" s="338"/>
      <c r="E124" s="271" t="s">
        <v>192</v>
      </c>
      <c r="F124" s="272"/>
      <c r="G124" s="273"/>
    </row>
    <row r="125" spans="1:7" ht="180.6" customHeight="1" x14ac:dyDescent="0.25">
      <c r="A125" s="15"/>
      <c r="B125" s="262" t="s">
        <v>193</v>
      </c>
      <c r="C125" s="337"/>
      <c r="D125" s="338"/>
      <c r="E125" s="271" t="s">
        <v>194</v>
      </c>
      <c r="F125" s="272"/>
      <c r="G125" s="273"/>
    </row>
    <row r="126" spans="1:7" ht="125.1" customHeight="1" x14ac:dyDescent="0.25">
      <c r="A126" s="15"/>
      <c r="B126" s="262" t="s">
        <v>195</v>
      </c>
      <c r="C126" s="337"/>
      <c r="D126" s="338"/>
      <c r="E126" s="271" t="s">
        <v>196</v>
      </c>
      <c r="F126" s="272"/>
      <c r="G126" s="273"/>
    </row>
    <row r="127" spans="1:7" ht="123" customHeight="1" x14ac:dyDescent="0.25">
      <c r="A127" s="15"/>
      <c r="B127" s="262" t="s">
        <v>197</v>
      </c>
      <c r="C127" s="337"/>
      <c r="D127" s="338"/>
      <c r="E127" s="281" t="s">
        <v>198</v>
      </c>
      <c r="F127" s="244"/>
      <c r="G127" s="245"/>
    </row>
    <row r="128" spans="1:7" ht="117" customHeight="1" x14ac:dyDescent="0.25">
      <c r="A128" s="15">
        <v>5</v>
      </c>
      <c r="B128" s="339" t="s">
        <v>199</v>
      </c>
      <c r="C128" s="340"/>
      <c r="D128" s="341"/>
      <c r="E128" s="271" t="s">
        <v>200</v>
      </c>
      <c r="F128" s="272"/>
      <c r="G128" s="273"/>
    </row>
    <row r="129" spans="1:7" ht="63.6" customHeight="1" x14ac:dyDescent="0.25">
      <c r="A129" s="15"/>
      <c r="B129" s="262" t="s">
        <v>201</v>
      </c>
      <c r="C129" s="337"/>
      <c r="D129" s="338"/>
      <c r="E129" s="281" t="s">
        <v>202</v>
      </c>
      <c r="F129" s="244"/>
      <c r="G129" s="245"/>
    </row>
    <row r="130" spans="1:7" ht="111.6" customHeight="1" x14ac:dyDescent="0.25">
      <c r="A130" s="15"/>
      <c r="B130" s="278" t="s">
        <v>203</v>
      </c>
      <c r="C130" s="279"/>
      <c r="D130" s="280"/>
      <c r="E130" s="281" t="s">
        <v>204</v>
      </c>
      <c r="F130" s="244"/>
      <c r="G130" s="245"/>
    </row>
    <row r="131" spans="1:7" ht="56.45" customHeight="1" x14ac:dyDescent="0.25">
      <c r="A131" s="15"/>
      <c r="B131" s="262" t="s">
        <v>205</v>
      </c>
      <c r="C131" s="337"/>
      <c r="D131" s="338"/>
      <c r="E131" s="271" t="s">
        <v>206</v>
      </c>
      <c r="F131" s="272"/>
      <c r="G131" s="273"/>
    </row>
    <row r="132" spans="1:7" ht="93.6" customHeight="1" x14ac:dyDescent="0.25">
      <c r="A132" s="15">
        <v>6</v>
      </c>
      <c r="B132" s="342" t="s">
        <v>207</v>
      </c>
      <c r="C132" s="343"/>
      <c r="D132" s="344"/>
      <c r="E132" s="271" t="s">
        <v>208</v>
      </c>
      <c r="F132" s="272"/>
      <c r="G132" s="273"/>
    </row>
    <row r="133" spans="1:7" ht="240" customHeight="1" x14ac:dyDescent="0.25">
      <c r="A133" s="15"/>
      <c r="B133" s="262" t="s">
        <v>209</v>
      </c>
      <c r="C133" s="337"/>
      <c r="D133" s="338"/>
      <c r="E133" s="271" t="s">
        <v>210</v>
      </c>
      <c r="F133" s="272"/>
      <c r="G133" s="273"/>
    </row>
    <row r="134" spans="1:7" ht="65.45" customHeight="1" x14ac:dyDescent="0.25">
      <c r="A134" s="15"/>
      <c r="B134" s="262" t="s">
        <v>211</v>
      </c>
      <c r="C134" s="337"/>
      <c r="D134" s="338"/>
      <c r="E134" s="271" t="s">
        <v>212</v>
      </c>
      <c r="F134" s="272"/>
      <c r="G134" s="273"/>
    </row>
    <row r="135" spans="1:7" ht="120.6" customHeight="1" x14ac:dyDescent="0.25">
      <c r="A135" s="15"/>
      <c r="B135" s="262" t="s">
        <v>213</v>
      </c>
      <c r="C135" s="337"/>
      <c r="D135" s="338"/>
      <c r="E135" s="271" t="s">
        <v>214</v>
      </c>
      <c r="F135" s="272"/>
      <c r="G135" s="273"/>
    </row>
    <row r="136" spans="1:7" ht="144.6" customHeight="1" x14ac:dyDescent="0.25">
      <c r="A136" s="15"/>
      <c r="B136" s="262" t="s">
        <v>215</v>
      </c>
      <c r="C136" s="337"/>
      <c r="D136" s="338"/>
      <c r="E136" s="271" t="s">
        <v>216</v>
      </c>
      <c r="F136" s="272"/>
      <c r="G136" s="273"/>
    </row>
    <row r="137" spans="1:7" ht="152.44999999999999" customHeight="1" x14ac:dyDescent="0.25">
      <c r="A137" s="15"/>
      <c r="B137" s="262" t="s">
        <v>217</v>
      </c>
      <c r="C137" s="337"/>
      <c r="D137" s="338"/>
      <c r="E137" s="271" t="s">
        <v>218</v>
      </c>
      <c r="F137" s="272"/>
      <c r="G137" s="273"/>
    </row>
    <row r="138" spans="1:7" ht="105" customHeight="1" x14ac:dyDescent="0.25">
      <c r="A138" s="15"/>
      <c r="B138" s="342" t="s">
        <v>219</v>
      </c>
      <c r="C138" s="343"/>
      <c r="D138" s="344"/>
      <c r="E138" s="271" t="s">
        <v>220</v>
      </c>
      <c r="F138" s="272"/>
      <c r="G138" s="273"/>
    </row>
    <row r="139" spans="1:7" ht="195.6" customHeight="1" x14ac:dyDescent="0.25">
      <c r="A139" s="15"/>
      <c r="B139" s="262" t="s">
        <v>221</v>
      </c>
      <c r="C139" s="337"/>
      <c r="D139" s="338"/>
      <c r="E139" s="271" t="s">
        <v>222</v>
      </c>
      <c r="F139" s="272"/>
      <c r="G139" s="273"/>
    </row>
    <row r="140" spans="1:7" ht="91.35" customHeight="1" x14ac:dyDescent="0.25">
      <c r="A140" s="15"/>
      <c r="B140" s="262" t="s">
        <v>223</v>
      </c>
      <c r="C140" s="337"/>
      <c r="D140" s="338"/>
      <c r="E140" s="281" t="s">
        <v>224</v>
      </c>
      <c r="F140" s="244"/>
      <c r="G140" s="245"/>
    </row>
    <row r="141" spans="1:7" ht="68.099999999999994" customHeight="1" x14ac:dyDescent="0.25">
      <c r="A141" s="15"/>
      <c r="B141" s="262" t="s">
        <v>225</v>
      </c>
      <c r="C141" s="337"/>
      <c r="D141" s="338"/>
      <c r="E141" s="281" t="s">
        <v>226</v>
      </c>
      <c r="F141" s="244"/>
      <c r="G141" s="245"/>
    </row>
    <row r="142" spans="1:7" ht="87" customHeight="1" x14ac:dyDescent="0.25">
      <c r="A142" s="15"/>
      <c r="B142" s="262" t="s">
        <v>227</v>
      </c>
      <c r="C142" s="337"/>
      <c r="D142" s="338"/>
      <c r="E142" s="281" t="s">
        <v>228</v>
      </c>
      <c r="F142" s="244"/>
      <c r="G142" s="245"/>
    </row>
    <row r="143" spans="1:7" ht="75.599999999999994" customHeight="1" x14ac:dyDescent="0.25">
      <c r="A143" s="15"/>
      <c r="B143" s="262" t="s">
        <v>229</v>
      </c>
      <c r="C143" s="337"/>
      <c r="D143" s="338"/>
      <c r="E143" s="281" t="s">
        <v>230</v>
      </c>
      <c r="F143" s="244"/>
      <c r="G143" s="245"/>
    </row>
    <row r="144" spans="1:7" ht="164.45" customHeight="1" x14ac:dyDescent="0.25">
      <c r="A144" s="15"/>
      <c r="B144" s="262" t="s">
        <v>231</v>
      </c>
      <c r="C144" s="337"/>
      <c r="D144" s="338"/>
      <c r="E144" s="271" t="s">
        <v>232</v>
      </c>
      <c r="F144" s="272"/>
      <c r="G144" s="273"/>
    </row>
    <row r="145" spans="1:7" ht="90" customHeight="1" x14ac:dyDescent="0.25">
      <c r="A145" s="138"/>
      <c r="B145" s="139" t="s">
        <v>233</v>
      </c>
      <c r="C145" s="140"/>
      <c r="D145" s="141"/>
      <c r="E145" s="145" t="s">
        <v>234</v>
      </c>
      <c r="F145" s="146"/>
      <c r="G145" s="147"/>
    </row>
    <row r="146" spans="1:7" ht="408.95" customHeight="1" x14ac:dyDescent="0.25">
      <c r="A146" s="138"/>
      <c r="B146" s="142"/>
      <c r="C146" s="143"/>
      <c r="D146" s="144"/>
      <c r="E146" s="148"/>
      <c r="F146" s="149"/>
      <c r="G146" s="150"/>
    </row>
    <row r="147" spans="1:7" ht="89.45" customHeight="1" x14ac:dyDescent="0.25">
      <c r="A147" s="15"/>
      <c r="B147" s="262" t="s">
        <v>235</v>
      </c>
      <c r="C147" s="337"/>
      <c r="D147" s="338"/>
      <c r="E147" s="271" t="s">
        <v>236</v>
      </c>
      <c r="F147" s="272"/>
      <c r="G147" s="273"/>
    </row>
    <row r="148" spans="1:7" ht="74.099999999999994" customHeight="1" x14ac:dyDescent="0.25">
      <c r="A148" s="22"/>
      <c r="B148" s="262" t="s">
        <v>237</v>
      </c>
      <c r="C148" s="337"/>
      <c r="D148" s="338"/>
      <c r="E148" s="281" t="s">
        <v>238</v>
      </c>
      <c r="F148" s="244"/>
      <c r="G148" s="245"/>
    </row>
    <row r="149" spans="1:7" ht="88.35" customHeight="1" x14ac:dyDescent="0.25">
      <c r="A149" s="15"/>
      <c r="B149" s="262" t="s">
        <v>239</v>
      </c>
      <c r="C149" s="337"/>
      <c r="D149" s="338"/>
      <c r="E149" s="271" t="s">
        <v>240</v>
      </c>
      <c r="F149" s="272"/>
      <c r="G149" s="273"/>
    </row>
    <row r="150" spans="1:7" ht="120" customHeight="1" x14ac:dyDescent="0.25">
      <c r="A150" s="15"/>
      <c r="B150" s="262" t="s">
        <v>241</v>
      </c>
      <c r="C150" s="337"/>
      <c r="D150" s="338"/>
      <c r="E150" s="271" t="s">
        <v>242</v>
      </c>
      <c r="F150" s="272"/>
      <c r="G150" s="273"/>
    </row>
    <row r="151" spans="1:7" ht="92.1" customHeight="1" x14ac:dyDescent="0.25">
      <c r="A151" s="15"/>
      <c r="B151" s="262" t="s">
        <v>243</v>
      </c>
      <c r="C151" s="337"/>
      <c r="D151" s="338"/>
      <c r="E151" s="271" t="s">
        <v>244</v>
      </c>
      <c r="F151" s="272"/>
      <c r="G151" s="273"/>
    </row>
    <row r="152" spans="1:7" ht="92.1" customHeight="1" thickBot="1" x14ac:dyDescent="0.3">
      <c r="A152" s="15"/>
      <c r="B152" s="262" t="s">
        <v>245</v>
      </c>
      <c r="C152" s="337"/>
      <c r="D152" s="338"/>
      <c r="E152" s="271" t="s">
        <v>246</v>
      </c>
      <c r="F152" s="272"/>
      <c r="G152" s="273"/>
    </row>
    <row r="153" spans="1:7" ht="16.5" thickBot="1" x14ac:dyDescent="0.3">
      <c r="A153" s="15"/>
      <c r="B153" s="12" t="s">
        <v>247</v>
      </c>
      <c r="C153" s="166" t="s">
        <v>248</v>
      </c>
      <c r="D153" s="167"/>
      <c r="E153" s="167"/>
      <c r="F153" s="167"/>
      <c r="G153" s="168"/>
    </row>
    <row r="154" spans="1:7" ht="28.35" customHeight="1" x14ac:dyDescent="0.25">
      <c r="A154" s="15"/>
      <c r="B154" s="345" t="s">
        <v>249</v>
      </c>
      <c r="C154" s="346"/>
      <c r="D154" s="346"/>
      <c r="E154" s="346"/>
      <c r="F154" s="346"/>
      <c r="G154" s="347"/>
    </row>
    <row r="155" spans="1:7" ht="30" customHeight="1" x14ac:dyDescent="0.25">
      <c r="A155" s="15"/>
      <c r="B155" s="348" t="s">
        <v>250</v>
      </c>
      <c r="C155" s="349"/>
      <c r="D155" s="349"/>
      <c r="E155" s="349"/>
      <c r="F155" s="349"/>
      <c r="G155" s="350"/>
    </row>
    <row r="156" spans="1:7" ht="30" customHeight="1" x14ac:dyDescent="0.25">
      <c r="A156" s="15"/>
      <c r="B156" s="348" t="s">
        <v>251</v>
      </c>
      <c r="C156" s="349"/>
      <c r="D156" s="349"/>
      <c r="E156" s="349"/>
      <c r="F156" s="349"/>
      <c r="G156" s="350"/>
    </row>
    <row r="157" spans="1:7" ht="30" customHeight="1" x14ac:dyDescent="0.25">
      <c r="A157" s="15"/>
      <c r="B157" s="348" t="s">
        <v>252</v>
      </c>
      <c r="C157" s="349"/>
      <c r="D157" s="349"/>
      <c r="E157" s="349"/>
      <c r="F157" s="349"/>
      <c r="G157" s="350"/>
    </row>
    <row r="158" spans="1:7" ht="30" customHeight="1" x14ac:dyDescent="0.25">
      <c r="A158" s="15"/>
      <c r="B158" s="348" t="s">
        <v>253</v>
      </c>
      <c r="C158" s="349"/>
      <c r="D158" s="349"/>
      <c r="E158" s="349"/>
      <c r="F158" s="349"/>
      <c r="G158" s="350"/>
    </row>
    <row r="159" spans="1:7" ht="30" customHeight="1" x14ac:dyDescent="0.25">
      <c r="A159" s="15"/>
      <c r="B159" s="348" t="s">
        <v>254</v>
      </c>
      <c r="C159" s="349"/>
      <c r="D159" s="349"/>
      <c r="E159" s="349"/>
      <c r="F159" s="349"/>
      <c r="G159" s="350"/>
    </row>
    <row r="160" spans="1:7" ht="30" customHeight="1" x14ac:dyDescent="0.25">
      <c r="A160" s="15"/>
      <c r="B160" s="348" t="s">
        <v>255</v>
      </c>
      <c r="C160" s="349"/>
      <c r="D160" s="349"/>
      <c r="E160" s="349"/>
      <c r="F160" s="349"/>
      <c r="G160" s="350"/>
    </row>
    <row r="161" spans="1:7" ht="30" customHeight="1" x14ac:dyDescent="0.25">
      <c r="A161" s="15"/>
      <c r="B161" s="348" t="s">
        <v>256</v>
      </c>
      <c r="C161" s="349"/>
      <c r="D161" s="349"/>
      <c r="E161" s="349"/>
      <c r="F161" s="349"/>
      <c r="G161" s="350"/>
    </row>
    <row r="162" spans="1:7" ht="30" customHeight="1" x14ac:dyDescent="0.25">
      <c r="A162" s="15"/>
      <c r="B162" s="348" t="s">
        <v>257</v>
      </c>
      <c r="C162" s="349"/>
      <c r="D162" s="349"/>
      <c r="E162" s="349"/>
      <c r="F162" s="349"/>
      <c r="G162" s="350"/>
    </row>
    <row r="163" spans="1:7" ht="30" customHeight="1" x14ac:dyDescent="0.25">
      <c r="A163" s="15"/>
      <c r="B163" s="348" t="s">
        <v>258</v>
      </c>
      <c r="C163" s="349"/>
      <c r="D163" s="349"/>
      <c r="E163" s="349"/>
      <c r="F163" s="349"/>
      <c r="G163" s="350"/>
    </row>
    <row r="164" spans="1:7" ht="30" customHeight="1" x14ac:dyDescent="0.25">
      <c r="A164" s="15"/>
      <c r="B164" s="348" t="s">
        <v>259</v>
      </c>
      <c r="C164" s="349"/>
      <c r="D164" s="349"/>
      <c r="E164" s="349"/>
      <c r="F164" s="349"/>
      <c r="G164" s="350"/>
    </row>
    <row r="165" spans="1:7" ht="30" customHeight="1" x14ac:dyDescent="0.25">
      <c r="A165" s="15"/>
      <c r="B165" s="348" t="s">
        <v>260</v>
      </c>
      <c r="C165" s="349"/>
      <c r="D165" s="349"/>
      <c r="E165" s="349"/>
      <c r="F165" s="349"/>
      <c r="G165" s="350"/>
    </row>
    <row r="166" spans="1:7" ht="30" customHeight="1" x14ac:dyDescent="0.25">
      <c r="A166" s="15"/>
      <c r="B166" s="348" t="s">
        <v>261</v>
      </c>
      <c r="C166" s="349"/>
      <c r="D166" s="349"/>
      <c r="E166" s="349"/>
      <c r="F166" s="349"/>
      <c r="G166" s="350"/>
    </row>
    <row r="167" spans="1:7" ht="30" customHeight="1" x14ac:dyDescent="0.25">
      <c r="A167" s="15"/>
      <c r="B167" s="348" t="s">
        <v>262</v>
      </c>
      <c r="C167" s="349"/>
      <c r="D167" s="349"/>
      <c r="E167" s="349"/>
      <c r="F167" s="349"/>
      <c r="G167" s="350"/>
    </row>
    <row r="168" spans="1:7" ht="30" customHeight="1" x14ac:dyDescent="0.25">
      <c r="A168" s="15"/>
      <c r="B168" s="348" t="s">
        <v>263</v>
      </c>
      <c r="C168" s="349"/>
      <c r="D168" s="349"/>
      <c r="E168" s="349"/>
      <c r="F168" s="349"/>
      <c r="G168" s="350"/>
    </row>
    <row r="169" spans="1:7" ht="156" customHeight="1" x14ac:dyDescent="0.25">
      <c r="A169" s="15"/>
      <c r="B169" s="365" t="s">
        <v>264</v>
      </c>
      <c r="C169" s="366"/>
      <c r="D169" s="366"/>
      <c r="E169" s="366"/>
      <c r="F169" s="366"/>
      <c r="G169" s="367"/>
    </row>
    <row r="170" spans="1:7" ht="45.6" customHeight="1" thickBot="1" x14ac:dyDescent="0.3">
      <c r="A170" s="15"/>
      <c r="B170" s="368" t="s">
        <v>265</v>
      </c>
      <c r="C170" s="369"/>
      <c r="D170" s="369"/>
      <c r="E170" s="369"/>
      <c r="F170" s="369"/>
      <c r="G170" s="370"/>
    </row>
    <row r="171" spans="1:7" ht="27" customHeight="1" thickBot="1" x14ac:dyDescent="0.3">
      <c r="A171" s="15"/>
      <c r="B171" s="12" t="s">
        <v>266</v>
      </c>
      <c r="C171" s="166" t="s">
        <v>267</v>
      </c>
      <c r="D171" s="167"/>
      <c r="E171" s="167"/>
      <c r="F171" s="167"/>
      <c r="G171" s="168"/>
    </row>
    <row r="172" spans="1:7" ht="50.45" customHeight="1" x14ac:dyDescent="0.25">
      <c r="A172" s="15"/>
      <c r="B172" s="371" t="s">
        <v>268</v>
      </c>
      <c r="C172" s="372"/>
      <c r="D172" s="372"/>
      <c r="E172" s="372"/>
      <c r="F172" s="372"/>
      <c r="G172" s="373"/>
    </row>
    <row r="173" spans="1:7" ht="30" customHeight="1" x14ac:dyDescent="0.25">
      <c r="A173" s="15"/>
      <c r="B173" s="360" t="s">
        <v>269</v>
      </c>
      <c r="C173" s="282"/>
      <c r="D173" s="282"/>
      <c r="E173" s="282"/>
      <c r="F173" s="282"/>
      <c r="G173" s="361"/>
    </row>
    <row r="174" spans="1:7" ht="30" customHeight="1" x14ac:dyDescent="0.25">
      <c r="A174" s="15"/>
      <c r="B174" s="360" t="s">
        <v>270</v>
      </c>
      <c r="C174" s="282"/>
      <c r="D174" s="282"/>
      <c r="E174" s="282"/>
      <c r="F174" s="282"/>
      <c r="G174" s="361"/>
    </row>
    <row r="175" spans="1:7" ht="30" customHeight="1" x14ac:dyDescent="0.25">
      <c r="A175" s="15"/>
      <c r="B175" s="360" t="s">
        <v>271</v>
      </c>
      <c r="C175" s="282"/>
      <c r="D175" s="282"/>
      <c r="E175" s="282"/>
      <c r="F175" s="282"/>
      <c r="G175" s="361"/>
    </row>
    <row r="176" spans="1:7" ht="30" customHeight="1" x14ac:dyDescent="0.25">
      <c r="A176" s="15"/>
      <c r="B176" s="360" t="s">
        <v>272</v>
      </c>
      <c r="C176" s="282"/>
      <c r="D176" s="282"/>
      <c r="E176" s="282"/>
      <c r="F176" s="282"/>
      <c r="G176" s="361"/>
    </row>
    <row r="177" spans="1:7" ht="30" customHeight="1" x14ac:dyDescent="0.25">
      <c r="A177" s="15"/>
      <c r="B177" s="360" t="s">
        <v>273</v>
      </c>
      <c r="C177" s="282"/>
      <c r="D177" s="282"/>
      <c r="E177" s="282"/>
      <c r="F177" s="282"/>
      <c r="G177" s="361"/>
    </row>
    <row r="178" spans="1:7" ht="30" customHeight="1" x14ac:dyDescent="0.25">
      <c r="A178" s="15"/>
      <c r="B178" s="360" t="s">
        <v>274</v>
      </c>
      <c r="C178" s="282"/>
      <c r="D178" s="282"/>
      <c r="E178" s="282"/>
      <c r="F178" s="282"/>
      <c r="G178" s="361"/>
    </row>
    <row r="179" spans="1:7" ht="30" customHeight="1" x14ac:dyDescent="0.25">
      <c r="A179" s="15"/>
      <c r="B179" s="360" t="s">
        <v>275</v>
      </c>
      <c r="C179" s="282"/>
      <c r="D179" s="282"/>
      <c r="E179" s="282"/>
      <c r="F179" s="282"/>
      <c r="G179" s="361"/>
    </row>
    <row r="180" spans="1:7" ht="30" customHeight="1" x14ac:dyDescent="0.25">
      <c r="A180" s="15"/>
      <c r="B180" s="360" t="s">
        <v>276</v>
      </c>
      <c r="C180" s="282"/>
      <c r="D180" s="282"/>
      <c r="E180" s="282"/>
      <c r="F180" s="282"/>
      <c r="G180" s="361"/>
    </row>
    <row r="181" spans="1:7" ht="30" customHeight="1" x14ac:dyDescent="0.25">
      <c r="A181" s="15"/>
      <c r="B181" s="360" t="s">
        <v>277</v>
      </c>
      <c r="C181" s="282"/>
      <c r="D181" s="282"/>
      <c r="E181" s="282"/>
      <c r="F181" s="282"/>
      <c r="G181" s="361"/>
    </row>
    <row r="182" spans="1:7" ht="30" customHeight="1" thickBot="1" x14ac:dyDescent="0.3">
      <c r="A182" s="15"/>
      <c r="B182" s="362" t="s">
        <v>278</v>
      </c>
      <c r="C182" s="363"/>
      <c r="D182" s="363"/>
      <c r="E182" s="363"/>
      <c r="F182" s="363"/>
      <c r="G182" s="364"/>
    </row>
    <row r="183" spans="1:7" ht="30" customHeight="1" thickBot="1" x14ac:dyDescent="0.3">
      <c r="A183" s="15"/>
      <c r="B183" s="12" t="s">
        <v>279</v>
      </c>
      <c r="C183" s="166" t="s">
        <v>280</v>
      </c>
      <c r="D183" s="167"/>
      <c r="E183" s="167"/>
      <c r="F183" s="167"/>
      <c r="G183" s="168"/>
    </row>
    <row r="184" spans="1:7" ht="30" customHeight="1" x14ac:dyDescent="0.25">
      <c r="A184" s="15"/>
      <c r="B184" s="354" t="s">
        <v>281</v>
      </c>
      <c r="C184" s="355"/>
      <c r="D184" s="355"/>
      <c r="E184" s="355"/>
      <c r="F184" s="355"/>
      <c r="G184" s="356"/>
    </row>
    <row r="185" spans="1:7" ht="30" customHeight="1" x14ac:dyDescent="0.25">
      <c r="A185" s="15"/>
      <c r="B185" s="351" t="s">
        <v>282</v>
      </c>
      <c r="C185" s="352"/>
      <c r="D185" s="352"/>
      <c r="E185" s="352"/>
      <c r="F185" s="352"/>
      <c r="G185" s="353"/>
    </row>
    <row r="186" spans="1:7" ht="30" customHeight="1" x14ac:dyDescent="0.25">
      <c r="A186" s="15"/>
      <c r="B186" s="351" t="s">
        <v>283</v>
      </c>
      <c r="C186" s="352"/>
      <c r="D186" s="352"/>
      <c r="E186" s="352"/>
      <c r="F186" s="352"/>
      <c r="G186" s="353"/>
    </row>
    <row r="187" spans="1:7" ht="23.45" customHeight="1" x14ac:dyDescent="0.25">
      <c r="B187" s="354" t="s">
        <v>284</v>
      </c>
      <c r="C187" s="355"/>
      <c r="D187" s="355"/>
      <c r="E187" s="355"/>
      <c r="F187" s="355"/>
      <c r="G187" s="356"/>
    </row>
    <row r="188" spans="1:7" ht="22.35" customHeight="1" x14ac:dyDescent="0.25">
      <c r="B188" s="354" t="s">
        <v>285</v>
      </c>
      <c r="C188" s="355"/>
      <c r="D188" s="355"/>
      <c r="E188" s="355"/>
      <c r="F188" s="355"/>
      <c r="G188" s="356"/>
    </row>
    <row r="189" spans="1:7" ht="32.1" customHeight="1" thickBot="1" x14ac:dyDescent="0.3">
      <c r="B189" s="357" t="s">
        <v>286</v>
      </c>
      <c r="C189" s="358"/>
      <c r="D189" s="358"/>
      <c r="E189" s="358"/>
      <c r="F189" s="358"/>
      <c r="G189" s="359"/>
    </row>
    <row r="191" spans="1:7" ht="16.5" x14ac:dyDescent="0.25">
      <c r="B191" s="23" t="s">
        <v>287</v>
      </c>
    </row>
  </sheetData>
  <mergeCells count="281">
    <mergeCell ref="B173:G173"/>
    <mergeCell ref="B174:G174"/>
    <mergeCell ref="B175:G175"/>
    <mergeCell ref="B176:G176"/>
    <mergeCell ref="B177:G177"/>
    <mergeCell ref="B178:G178"/>
    <mergeCell ref="B167:G167"/>
    <mergeCell ref="B168:G168"/>
    <mergeCell ref="B169:G169"/>
    <mergeCell ref="B170:G170"/>
    <mergeCell ref="C171:G171"/>
    <mergeCell ref="B172:G172"/>
    <mergeCell ref="B185:G185"/>
    <mergeCell ref="B187:G187"/>
    <mergeCell ref="B188:G188"/>
    <mergeCell ref="B189:G189"/>
    <mergeCell ref="B179:G179"/>
    <mergeCell ref="B180:G180"/>
    <mergeCell ref="B181:G181"/>
    <mergeCell ref="B182:G182"/>
    <mergeCell ref="C183:G183"/>
    <mergeCell ref="B184:G184"/>
    <mergeCell ref="B186:G186"/>
    <mergeCell ref="B161:G161"/>
    <mergeCell ref="B162:G162"/>
    <mergeCell ref="B163:G163"/>
    <mergeCell ref="B164:G164"/>
    <mergeCell ref="B165:G165"/>
    <mergeCell ref="B166:G166"/>
    <mergeCell ref="B155:G155"/>
    <mergeCell ref="B156:G156"/>
    <mergeCell ref="B157:G157"/>
    <mergeCell ref="B158:G158"/>
    <mergeCell ref="B159:G159"/>
    <mergeCell ref="B160:G160"/>
    <mergeCell ref="B151:D151"/>
    <mergeCell ref="E151:G151"/>
    <mergeCell ref="C153:G153"/>
    <mergeCell ref="B154:G154"/>
    <mergeCell ref="B147:D147"/>
    <mergeCell ref="E147:G147"/>
    <mergeCell ref="B148:D148"/>
    <mergeCell ref="E148:G148"/>
    <mergeCell ref="B149:D149"/>
    <mergeCell ref="E149:G149"/>
    <mergeCell ref="B152:D152"/>
    <mergeCell ref="E152:G152"/>
    <mergeCell ref="B143:D143"/>
    <mergeCell ref="E143:G143"/>
    <mergeCell ref="B144:D144"/>
    <mergeCell ref="E144:G144"/>
    <mergeCell ref="B141:D141"/>
    <mergeCell ref="E141:G141"/>
    <mergeCell ref="B142:D142"/>
    <mergeCell ref="E142:G142"/>
    <mergeCell ref="B150:D150"/>
    <mergeCell ref="E150:G150"/>
    <mergeCell ref="B138:D138"/>
    <mergeCell ref="E138:G138"/>
    <mergeCell ref="B139:D139"/>
    <mergeCell ref="E139:G139"/>
    <mergeCell ref="B140:D140"/>
    <mergeCell ref="E140:G140"/>
    <mergeCell ref="B135:D135"/>
    <mergeCell ref="E135:G135"/>
    <mergeCell ref="B136:D136"/>
    <mergeCell ref="E136:G136"/>
    <mergeCell ref="B137:D137"/>
    <mergeCell ref="E137:G137"/>
    <mergeCell ref="B132:D132"/>
    <mergeCell ref="E132:G132"/>
    <mergeCell ref="B133:D133"/>
    <mergeCell ref="E133:G133"/>
    <mergeCell ref="B134:D134"/>
    <mergeCell ref="E134:G134"/>
    <mergeCell ref="B129:D129"/>
    <mergeCell ref="E129:G129"/>
    <mergeCell ref="B130:D130"/>
    <mergeCell ref="E130:G130"/>
    <mergeCell ref="B131:D131"/>
    <mergeCell ref="E131:G131"/>
    <mergeCell ref="B126:D126"/>
    <mergeCell ref="E126:G126"/>
    <mergeCell ref="B127:D127"/>
    <mergeCell ref="E127:G127"/>
    <mergeCell ref="B128:D128"/>
    <mergeCell ref="E128:G128"/>
    <mergeCell ref="B123:D123"/>
    <mergeCell ref="E123:G123"/>
    <mergeCell ref="B124:D124"/>
    <mergeCell ref="E124:G124"/>
    <mergeCell ref="B125:D125"/>
    <mergeCell ref="E125:G125"/>
    <mergeCell ref="B120:D120"/>
    <mergeCell ref="E120:G120"/>
    <mergeCell ref="B121:D121"/>
    <mergeCell ref="E121:G121"/>
    <mergeCell ref="B122:D122"/>
    <mergeCell ref="E122:G122"/>
    <mergeCell ref="B117:D117"/>
    <mergeCell ref="E117:G117"/>
    <mergeCell ref="B118:D118"/>
    <mergeCell ref="E118:G118"/>
    <mergeCell ref="B119:D119"/>
    <mergeCell ref="E119:G119"/>
    <mergeCell ref="B114:D114"/>
    <mergeCell ref="E114:G114"/>
    <mergeCell ref="B115:D115"/>
    <mergeCell ref="E115:G115"/>
    <mergeCell ref="B116:D116"/>
    <mergeCell ref="E116:G116"/>
    <mergeCell ref="B111:D111"/>
    <mergeCell ref="E111:G111"/>
    <mergeCell ref="B112:D112"/>
    <mergeCell ref="E112:G112"/>
    <mergeCell ref="B113:D113"/>
    <mergeCell ref="E113:G113"/>
    <mergeCell ref="B108:D108"/>
    <mergeCell ref="E108:G108"/>
    <mergeCell ref="B109:D109"/>
    <mergeCell ref="E109:G109"/>
    <mergeCell ref="B110:D110"/>
    <mergeCell ref="E110:G110"/>
    <mergeCell ref="B98:D101"/>
    <mergeCell ref="E101:G101"/>
    <mergeCell ref="B102:D102"/>
    <mergeCell ref="E102:G102"/>
    <mergeCell ref="B103:D107"/>
    <mergeCell ref="E103:G103"/>
    <mergeCell ref="E104:G104"/>
    <mergeCell ref="E105:G105"/>
    <mergeCell ref="E106:G106"/>
    <mergeCell ref="E107:G107"/>
    <mergeCell ref="B95:D95"/>
    <mergeCell ref="E95:G95"/>
    <mergeCell ref="B96:D96"/>
    <mergeCell ref="E96:G96"/>
    <mergeCell ref="B97:D97"/>
    <mergeCell ref="E97:G97"/>
    <mergeCell ref="B91:D91"/>
    <mergeCell ref="E91:G91"/>
    <mergeCell ref="B92:D92"/>
    <mergeCell ref="E92:G92"/>
    <mergeCell ref="B93:D93"/>
    <mergeCell ref="E93:G93"/>
    <mergeCell ref="B94:D94"/>
    <mergeCell ref="E94:G94"/>
    <mergeCell ref="C87:G87"/>
    <mergeCell ref="B88:D88"/>
    <mergeCell ref="E88:G88"/>
    <mergeCell ref="B89:D89"/>
    <mergeCell ref="E89:G89"/>
    <mergeCell ref="B90:D90"/>
    <mergeCell ref="E90:G90"/>
    <mergeCell ref="B84:D84"/>
    <mergeCell ref="E84:G84"/>
    <mergeCell ref="B85:D85"/>
    <mergeCell ref="E85:G85"/>
    <mergeCell ref="B86:D86"/>
    <mergeCell ref="E86:G86"/>
    <mergeCell ref="B81:D81"/>
    <mergeCell ref="E81:G81"/>
    <mergeCell ref="B82:D82"/>
    <mergeCell ref="E82:G82"/>
    <mergeCell ref="B83:D83"/>
    <mergeCell ref="E83:G83"/>
    <mergeCell ref="B78:D78"/>
    <mergeCell ref="E78:G78"/>
    <mergeCell ref="B79:D79"/>
    <mergeCell ref="E79:G79"/>
    <mergeCell ref="B80:D80"/>
    <mergeCell ref="E80:G80"/>
    <mergeCell ref="B75:D75"/>
    <mergeCell ref="E75:G75"/>
    <mergeCell ref="B76:D76"/>
    <mergeCell ref="E76:G76"/>
    <mergeCell ref="B77:D77"/>
    <mergeCell ref="E77:G77"/>
    <mergeCell ref="B72:D72"/>
    <mergeCell ref="E72:G72"/>
    <mergeCell ref="B73:D73"/>
    <mergeCell ref="E73:G73"/>
    <mergeCell ref="B74:D74"/>
    <mergeCell ref="E74:G74"/>
    <mergeCell ref="B69:D69"/>
    <mergeCell ref="E69:G69"/>
    <mergeCell ref="B70:D70"/>
    <mergeCell ref="E70:G70"/>
    <mergeCell ref="B71:D71"/>
    <mergeCell ref="E71:G71"/>
    <mergeCell ref="B66:D66"/>
    <mergeCell ref="E66:G66"/>
    <mergeCell ref="B67:D67"/>
    <mergeCell ref="E67:G67"/>
    <mergeCell ref="B68:D68"/>
    <mergeCell ref="E68:G68"/>
    <mergeCell ref="B63:D63"/>
    <mergeCell ref="E63:G63"/>
    <mergeCell ref="B64:D64"/>
    <mergeCell ref="E64:G64"/>
    <mergeCell ref="B65:D65"/>
    <mergeCell ref="E65:G65"/>
    <mergeCell ref="B59:D59"/>
    <mergeCell ref="E59:G59"/>
    <mergeCell ref="B60:D60"/>
    <mergeCell ref="E60:G60"/>
    <mergeCell ref="B62:D62"/>
    <mergeCell ref="E62:G62"/>
    <mergeCell ref="B61:D61"/>
    <mergeCell ref="E61:G61"/>
    <mergeCell ref="C55:G55"/>
    <mergeCell ref="C56:G56"/>
    <mergeCell ref="B57:D57"/>
    <mergeCell ref="E57:G57"/>
    <mergeCell ref="B58:D58"/>
    <mergeCell ref="E58:G58"/>
    <mergeCell ref="B49:G49"/>
    <mergeCell ref="B50:G50"/>
    <mergeCell ref="B51:G51"/>
    <mergeCell ref="C52:G52"/>
    <mergeCell ref="B53:G53"/>
    <mergeCell ref="C54:G54"/>
    <mergeCell ref="B43:G43"/>
    <mergeCell ref="B44:G44"/>
    <mergeCell ref="B45:G45"/>
    <mergeCell ref="B46:G46"/>
    <mergeCell ref="C47:G47"/>
    <mergeCell ref="B48:G48"/>
    <mergeCell ref="B40:E40"/>
    <mergeCell ref="F40:G40"/>
    <mergeCell ref="B42:E42"/>
    <mergeCell ref="F42:G42"/>
    <mergeCell ref="B41:E41"/>
    <mergeCell ref="F41:G41"/>
    <mergeCell ref="B31:E31"/>
    <mergeCell ref="B32:E32"/>
    <mergeCell ref="B38:E38"/>
    <mergeCell ref="F38:G38"/>
    <mergeCell ref="B39:E39"/>
    <mergeCell ref="F39:G39"/>
    <mergeCell ref="B35:E35"/>
    <mergeCell ref="F35:G35"/>
    <mergeCell ref="B36:E36"/>
    <mergeCell ref="F36:G36"/>
    <mergeCell ref="B37:E37"/>
    <mergeCell ref="F37:G37"/>
    <mergeCell ref="B34:E34"/>
    <mergeCell ref="C22:G22"/>
    <mergeCell ref="B24:E24"/>
    <mergeCell ref="F23:G23"/>
    <mergeCell ref="B25:E25"/>
    <mergeCell ref="B26:E26"/>
    <mergeCell ref="B27:E27"/>
    <mergeCell ref="B28:E28"/>
    <mergeCell ref="B29:E29"/>
    <mergeCell ref="B30:E30"/>
    <mergeCell ref="B23:E23"/>
    <mergeCell ref="A145:A146"/>
    <mergeCell ref="B145:D146"/>
    <mergeCell ref="E145:G146"/>
    <mergeCell ref="B2:G2"/>
    <mergeCell ref="B3:G3"/>
    <mergeCell ref="B4:G4"/>
    <mergeCell ref="B5:G5"/>
    <mergeCell ref="B6:G6"/>
    <mergeCell ref="C7:G7"/>
    <mergeCell ref="B14:G14"/>
    <mergeCell ref="B15:G15"/>
    <mergeCell ref="B16:G16"/>
    <mergeCell ref="B17:G17"/>
    <mergeCell ref="B18:G18"/>
    <mergeCell ref="B19:G19"/>
    <mergeCell ref="C8:E8"/>
    <mergeCell ref="C9:E9"/>
    <mergeCell ref="C10:E10"/>
    <mergeCell ref="C11:G11"/>
    <mergeCell ref="B12:G12"/>
    <mergeCell ref="C13:G13"/>
    <mergeCell ref="B33:E33"/>
    <mergeCell ref="B20:G20"/>
    <mergeCell ref="B21:G21"/>
  </mergeCells>
  <pageMargins left="0.7" right="0.7" top="0.75" bottom="0.75" header="0.3" footer="0.3"/>
  <pageSetup scale="42" orientation="portrait" r:id="rId1"/>
  <rowBreaks count="1" manualBreakCount="1">
    <brk id="34"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85"/>
  <sheetViews>
    <sheetView showGridLines="0" view="pageBreakPreview" topLeftCell="A70" zoomScale="90" zoomScaleNormal="105" zoomScaleSheetLayoutView="90" workbookViewId="0">
      <selection activeCell="B71" sqref="B71:D71"/>
    </sheetView>
  </sheetViews>
  <sheetFormatPr baseColWidth="10" defaultColWidth="11.42578125" defaultRowHeight="15" x14ac:dyDescent="0.25"/>
  <cols>
    <col min="1" max="1" width="7.7109375" customWidth="1"/>
    <col min="2" max="2" width="18.140625" customWidth="1"/>
    <col min="3" max="3" width="29.28515625" customWidth="1"/>
    <col min="4" max="4" width="31" customWidth="1"/>
    <col min="5" max="5" width="51" customWidth="1"/>
    <col min="6" max="6" width="23.28515625" customWidth="1"/>
    <col min="7" max="7" width="34.28515625" customWidth="1"/>
  </cols>
  <sheetData>
    <row r="1" spans="1:9" ht="24.6" customHeight="1" thickBot="1" x14ac:dyDescent="0.3">
      <c r="A1" s="1"/>
      <c r="B1" s="2"/>
      <c r="C1" s="1"/>
      <c r="D1" s="1"/>
      <c r="E1" s="1"/>
      <c r="F1" s="1"/>
      <c r="G1" s="24"/>
      <c r="H1" s="1"/>
      <c r="I1" s="1"/>
    </row>
    <row r="2" spans="1:9" ht="36" customHeight="1" x14ac:dyDescent="0.25">
      <c r="A2" s="1"/>
      <c r="B2" s="151" t="s">
        <v>0</v>
      </c>
      <c r="C2" s="152"/>
      <c r="D2" s="152"/>
      <c r="E2" s="152"/>
      <c r="F2" s="152"/>
      <c r="G2" s="153"/>
      <c r="H2" s="1"/>
      <c r="I2" s="1"/>
    </row>
    <row r="3" spans="1:9" ht="24" customHeight="1" x14ac:dyDescent="0.25">
      <c r="A3" s="1"/>
      <c r="B3" s="154" t="s">
        <v>1</v>
      </c>
      <c r="C3" s="155"/>
      <c r="D3" s="155"/>
      <c r="E3" s="155"/>
      <c r="F3" s="155"/>
      <c r="G3" s="156"/>
      <c r="H3" s="1"/>
      <c r="I3" s="1"/>
    </row>
    <row r="4" spans="1:9" ht="24" customHeight="1" x14ac:dyDescent="0.25">
      <c r="A4" s="1"/>
      <c r="B4" s="157" t="s">
        <v>2</v>
      </c>
      <c r="C4" s="158"/>
      <c r="D4" s="158"/>
      <c r="E4" s="158"/>
      <c r="F4" s="158"/>
      <c r="G4" s="159"/>
      <c r="H4" s="1"/>
      <c r="I4" s="1"/>
    </row>
    <row r="5" spans="1:9" ht="16.5" thickBot="1" x14ac:dyDescent="0.3">
      <c r="A5" s="1"/>
      <c r="B5" s="160"/>
      <c r="C5" s="161"/>
      <c r="D5" s="161"/>
      <c r="E5" s="161"/>
      <c r="F5" s="161"/>
      <c r="G5" s="162"/>
      <c r="H5" s="1"/>
      <c r="I5" s="1"/>
    </row>
    <row r="6" spans="1:9" ht="33" customHeight="1" thickBot="1" x14ac:dyDescent="0.3">
      <c r="A6" s="1"/>
      <c r="B6" s="388" t="s">
        <v>288</v>
      </c>
      <c r="C6" s="389"/>
      <c r="D6" s="389"/>
      <c r="E6" s="389"/>
      <c r="F6" s="389"/>
      <c r="G6" s="390"/>
      <c r="H6" s="1"/>
      <c r="I6" s="1"/>
    </row>
    <row r="7" spans="1:9" ht="26.1" customHeight="1" thickBot="1" x14ac:dyDescent="0.3">
      <c r="A7" s="1"/>
      <c r="B7" s="3" t="s">
        <v>289</v>
      </c>
      <c r="C7" s="378" t="s">
        <v>5</v>
      </c>
      <c r="D7" s="379"/>
      <c r="E7" s="379"/>
      <c r="F7" s="379"/>
      <c r="G7" s="380"/>
      <c r="H7" s="1"/>
      <c r="I7" s="1"/>
    </row>
    <row r="8" spans="1:9" ht="27" customHeight="1" x14ac:dyDescent="0.25">
      <c r="A8" s="1"/>
      <c r="B8" s="4" t="s">
        <v>6</v>
      </c>
      <c r="C8" s="374" t="s">
        <v>0</v>
      </c>
      <c r="D8" s="374"/>
      <c r="E8" s="375"/>
      <c r="F8" s="31" t="s">
        <v>7</v>
      </c>
      <c r="G8" s="6" t="str">
        <f>+'1. COND. BÁSICAS TRDM'!G8</f>
        <v>899.999.061-9</v>
      </c>
      <c r="H8" s="1"/>
      <c r="I8" s="1"/>
    </row>
    <row r="9" spans="1:9" ht="27" customHeight="1" x14ac:dyDescent="0.25">
      <c r="A9" s="1"/>
      <c r="B9" s="7" t="s">
        <v>9</v>
      </c>
      <c r="C9" s="376" t="s">
        <v>0</v>
      </c>
      <c r="D9" s="376"/>
      <c r="E9" s="377"/>
      <c r="F9" s="5" t="s">
        <v>7</v>
      </c>
      <c r="G9" s="6" t="str">
        <f>+G8</f>
        <v>899.999.061-9</v>
      </c>
      <c r="H9" s="1"/>
      <c r="I9" s="1"/>
    </row>
    <row r="10" spans="1:9" ht="27" customHeight="1" thickBot="1" x14ac:dyDescent="0.3">
      <c r="A10" s="1"/>
      <c r="B10" s="7" t="s">
        <v>10</v>
      </c>
      <c r="C10" s="376" t="s">
        <v>0</v>
      </c>
      <c r="D10" s="376"/>
      <c r="E10" s="377"/>
      <c r="F10" s="8" t="s">
        <v>7</v>
      </c>
      <c r="G10" s="6" t="str">
        <f>+G9</f>
        <v>899.999.061-9</v>
      </c>
      <c r="H10" s="1"/>
      <c r="I10" s="1"/>
    </row>
    <row r="11" spans="1:9" ht="26.1" customHeight="1" x14ac:dyDescent="0.25">
      <c r="A11" s="1"/>
      <c r="B11" s="34" t="s">
        <v>290</v>
      </c>
      <c r="C11" s="378" t="s">
        <v>12</v>
      </c>
      <c r="D11" s="379"/>
      <c r="E11" s="379"/>
      <c r="F11" s="379"/>
      <c r="G11" s="380"/>
      <c r="H11" s="1"/>
      <c r="I11" s="1"/>
    </row>
    <row r="12" spans="1:9" ht="78.599999999999994" customHeight="1" thickBot="1" x14ac:dyDescent="0.3">
      <c r="A12" s="1"/>
      <c r="B12" s="381" t="s">
        <v>291</v>
      </c>
      <c r="C12" s="382"/>
      <c r="D12" s="382"/>
      <c r="E12" s="382"/>
      <c r="F12" s="383"/>
      <c r="G12" s="384"/>
      <c r="H12" s="1"/>
      <c r="I12" s="1"/>
    </row>
    <row r="13" spans="1:9" ht="26.1" customHeight="1" thickBot="1" x14ac:dyDescent="0.3">
      <c r="A13" s="25"/>
      <c r="B13" s="35" t="s">
        <v>292</v>
      </c>
      <c r="C13" s="385" t="s">
        <v>293</v>
      </c>
      <c r="D13" s="386"/>
      <c r="E13" s="386"/>
      <c r="F13" s="386"/>
      <c r="G13" s="387"/>
      <c r="H13" s="25"/>
      <c r="I13" s="25"/>
    </row>
    <row r="14" spans="1:9" ht="63.6" customHeight="1" thickBot="1" x14ac:dyDescent="0.3">
      <c r="A14" s="26">
        <v>1</v>
      </c>
      <c r="B14" s="407" t="s">
        <v>294</v>
      </c>
      <c r="C14" s="408"/>
      <c r="D14" s="408"/>
      <c r="E14" s="409"/>
      <c r="F14" s="410">
        <v>900000000</v>
      </c>
      <c r="G14" s="411"/>
      <c r="H14" s="26"/>
      <c r="I14" s="25"/>
    </row>
    <row r="15" spans="1:9" ht="26.1" customHeight="1" thickBot="1" x14ac:dyDescent="0.3">
      <c r="A15" s="26"/>
      <c r="B15" s="35" t="s">
        <v>295</v>
      </c>
      <c r="C15" s="378" t="s">
        <v>296</v>
      </c>
      <c r="D15" s="379"/>
      <c r="E15" s="379"/>
      <c r="F15" s="379"/>
      <c r="G15" s="380"/>
      <c r="H15" s="26"/>
      <c r="I15" s="25"/>
    </row>
    <row r="16" spans="1:9" ht="50.1" customHeight="1" thickBot="1" x14ac:dyDescent="0.3">
      <c r="A16" s="26"/>
      <c r="B16" s="412" t="s">
        <v>297</v>
      </c>
      <c r="C16" s="413"/>
      <c r="D16" s="413"/>
      <c r="E16" s="413"/>
      <c r="F16" s="413"/>
      <c r="G16" s="414"/>
      <c r="H16" s="26"/>
      <c r="I16" s="25"/>
    </row>
    <row r="17" spans="1:9" ht="26.1" customHeight="1" thickBot="1" x14ac:dyDescent="0.3">
      <c r="A17" s="25"/>
      <c r="B17" s="35" t="s">
        <v>298</v>
      </c>
      <c r="C17" s="378" t="s">
        <v>299</v>
      </c>
      <c r="D17" s="379"/>
      <c r="E17" s="379"/>
      <c r="F17" s="379"/>
      <c r="G17" s="380"/>
      <c r="H17" s="25"/>
      <c r="I17" s="25"/>
    </row>
    <row r="18" spans="1:9" ht="15.75" x14ac:dyDescent="0.25">
      <c r="A18" s="25"/>
      <c r="B18" s="36"/>
      <c r="C18" s="36" t="s">
        <v>300</v>
      </c>
      <c r="D18" s="37">
        <v>21</v>
      </c>
      <c r="E18" s="391"/>
      <c r="F18" s="392"/>
      <c r="G18" s="395"/>
      <c r="H18" s="27"/>
      <c r="I18" s="25"/>
    </row>
    <row r="19" spans="1:9" ht="15.75" x14ac:dyDescent="0.25">
      <c r="A19" s="25"/>
      <c r="B19" s="38"/>
      <c r="C19" s="38" t="s">
        <v>301</v>
      </c>
      <c r="D19" s="39">
        <v>7</v>
      </c>
      <c r="E19" s="393"/>
      <c r="F19" s="394"/>
      <c r="G19" s="396"/>
      <c r="H19" s="27"/>
      <c r="I19" s="25"/>
    </row>
    <row r="20" spans="1:9" ht="15.75" x14ac:dyDescent="0.25">
      <c r="A20" s="25"/>
      <c r="B20" s="127"/>
      <c r="C20" s="127" t="s">
        <v>302</v>
      </c>
      <c r="D20" s="128">
        <v>2</v>
      </c>
      <c r="E20" s="397" t="s">
        <v>303</v>
      </c>
      <c r="F20" s="398"/>
      <c r="G20" s="401" t="s">
        <v>304</v>
      </c>
      <c r="H20" s="27"/>
      <c r="I20" s="25"/>
    </row>
    <row r="21" spans="1:9" ht="15.75" x14ac:dyDescent="0.25">
      <c r="A21" s="25"/>
      <c r="B21" s="127"/>
      <c r="C21" s="127" t="s">
        <v>305</v>
      </c>
      <c r="D21" s="128">
        <v>158</v>
      </c>
      <c r="E21" s="399"/>
      <c r="F21" s="400"/>
      <c r="G21" s="402"/>
      <c r="H21" s="28"/>
      <c r="I21" s="25"/>
    </row>
    <row r="22" spans="1:9" ht="15.75" x14ac:dyDescent="0.25">
      <c r="A22" s="25"/>
      <c r="B22" s="127"/>
      <c r="C22" s="127" t="s">
        <v>306</v>
      </c>
      <c r="D22" s="128">
        <v>40</v>
      </c>
      <c r="E22" s="129"/>
      <c r="F22" s="130"/>
      <c r="G22" s="403"/>
      <c r="H22" s="27"/>
      <c r="I22" s="25"/>
    </row>
    <row r="23" spans="1:9" ht="15.75" x14ac:dyDescent="0.25">
      <c r="A23" s="25"/>
      <c r="B23" s="127"/>
      <c r="C23" s="127" t="s">
        <v>307</v>
      </c>
      <c r="D23" s="128">
        <v>505</v>
      </c>
      <c r="E23" s="405" t="s">
        <v>308</v>
      </c>
      <c r="F23" s="406"/>
      <c r="G23" s="404"/>
      <c r="H23" s="27"/>
      <c r="I23" s="25"/>
    </row>
    <row r="24" spans="1:9" ht="25.35" customHeight="1" thickBot="1" x14ac:dyDescent="0.3">
      <c r="A24" s="25"/>
      <c r="B24" s="424" t="s">
        <v>309</v>
      </c>
      <c r="C24" s="425"/>
      <c r="D24" s="131">
        <f>SUM(D18:D23)</f>
        <v>733</v>
      </c>
      <c r="E24" s="132"/>
      <c r="F24" s="133"/>
      <c r="G24" s="404"/>
      <c r="H24" s="28"/>
      <c r="I24" s="25"/>
    </row>
    <row r="25" spans="1:9" ht="33" customHeight="1" thickBot="1" x14ac:dyDescent="0.3">
      <c r="A25" s="25"/>
      <c r="B25" s="134" t="s">
        <v>310</v>
      </c>
      <c r="C25" s="426" t="s">
        <v>311</v>
      </c>
      <c r="D25" s="427"/>
      <c r="E25" s="427"/>
      <c r="F25" s="427"/>
      <c r="G25" s="428"/>
      <c r="H25" s="28"/>
      <c r="I25" s="25"/>
    </row>
    <row r="26" spans="1:9" ht="26.1" customHeight="1" thickBot="1" x14ac:dyDescent="0.3">
      <c r="A26" s="25"/>
      <c r="B26" s="3" t="s">
        <v>312</v>
      </c>
      <c r="C26" s="429" t="s">
        <v>56</v>
      </c>
      <c r="D26" s="430"/>
      <c r="E26" s="430"/>
      <c r="F26" s="430"/>
      <c r="G26" s="431"/>
      <c r="H26" s="29"/>
      <c r="I26" s="25"/>
    </row>
    <row r="27" spans="1:9" ht="60" customHeight="1" x14ac:dyDescent="0.25">
      <c r="A27" s="25"/>
      <c r="B27" s="432" t="s">
        <v>313</v>
      </c>
      <c r="C27" s="433"/>
      <c r="D27" s="434"/>
      <c r="E27" s="435" t="s">
        <v>314</v>
      </c>
      <c r="F27" s="436"/>
      <c r="G27" s="437"/>
      <c r="H27" s="40"/>
      <c r="I27" s="25"/>
    </row>
    <row r="28" spans="1:9" ht="62.1" customHeight="1" x14ac:dyDescent="0.25">
      <c r="A28" s="25"/>
      <c r="B28" s="415" t="s">
        <v>315</v>
      </c>
      <c r="C28" s="438"/>
      <c r="D28" s="439"/>
      <c r="E28" s="418" t="s">
        <v>316</v>
      </c>
      <c r="F28" s="419"/>
      <c r="G28" s="420"/>
      <c r="H28" s="40"/>
      <c r="I28" s="25"/>
    </row>
    <row r="29" spans="1:9" ht="96.6" customHeight="1" x14ac:dyDescent="0.25">
      <c r="A29" s="25"/>
      <c r="B29" s="415" t="s">
        <v>317</v>
      </c>
      <c r="C29" s="416"/>
      <c r="D29" s="417"/>
      <c r="E29" s="418" t="s">
        <v>318</v>
      </c>
      <c r="F29" s="419"/>
      <c r="G29" s="420"/>
      <c r="H29" s="40"/>
      <c r="I29" s="25"/>
    </row>
    <row r="30" spans="1:9" ht="65.45" customHeight="1" x14ac:dyDescent="0.25">
      <c r="A30" s="25"/>
      <c r="B30" s="421" t="s">
        <v>319</v>
      </c>
      <c r="C30" s="422"/>
      <c r="D30" s="423"/>
      <c r="E30" s="418" t="s">
        <v>320</v>
      </c>
      <c r="F30" s="419"/>
      <c r="G30" s="420"/>
      <c r="H30" s="40"/>
      <c r="I30" s="25"/>
    </row>
    <row r="31" spans="1:9" ht="129.6" customHeight="1" x14ac:dyDescent="0.25">
      <c r="A31" s="25"/>
      <c r="B31" s="421" t="s">
        <v>321</v>
      </c>
      <c r="C31" s="422"/>
      <c r="D31" s="423"/>
      <c r="E31" s="418" t="s">
        <v>322</v>
      </c>
      <c r="F31" s="419"/>
      <c r="G31" s="420"/>
      <c r="H31" s="40"/>
      <c r="I31" s="25"/>
    </row>
    <row r="32" spans="1:9" ht="324" customHeight="1" x14ac:dyDescent="0.25">
      <c r="A32" s="25"/>
      <c r="B32" s="421" t="s">
        <v>323</v>
      </c>
      <c r="C32" s="422"/>
      <c r="D32" s="423"/>
      <c r="E32" s="440" t="s">
        <v>324</v>
      </c>
      <c r="F32" s="441"/>
      <c r="G32" s="442"/>
      <c r="H32" s="40"/>
      <c r="I32" s="25"/>
    </row>
    <row r="33" spans="1:9" ht="65.45" customHeight="1" x14ac:dyDescent="0.25">
      <c r="A33" s="25"/>
      <c r="B33" s="421" t="s">
        <v>325</v>
      </c>
      <c r="C33" s="422"/>
      <c r="D33" s="423"/>
      <c r="E33" s="418" t="s">
        <v>326</v>
      </c>
      <c r="F33" s="419"/>
      <c r="G33" s="420"/>
      <c r="H33" s="40"/>
      <c r="I33" s="25"/>
    </row>
    <row r="34" spans="1:9" ht="97.35" customHeight="1" x14ac:dyDescent="0.25">
      <c r="A34" s="25"/>
      <c r="B34" s="421" t="s">
        <v>327</v>
      </c>
      <c r="C34" s="422"/>
      <c r="D34" s="423"/>
      <c r="E34" s="418" t="s">
        <v>328</v>
      </c>
      <c r="F34" s="419"/>
      <c r="G34" s="420"/>
      <c r="H34" s="40"/>
      <c r="I34" s="25"/>
    </row>
    <row r="35" spans="1:9" ht="82.35" customHeight="1" x14ac:dyDescent="0.25">
      <c r="A35" s="25"/>
      <c r="B35" s="421" t="s">
        <v>329</v>
      </c>
      <c r="C35" s="422"/>
      <c r="D35" s="423"/>
      <c r="E35" s="418" t="s">
        <v>330</v>
      </c>
      <c r="F35" s="419"/>
      <c r="G35" s="420"/>
      <c r="H35" s="40"/>
      <c r="I35" s="25"/>
    </row>
    <row r="36" spans="1:9" ht="85.35" customHeight="1" x14ac:dyDescent="0.25">
      <c r="A36" s="25"/>
      <c r="B36" s="421" t="s">
        <v>331</v>
      </c>
      <c r="C36" s="422"/>
      <c r="D36" s="423"/>
      <c r="E36" s="440" t="s">
        <v>332</v>
      </c>
      <c r="F36" s="441"/>
      <c r="G36" s="442"/>
      <c r="H36" s="40"/>
      <c r="I36" s="25"/>
    </row>
    <row r="37" spans="1:9" ht="87" customHeight="1" thickBot="1" x14ac:dyDescent="0.3">
      <c r="A37" s="25"/>
      <c r="B37" s="421" t="s">
        <v>333</v>
      </c>
      <c r="C37" s="422"/>
      <c r="D37" s="423"/>
      <c r="E37" s="443" t="s">
        <v>1026</v>
      </c>
      <c r="F37" s="444"/>
      <c r="G37" s="445"/>
      <c r="H37" s="40"/>
      <c r="I37" s="25"/>
    </row>
    <row r="38" spans="1:9" ht="58.35" customHeight="1" thickBot="1" x14ac:dyDescent="0.3">
      <c r="A38" s="25"/>
      <c r="B38" s="421" t="s">
        <v>120</v>
      </c>
      <c r="C38" s="446"/>
      <c r="D38" s="447"/>
      <c r="E38" s="418" t="s">
        <v>121</v>
      </c>
      <c r="F38" s="419"/>
      <c r="G38" s="420"/>
      <c r="H38" s="40"/>
      <c r="I38" s="25"/>
    </row>
    <row r="39" spans="1:9" ht="27" customHeight="1" thickBot="1" x14ac:dyDescent="0.3">
      <c r="A39" s="25"/>
      <c r="B39" s="3" t="s">
        <v>334</v>
      </c>
      <c r="C39" s="448" t="s">
        <v>123</v>
      </c>
      <c r="D39" s="449"/>
      <c r="E39" s="449"/>
      <c r="F39" s="449"/>
      <c r="G39" s="450"/>
      <c r="H39" s="25"/>
      <c r="I39" s="25"/>
    </row>
    <row r="40" spans="1:9" ht="180" customHeight="1" x14ac:dyDescent="0.25">
      <c r="A40" s="25"/>
      <c r="B40" s="421" t="s">
        <v>335</v>
      </c>
      <c r="C40" s="422"/>
      <c r="D40" s="423"/>
      <c r="E40" s="418" t="s">
        <v>336</v>
      </c>
      <c r="F40" s="419"/>
      <c r="G40" s="420"/>
      <c r="H40" s="25"/>
      <c r="I40" s="25"/>
    </row>
    <row r="41" spans="1:9" ht="69.599999999999994" customHeight="1" x14ac:dyDescent="0.25">
      <c r="A41" s="25"/>
      <c r="B41" s="421" t="s">
        <v>337</v>
      </c>
      <c r="C41" s="422"/>
      <c r="D41" s="423"/>
      <c r="E41" s="418" t="s">
        <v>338</v>
      </c>
      <c r="F41" s="419"/>
      <c r="G41" s="420"/>
      <c r="H41" s="25"/>
      <c r="I41" s="25"/>
    </row>
    <row r="42" spans="1:9" ht="147" customHeight="1" x14ac:dyDescent="0.25">
      <c r="A42" s="25"/>
      <c r="B42" s="421" t="s">
        <v>165</v>
      </c>
      <c r="C42" s="422"/>
      <c r="D42" s="423"/>
      <c r="E42" s="418" t="s">
        <v>166</v>
      </c>
      <c r="F42" s="419"/>
      <c r="G42" s="420"/>
      <c r="H42" s="25"/>
      <c r="I42" s="25"/>
    </row>
    <row r="43" spans="1:9" ht="72.599999999999994" customHeight="1" x14ac:dyDescent="0.25">
      <c r="A43" s="25"/>
      <c r="B43" s="421" t="s">
        <v>339</v>
      </c>
      <c r="C43" s="422"/>
      <c r="D43" s="423"/>
      <c r="E43" s="418" t="s">
        <v>340</v>
      </c>
      <c r="F43" s="419"/>
      <c r="G43" s="420"/>
      <c r="H43" s="25"/>
      <c r="I43" s="25"/>
    </row>
    <row r="44" spans="1:9" ht="57.6" customHeight="1" x14ac:dyDescent="0.25">
      <c r="A44" s="25"/>
      <c r="B44" s="421" t="s">
        <v>341</v>
      </c>
      <c r="C44" s="422"/>
      <c r="D44" s="423"/>
      <c r="E44" s="418" t="s">
        <v>342</v>
      </c>
      <c r="F44" s="419"/>
      <c r="G44" s="420"/>
      <c r="H44" s="25"/>
      <c r="I44" s="25"/>
    </row>
    <row r="45" spans="1:9" ht="54" customHeight="1" x14ac:dyDescent="0.25">
      <c r="A45" s="25"/>
      <c r="B45" s="452" t="s">
        <v>343</v>
      </c>
      <c r="C45" s="453"/>
      <c r="D45" s="454"/>
      <c r="E45" s="418" t="s">
        <v>344</v>
      </c>
      <c r="F45" s="419"/>
      <c r="G45" s="420"/>
      <c r="H45" s="25"/>
      <c r="I45" s="25"/>
    </row>
    <row r="46" spans="1:9" ht="48" customHeight="1" x14ac:dyDescent="0.25">
      <c r="A46" s="25"/>
      <c r="B46" s="455"/>
      <c r="C46" s="456"/>
      <c r="D46" s="457"/>
      <c r="E46" s="418" t="s">
        <v>345</v>
      </c>
      <c r="F46" s="419"/>
      <c r="G46" s="420"/>
      <c r="H46" s="451"/>
      <c r="I46" s="451"/>
    </row>
    <row r="47" spans="1:9" ht="27" customHeight="1" x14ac:dyDescent="0.25">
      <c r="A47" s="25"/>
      <c r="B47" s="455"/>
      <c r="C47" s="456"/>
      <c r="D47" s="457"/>
      <c r="E47" s="418" t="s">
        <v>346</v>
      </c>
      <c r="F47" s="419"/>
      <c r="G47" s="420"/>
      <c r="H47" s="42"/>
      <c r="I47" s="42"/>
    </row>
    <row r="48" spans="1:9" ht="30.6" customHeight="1" x14ac:dyDescent="0.25">
      <c r="A48" s="25"/>
      <c r="B48" s="455"/>
      <c r="C48" s="456"/>
      <c r="D48" s="457"/>
      <c r="E48" s="418" t="s">
        <v>347</v>
      </c>
      <c r="F48" s="419"/>
      <c r="G48" s="420"/>
      <c r="H48" s="451"/>
      <c r="I48" s="451"/>
    </row>
    <row r="49" spans="1:9" ht="33.6" customHeight="1" x14ac:dyDescent="0.25">
      <c r="A49" s="25"/>
      <c r="B49" s="455"/>
      <c r="C49" s="456"/>
      <c r="D49" s="457"/>
      <c r="E49" s="418" t="s">
        <v>348</v>
      </c>
      <c r="F49" s="419"/>
      <c r="G49" s="420"/>
      <c r="H49" s="451"/>
      <c r="I49" s="451"/>
    </row>
    <row r="50" spans="1:9" ht="39" customHeight="1" x14ac:dyDescent="0.25">
      <c r="A50" s="25"/>
      <c r="B50" s="455"/>
      <c r="C50" s="456"/>
      <c r="D50" s="457"/>
      <c r="E50" s="418" t="s">
        <v>349</v>
      </c>
      <c r="F50" s="419"/>
      <c r="G50" s="420"/>
      <c r="H50" s="451"/>
      <c r="I50" s="451"/>
    </row>
    <row r="51" spans="1:9" ht="41.1" customHeight="1" x14ac:dyDescent="0.25">
      <c r="A51" s="25"/>
      <c r="B51" s="455"/>
      <c r="C51" s="456"/>
      <c r="D51" s="457"/>
      <c r="E51" s="418" t="s">
        <v>350</v>
      </c>
      <c r="F51" s="419"/>
      <c r="G51" s="420"/>
      <c r="H51" s="451"/>
      <c r="I51" s="451"/>
    </row>
    <row r="52" spans="1:9" ht="74.45" customHeight="1" x14ac:dyDescent="0.25">
      <c r="A52" s="25"/>
      <c r="B52" s="455"/>
      <c r="C52" s="456"/>
      <c r="D52" s="457"/>
      <c r="E52" s="418" t="s">
        <v>351</v>
      </c>
      <c r="F52" s="419"/>
      <c r="G52" s="420"/>
      <c r="H52" s="451"/>
      <c r="I52" s="451"/>
    </row>
    <row r="53" spans="1:9" ht="39.6" customHeight="1" x14ac:dyDescent="0.25">
      <c r="A53" s="25"/>
      <c r="B53" s="455"/>
      <c r="C53" s="456"/>
      <c r="D53" s="457"/>
      <c r="E53" s="418" t="s">
        <v>352</v>
      </c>
      <c r="F53" s="419"/>
      <c r="G53" s="420"/>
      <c r="H53" s="451"/>
      <c r="I53" s="451"/>
    </row>
    <row r="54" spans="1:9" ht="71.099999999999994" customHeight="1" x14ac:dyDescent="0.25">
      <c r="A54" s="25"/>
      <c r="B54" s="432"/>
      <c r="C54" s="458"/>
      <c r="D54" s="459"/>
      <c r="E54" s="418" t="s">
        <v>353</v>
      </c>
      <c r="F54" s="419"/>
      <c r="G54" s="420"/>
      <c r="H54" s="451"/>
      <c r="I54" s="451"/>
    </row>
    <row r="55" spans="1:9" ht="93" customHeight="1" x14ac:dyDescent="0.25">
      <c r="A55" s="25"/>
      <c r="B55" s="421" t="s">
        <v>354</v>
      </c>
      <c r="C55" s="422"/>
      <c r="D55" s="423"/>
      <c r="E55" s="418" t="s">
        <v>355</v>
      </c>
      <c r="F55" s="419"/>
      <c r="G55" s="420"/>
      <c r="H55" s="40"/>
      <c r="I55" s="25"/>
    </row>
    <row r="56" spans="1:9" ht="99" customHeight="1" x14ac:dyDescent="0.25">
      <c r="A56" s="25"/>
      <c r="B56" s="421" t="s">
        <v>134</v>
      </c>
      <c r="C56" s="422"/>
      <c r="D56" s="423"/>
      <c r="E56" s="418" t="s">
        <v>135</v>
      </c>
      <c r="F56" s="419"/>
      <c r="G56" s="420"/>
      <c r="H56" s="40"/>
      <c r="I56" s="25"/>
    </row>
    <row r="57" spans="1:9" ht="170.1" customHeight="1" x14ac:dyDescent="0.25">
      <c r="A57" s="25">
        <v>2</v>
      </c>
      <c r="B57" s="460" t="s">
        <v>356</v>
      </c>
      <c r="C57" s="461"/>
      <c r="D57" s="462"/>
      <c r="E57" s="463" t="s">
        <v>176</v>
      </c>
      <c r="F57" s="464"/>
      <c r="G57" s="465"/>
      <c r="H57" s="40"/>
      <c r="I57" s="25"/>
    </row>
    <row r="58" spans="1:9" ht="118.35" customHeight="1" x14ac:dyDescent="0.25">
      <c r="A58" s="25"/>
      <c r="B58" s="421" t="s">
        <v>163</v>
      </c>
      <c r="C58" s="422"/>
      <c r="D58" s="423"/>
      <c r="E58" s="418" t="s">
        <v>164</v>
      </c>
      <c r="F58" s="419"/>
      <c r="G58" s="420"/>
      <c r="H58" s="40"/>
      <c r="I58" s="25"/>
    </row>
    <row r="59" spans="1:9" ht="132.6" customHeight="1" x14ac:dyDescent="0.25">
      <c r="A59" s="25"/>
      <c r="B59" s="421" t="s">
        <v>138</v>
      </c>
      <c r="C59" s="446"/>
      <c r="D59" s="447"/>
      <c r="E59" s="418" t="s">
        <v>139</v>
      </c>
      <c r="F59" s="419"/>
      <c r="G59" s="420"/>
      <c r="H59" s="40"/>
      <c r="I59" s="25"/>
    </row>
    <row r="60" spans="1:9" ht="87" customHeight="1" x14ac:dyDescent="0.25">
      <c r="A60" s="25"/>
      <c r="B60" s="421" t="s">
        <v>357</v>
      </c>
      <c r="C60" s="422"/>
      <c r="D60" s="423"/>
      <c r="E60" s="418" t="s">
        <v>358</v>
      </c>
      <c r="F60" s="419"/>
      <c r="G60" s="420"/>
      <c r="H60" s="40"/>
      <c r="I60" s="25"/>
    </row>
    <row r="61" spans="1:9" ht="136.35" customHeight="1" x14ac:dyDescent="0.25">
      <c r="A61" s="25"/>
      <c r="B61" s="415" t="s">
        <v>217</v>
      </c>
      <c r="C61" s="416"/>
      <c r="D61" s="417"/>
      <c r="E61" s="418" t="s">
        <v>218</v>
      </c>
      <c r="F61" s="419"/>
      <c r="G61" s="420"/>
      <c r="H61" s="40"/>
      <c r="I61" s="25"/>
    </row>
    <row r="62" spans="1:9" ht="83.45" customHeight="1" x14ac:dyDescent="0.25">
      <c r="A62" s="25"/>
      <c r="B62" s="421" t="s">
        <v>359</v>
      </c>
      <c r="C62" s="446"/>
      <c r="D62" s="447"/>
      <c r="E62" s="440" t="s">
        <v>360</v>
      </c>
      <c r="F62" s="441"/>
      <c r="G62" s="442"/>
      <c r="H62" s="40"/>
      <c r="I62" s="25"/>
    </row>
    <row r="63" spans="1:9" ht="51.6" customHeight="1" x14ac:dyDescent="0.25">
      <c r="A63" s="25"/>
      <c r="B63" s="421" t="s">
        <v>361</v>
      </c>
      <c r="C63" s="446"/>
      <c r="D63" s="447"/>
      <c r="E63" s="418" t="s">
        <v>362</v>
      </c>
      <c r="F63" s="419"/>
      <c r="G63" s="420"/>
      <c r="H63" s="40"/>
      <c r="I63" s="25"/>
    </row>
    <row r="64" spans="1:9" ht="66.599999999999994" customHeight="1" x14ac:dyDescent="0.25">
      <c r="A64" s="25"/>
      <c r="B64" s="421" t="s">
        <v>363</v>
      </c>
      <c r="C64" s="446"/>
      <c r="D64" s="447"/>
      <c r="E64" s="418" t="s">
        <v>364</v>
      </c>
      <c r="F64" s="419"/>
      <c r="G64" s="420"/>
      <c r="H64" s="40"/>
      <c r="I64" s="25"/>
    </row>
    <row r="65" spans="1:9" ht="54" customHeight="1" x14ac:dyDescent="0.25">
      <c r="A65" s="25"/>
      <c r="B65" s="415" t="s">
        <v>365</v>
      </c>
      <c r="C65" s="416"/>
      <c r="D65" s="417"/>
      <c r="E65" s="440" t="s">
        <v>366</v>
      </c>
      <c r="F65" s="441"/>
      <c r="G65" s="442"/>
      <c r="H65" s="40"/>
      <c r="I65" s="25"/>
    </row>
    <row r="66" spans="1:9" ht="121.35" customHeight="1" x14ac:dyDescent="0.25">
      <c r="A66" s="25"/>
      <c r="B66" s="415" t="s">
        <v>213</v>
      </c>
      <c r="C66" s="416"/>
      <c r="D66" s="417"/>
      <c r="E66" s="418" t="s">
        <v>367</v>
      </c>
      <c r="F66" s="419"/>
      <c r="G66" s="420"/>
      <c r="H66" s="40"/>
      <c r="I66" s="25"/>
    </row>
    <row r="67" spans="1:9" ht="137.44999999999999" customHeight="1" x14ac:dyDescent="0.25">
      <c r="A67" s="25">
        <v>3</v>
      </c>
      <c r="B67" s="460" t="s">
        <v>368</v>
      </c>
      <c r="C67" s="466"/>
      <c r="D67" s="467"/>
      <c r="E67" s="440" t="s">
        <v>369</v>
      </c>
      <c r="F67" s="441"/>
      <c r="G67" s="442"/>
      <c r="H67" s="40"/>
      <c r="I67" s="25"/>
    </row>
    <row r="68" spans="1:9" ht="87.6" customHeight="1" x14ac:dyDescent="0.25">
      <c r="A68" s="25"/>
      <c r="B68" s="421" t="s">
        <v>370</v>
      </c>
      <c r="C68" s="446"/>
      <c r="D68" s="447"/>
      <c r="E68" s="418" t="s">
        <v>371</v>
      </c>
      <c r="F68" s="419"/>
      <c r="G68" s="420"/>
      <c r="H68" s="40"/>
      <c r="I68" s="25"/>
    </row>
    <row r="69" spans="1:9" ht="94.35" customHeight="1" x14ac:dyDescent="0.25">
      <c r="A69" s="25"/>
      <c r="B69" s="421" t="s">
        <v>372</v>
      </c>
      <c r="C69" s="446"/>
      <c r="D69" s="447"/>
      <c r="E69" s="418" t="s">
        <v>373</v>
      </c>
      <c r="F69" s="419"/>
      <c r="G69" s="420"/>
      <c r="H69" s="40"/>
      <c r="I69" s="25"/>
    </row>
    <row r="70" spans="1:9" ht="152.44999999999999" customHeight="1" x14ac:dyDescent="0.25">
      <c r="A70" s="25"/>
      <c r="B70" s="421" t="s">
        <v>374</v>
      </c>
      <c r="C70" s="446"/>
      <c r="D70" s="447"/>
      <c r="E70" s="418" t="s">
        <v>375</v>
      </c>
      <c r="F70" s="419"/>
      <c r="G70" s="420"/>
      <c r="H70" s="40"/>
      <c r="I70" s="25"/>
    </row>
    <row r="71" spans="1:9" ht="128.44999999999999" customHeight="1" x14ac:dyDescent="0.25">
      <c r="A71" s="25"/>
      <c r="B71" s="421" t="s">
        <v>376</v>
      </c>
      <c r="C71" s="422"/>
      <c r="D71" s="423"/>
      <c r="E71" s="418" t="s">
        <v>174</v>
      </c>
      <c r="F71" s="419"/>
      <c r="G71" s="420"/>
      <c r="H71" s="40"/>
      <c r="I71" s="25"/>
    </row>
    <row r="72" spans="1:9" ht="119.1" customHeight="1" x14ac:dyDescent="0.25">
      <c r="A72" s="25"/>
      <c r="B72" s="468" t="s">
        <v>1034</v>
      </c>
      <c r="C72" s="469"/>
      <c r="D72" s="470"/>
      <c r="E72" s="440" t="s">
        <v>220</v>
      </c>
      <c r="F72" s="441"/>
      <c r="G72" s="442"/>
      <c r="H72" s="40"/>
      <c r="I72" s="25"/>
    </row>
    <row r="73" spans="1:9" ht="294.95" customHeight="1" x14ac:dyDescent="0.25">
      <c r="A73" s="25"/>
      <c r="B73" s="471" t="s">
        <v>377</v>
      </c>
      <c r="C73" s="472"/>
      <c r="D73" s="473"/>
      <c r="E73" s="477" t="s">
        <v>234</v>
      </c>
      <c r="F73" s="478"/>
      <c r="G73" s="479"/>
      <c r="H73" s="40"/>
      <c r="I73" s="25"/>
    </row>
    <row r="74" spans="1:9" ht="188.1" customHeight="1" x14ac:dyDescent="0.25">
      <c r="A74" s="25"/>
      <c r="B74" s="474"/>
      <c r="C74" s="475"/>
      <c r="D74" s="476"/>
      <c r="E74" s="480"/>
      <c r="F74" s="481"/>
      <c r="G74" s="482"/>
      <c r="H74" s="40"/>
      <c r="I74" s="25"/>
    </row>
    <row r="75" spans="1:9" ht="60.6" customHeight="1" x14ac:dyDescent="0.25">
      <c r="A75" s="25"/>
      <c r="B75" s="415" t="s">
        <v>235</v>
      </c>
      <c r="C75" s="416"/>
      <c r="D75" s="417"/>
      <c r="E75" s="418" t="s">
        <v>236</v>
      </c>
      <c r="F75" s="419"/>
      <c r="G75" s="420"/>
      <c r="H75" s="40"/>
      <c r="I75" s="25"/>
    </row>
    <row r="76" spans="1:9" ht="95.45" customHeight="1" x14ac:dyDescent="0.25">
      <c r="A76" s="25"/>
      <c r="B76" s="415" t="s">
        <v>239</v>
      </c>
      <c r="C76" s="416"/>
      <c r="D76" s="417"/>
      <c r="E76" s="418" t="s">
        <v>378</v>
      </c>
      <c r="F76" s="419"/>
      <c r="G76" s="420"/>
      <c r="H76" s="40"/>
      <c r="I76" s="25"/>
    </row>
    <row r="77" spans="1:9" ht="108.6" customHeight="1" x14ac:dyDescent="0.25">
      <c r="A77" s="25"/>
      <c r="B77" s="415" t="s">
        <v>241</v>
      </c>
      <c r="C77" s="416"/>
      <c r="D77" s="417"/>
      <c r="E77" s="418" t="s">
        <v>242</v>
      </c>
      <c r="F77" s="419"/>
      <c r="G77" s="420"/>
      <c r="H77" s="40"/>
      <c r="I77" s="25"/>
    </row>
    <row r="78" spans="1:9" ht="58.35" customHeight="1" thickBot="1" x14ac:dyDescent="0.3">
      <c r="A78" s="25"/>
      <c r="B78" s="415" t="s">
        <v>243</v>
      </c>
      <c r="C78" s="416"/>
      <c r="D78" s="417"/>
      <c r="E78" s="418" t="s">
        <v>244</v>
      </c>
      <c r="F78" s="419"/>
      <c r="G78" s="420"/>
      <c r="H78" s="25"/>
      <c r="I78" s="25"/>
    </row>
    <row r="79" spans="1:9" ht="24.6" customHeight="1" thickBot="1" x14ac:dyDescent="0.3">
      <c r="A79" s="25"/>
      <c r="B79" s="3" t="s">
        <v>379</v>
      </c>
      <c r="C79" s="448" t="s">
        <v>380</v>
      </c>
      <c r="D79" s="449"/>
      <c r="E79" s="449"/>
      <c r="F79" s="449"/>
      <c r="G79" s="450"/>
      <c r="H79" s="25"/>
      <c r="I79" s="25"/>
    </row>
    <row r="80" spans="1:9" ht="200.45" customHeight="1" thickBot="1" x14ac:dyDescent="0.3">
      <c r="A80" s="25"/>
      <c r="B80" s="483" t="s">
        <v>381</v>
      </c>
      <c r="C80" s="484"/>
      <c r="D80" s="484"/>
      <c r="E80" s="484"/>
      <c r="F80" s="484"/>
      <c r="G80" s="485"/>
      <c r="H80" s="25"/>
      <c r="I80" s="25"/>
    </row>
    <row r="81" spans="1:9" ht="27" customHeight="1" thickBot="1" x14ac:dyDescent="0.3">
      <c r="A81" s="25"/>
      <c r="B81" s="3" t="s">
        <v>382</v>
      </c>
      <c r="C81" s="448" t="s">
        <v>267</v>
      </c>
      <c r="D81" s="449"/>
      <c r="E81" s="449"/>
      <c r="F81" s="449"/>
      <c r="G81" s="450"/>
      <c r="H81" s="25"/>
      <c r="I81" s="25"/>
    </row>
    <row r="82" spans="1:9" ht="49.35" customHeight="1" x14ac:dyDescent="0.25">
      <c r="A82" s="25"/>
      <c r="B82" s="486" t="s">
        <v>268</v>
      </c>
      <c r="C82" s="487"/>
      <c r="D82" s="487"/>
      <c r="E82" s="487"/>
      <c r="F82" s="487"/>
      <c r="G82" s="488"/>
      <c r="H82" s="25"/>
      <c r="I82" s="25"/>
    </row>
    <row r="83" spans="1:9" ht="26.45" customHeight="1" x14ac:dyDescent="0.25">
      <c r="A83" s="25"/>
      <c r="B83" s="489" t="s">
        <v>383</v>
      </c>
      <c r="C83" s="446"/>
      <c r="D83" s="446"/>
      <c r="E83" s="446"/>
      <c r="F83" s="446"/>
      <c r="G83" s="490"/>
      <c r="H83" s="25"/>
      <c r="I83" s="25"/>
    </row>
    <row r="84" spans="1:9" ht="50.1" customHeight="1" thickBot="1" x14ac:dyDescent="0.3">
      <c r="A84" s="25"/>
      <c r="B84" s="491" t="s">
        <v>384</v>
      </c>
      <c r="C84" s="492"/>
      <c r="D84" s="492"/>
      <c r="E84" s="492"/>
      <c r="F84" s="492"/>
      <c r="G84" s="493"/>
      <c r="H84" s="110"/>
      <c r="I84" s="25"/>
    </row>
    <row r="85" spans="1:9" ht="16.5" x14ac:dyDescent="0.25">
      <c r="A85" s="25"/>
      <c r="B85" s="11" t="s">
        <v>287</v>
      </c>
      <c r="C85" s="25"/>
      <c r="D85" s="25"/>
      <c r="E85" s="25"/>
      <c r="F85" s="25"/>
      <c r="G85" s="41"/>
      <c r="H85" s="25"/>
      <c r="I85" s="25"/>
    </row>
  </sheetData>
  <mergeCells count="132">
    <mergeCell ref="C79:G79"/>
    <mergeCell ref="B80:G80"/>
    <mergeCell ref="C81:G81"/>
    <mergeCell ref="B82:G82"/>
    <mergeCell ref="B83:G83"/>
    <mergeCell ref="B84:G84"/>
    <mergeCell ref="B76:D76"/>
    <mergeCell ref="E76:G76"/>
    <mergeCell ref="B77:D77"/>
    <mergeCell ref="E77:G77"/>
    <mergeCell ref="B78:D78"/>
    <mergeCell ref="E78:G78"/>
    <mergeCell ref="B72:D72"/>
    <mergeCell ref="E72:G72"/>
    <mergeCell ref="B75:D75"/>
    <mergeCell ref="E75:G75"/>
    <mergeCell ref="B69:D69"/>
    <mergeCell ref="E69:G69"/>
    <mergeCell ref="B70:D70"/>
    <mergeCell ref="E70:G70"/>
    <mergeCell ref="B71:D71"/>
    <mergeCell ref="E71:G71"/>
    <mergeCell ref="B73:D74"/>
    <mergeCell ref="E73:G74"/>
    <mergeCell ref="B66:D66"/>
    <mergeCell ref="E66:G66"/>
    <mergeCell ref="B67:D67"/>
    <mergeCell ref="E67:G67"/>
    <mergeCell ref="B68:D68"/>
    <mergeCell ref="E68:G68"/>
    <mergeCell ref="B63:D63"/>
    <mergeCell ref="E63:G63"/>
    <mergeCell ref="B64:D64"/>
    <mergeCell ref="E64:G64"/>
    <mergeCell ref="B65:D65"/>
    <mergeCell ref="E65:G65"/>
    <mergeCell ref="B60:D60"/>
    <mergeCell ref="E60:G60"/>
    <mergeCell ref="B61:D61"/>
    <mergeCell ref="E61:G61"/>
    <mergeCell ref="B62:D62"/>
    <mergeCell ref="E62:G62"/>
    <mergeCell ref="B57:D57"/>
    <mergeCell ref="E57:G57"/>
    <mergeCell ref="B58:D58"/>
    <mergeCell ref="E58:G58"/>
    <mergeCell ref="B59:D59"/>
    <mergeCell ref="E59:G59"/>
    <mergeCell ref="E54:G54"/>
    <mergeCell ref="H54:I54"/>
    <mergeCell ref="B55:D55"/>
    <mergeCell ref="E55:G55"/>
    <mergeCell ref="B56:D56"/>
    <mergeCell ref="E56:G56"/>
    <mergeCell ref="H50:I50"/>
    <mergeCell ref="E51:G51"/>
    <mergeCell ref="H51:I51"/>
    <mergeCell ref="E52:G52"/>
    <mergeCell ref="H52:I52"/>
    <mergeCell ref="E53:G53"/>
    <mergeCell ref="H53:I53"/>
    <mergeCell ref="B45:D54"/>
    <mergeCell ref="E45:G45"/>
    <mergeCell ref="E46:G46"/>
    <mergeCell ref="H46:I46"/>
    <mergeCell ref="E47:G47"/>
    <mergeCell ref="E48:G48"/>
    <mergeCell ref="H48:I48"/>
    <mergeCell ref="E49:G49"/>
    <mergeCell ref="H49:I49"/>
    <mergeCell ref="E50:G50"/>
    <mergeCell ref="B42:D42"/>
    <mergeCell ref="E42:G42"/>
    <mergeCell ref="B43:D43"/>
    <mergeCell ref="E43:G43"/>
    <mergeCell ref="B44:D44"/>
    <mergeCell ref="E44:G44"/>
    <mergeCell ref="B38:D38"/>
    <mergeCell ref="E38:G38"/>
    <mergeCell ref="C39:G39"/>
    <mergeCell ref="B40:D40"/>
    <mergeCell ref="E40:G40"/>
    <mergeCell ref="B41:D41"/>
    <mergeCell ref="E41:G41"/>
    <mergeCell ref="B35:D35"/>
    <mergeCell ref="E35:G35"/>
    <mergeCell ref="B36:D36"/>
    <mergeCell ref="E36:G36"/>
    <mergeCell ref="B37:D37"/>
    <mergeCell ref="E37:G37"/>
    <mergeCell ref="B32:D32"/>
    <mergeCell ref="E32:G32"/>
    <mergeCell ref="B33:D33"/>
    <mergeCell ref="E33:G33"/>
    <mergeCell ref="B34:D34"/>
    <mergeCell ref="E34:G34"/>
    <mergeCell ref="B29:D29"/>
    <mergeCell ref="E29:G29"/>
    <mergeCell ref="B30:D30"/>
    <mergeCell ref="E30:G30"/>
    <mergeCell ref="B31:D31"/>
    <mergeCell ref="E31:G31"/>
    <mergeCell ref="B24:C24"/>
    <mergeCell ref="C25:G25"/>
    <mergeCell ref="C26:G26"/>
    <mergeCell ref="B27:D27"/>
    <mergeCell ref="E27:G27"/>
    <mergeCell ref="B28:D28"/>
    <mergeCell ref="E28:G28"/>
    <mergeCell ref="E18:F19"/>
    <mergeCell ref="G18:G19"/>
    <mergeCell ref="E20:F21"/>
    <mergeCell ref="G20:G21"/>
    <mergeCell ref="G22:G24"/>
    <mergeCell ref="E23:F23"/>
    <mergeCell ref="B14:E14"/>
    <mergeCell ref="F14:G14"/>
    <mergeCell ref="C15:G15"/>
    <mergeCell ref="B16:G16"/>
    <mergeCell ref="C17:G17"/>
    <mergeCell ref="C8:E8"/>
    <mergeCell ref="C9:E9"/>
    <mergeCell ref="C10:E10"/>
    <mergeCell ref="C11:G11"/>
    <mergeCell ref="B12:G12"/>
    <mergeCell ref="C13:G13"/>
    <mergeCell ref="B2:G2"/>
    <mergeCell ref="B3:G3"/>
    <mergeCell ref="B4:G4"/>
    <mergeCell ref="B5:G5"/>
    <mergeCell ref="B6:G6"/>
    <mergeCell ref="C7:G7"/>
  </mergeCells>
  <pageMargins left="0.7" right="0.7" top="0.75" bottom="0.75" header="0.3" footer="0.3"/>
  <pageSetup scale="4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90"/>
  <sheetViews>
    <sheetView showGridLines="0" view="pageBreakPreview" topLeftCell="A68" zoomScaleNormal="100" zoomScaleSheetLayoutView="100" workbookViewId="0">
      <selection activeCell="E75" sqref="E75:G75"/>
    </sheetView>
  </sheetViews>
  <sheetFormatPr baseColWidth="10" defaultColWidth="0" defaultRowHeight="15" x14ac:dyDescent="0.25"/>
  <cols>
    <col min="1" max="1" width="7.7109375" customWidth="1"/>
    <col min="2" max="2" width="16.42578125" customWidth="1"/>
    <col min="3" max="3" width="25.140625" customWidth="1"/>
    <col min="4" max="4" width="31" customWidth="1"/>
    <col min="5" max="5" width="51" customWidth="1"/>
    <col min="6" max="6" width="23.28515625" customWidth="1"/>
    <col min="7" max="7" width="36.28515625" customWidth="1"/>
    <col min="8" max="8" width="13.7109375" customWidth="1"/>
    <col min="9" max="9" width="7.7109375" customWidth="1"/>
    <col min="10" max="10" width="16.42578125" customWidth="1"/>
    <col min="11" max="11" width="25.140625" customWidth="1"/>
    <col min="12" max="12" width="31" customWidth="1"/>
    <col min="13" max="13" width="51" customWidth="1"/>
    <col min="14" max="14" width="23.28515625" customWidth="1"/>
    <col min="15" max="15" width="36.28515625" customWidth="1"/>
    <col min="16" max="16" width="13.7109375" customWidth="1"/>
    <col min="17" max="17" width="7.7109375" customWidth="1"/>
    <col min="18" max="18" width="16.42578125" customWidth="1"/>
    <col min="19" max="19" width="25.140625" customWidth="1"/>
    <col min="20" max="20" width="31" customWidth="1"/>
    <col min="21" max="21" width="51" customWidth="1"/>
    <col min="22" max="22" width="23.28515625" customWidth="1"/>
    <col min="23" max="23" width="36.28515625" customWidth="1"/>
    <col min="24" max="24" width="13.7109375" customWidth="1"/>
    <col min="25" max="25" width="7.7109375" customWidth="1"/>
    <col min="26" max="26" width="16.42578125" customWidth="1"/>
    <col min="27" max="27" width="25.140625" customWidth="1"/>
    <col min="28" max="28" width="31" customWidth="1"/>
    <col min="29" max="29" width="51" customWidth="1"/>
    <col min="30" max="30" width="23.28515625" customWidth="1"/>
    <col min="31" max="31" width="36.28515625" customWidth="1"/>
    <col min="32" max="32" width="13.7109375" customWidth="1"/>
    <col min="33" max="33" width="7.7109375" customWidth="1"/>
    <col min="34" max="34" width="16.42578125" customWidth="1"/>
    <col min="35" max="35" width="25.140625" customWidth="1"/>
    <col min="36" max="36" width="31" customWidth="1"/>
    <col min="37" max="37" width="51" customWidth="1"/>
    <col min="38" max="38" width="23.28515625" customWidth="1"/>
    <col min="39" max="39" width="36.28515625" customWidth="1"/>
    <col min="40" max="40" width="13.7109375" customWidth="1"/>
    <col min="41" max="41" width="7.7109375" customWidth="1"/>
    <col min="42" max="42" width="16.42578125" customWidth="1"/>
    <col min="43" max="43" width="25.140625" customWidth="1"/>
    <col min="44" max="44" width="31" customWidth="1"/>
    <col min="45" max="45" width="51" customWidth="1"/>
    <col min="46" max="46" width="23.28515625" customWidth="1"/>
    <col min="47" max="47" width="36.28515625" customWidth="1"/>
    <col min="48" max="48" width="13.7109375" customWidth="1"/>
    <col min="49" max="49" width="7.7109375" customWidth="1"/>
    <col min="50" max="50" width="16.42578125" customWidth="1"/>
    <col min="51" max="51" width="25.140625" customWidth="1"/>
    <col min="52" max="52" width="31" customWidth="1"/>
    <col min="53" max="53" width="51" customWidth="1"/>
    <col min="54" max="54" width="23.28515625" customWidth="1"/>
    <col min="55" max="55" width="36.28515625" customWidth="1"/>
    <col min="56" max="56" width="13.7109375" customWidth="1"/>
    <col min="57" max="57" width="7.7109375" customWidth="1"/>
    <col min="58" max="58" width="16.42578125" customWidth="1"/>
    <col min="59" max="59" width="25.140625" customWidth="1"/>
    <col min="60" max="60" width="31" customWidth="1"/>
    <col min="61" max="61" width="51" customWidth="1"/>
    <col min="62" max="62" width="23.28515625" customWidth="1"/>
    <col min="63" max="63" width="36.28515625" customWidth="1"/>
    <col min="64" max="64" width="13.7109375" customWidth="1"/>
    <col min="65" max="65" width="7.7109375" customWidth="1"/>
    <col min="66" max="66" width="16.42578125" customWidth="1"/>
    <col min="67" max="67" width="25.140625" customWidth="1"/>
    <col min="68" max="68" width="31" customWidth="1"/>
    <col min="69" max="69" width="51" customWidth="1"/>
    <col min="70" max="70" width="23.28515625" customWidth="1"/>
    <col min="71" max="71" width="36.28515625" customWidth="1"/>
    <col min="72" max="72" width="13.7109375" customWidth="1"/>
    <col min="73" max="73" width="7.7109375" customWidth="1"/>
    <col min="74" max="74" width="16.42578125" customWidth="1"/>
    <col min="75" max="75" width="25.140625" customWidth="1"/>
    <col min="76" max="76" width="31" customWidth="1"/>
    <col min="77" max="77" width="51" customWidth="1"/>
    <col min="78" max="78" width="23.28515625" customWidth="1"/>
    <col min="79" max="79" width="36.28515625" customWidth="1"/>
    <col min="80" max="80" width="13.7109375" customWidth="1"/>
    <col min="81" max="81" width="7.7109375" customWidth="1"/>
    <col min="82" max="82" width="16.42578125" customWidth="1"/>
    <col min="83" max="83" width="25.140625" customWidth="1"/>
    <col min="84" max="84" width="31" customWidth="1"/>
    <col min="85" max="85" width="51" customWidth="1"/>
    <col min="86" max="86" width="23.28515625" customWidth="1"/>
    <col min="87" max="87" width="36.28515625" customWidth="1"/>
    <col min="88" max="88" width="13.7109375" customWidth="1"/>
    <col min="89" max="89" width="7.7109375" customWidth="1"/>
    <col min="90" max="90" width="16.42578125" customWidth="1"/>
    <col min="91" max="91" width="25.140625" customWidth="1"/>
    <col min="92" max="92" width="31" customWidth="1"/>
    <col min="93" max="93" width="51" customWidth="1"/>
    <col min="94" max="94" width="23.28515625" customWidth="1"/>
    <col min="95" max="95" width="36.28515625" customWidth="1"/>
    <col min="96" max="96" width="13.7109375" customWidth="1"/>
    <col min="97" max="97" width="7.7109375" customWidth="1"/>
    <col min="98" max="98" width="16.42578125" customWidth="1"/>
    <col min="99" max="99" width="25.140625" customWidth="1"/>
    <col min="100" max="100" width="31" customWidth="1"/>
    <col min="101" max="101" width="51" customWidth="1"/>
    <col min="102" max="102" width="23.28515625" customWidth="1"/>
    <col min="103" max="103" width="36.28515625" customWidth="1"/>
    <col min="104" max="104" width="13.7109375" customWidth="1"/>
    <col min="105" max="105" width="7.7109375" customWidth="1"/>
    <col min="106" max="106" width="16.42578125" customWidth="1"/>
    <col min="107" max="107" width="25.140625" customWidth="1"/>
    <col min="108" max="108" width="31" customWidth="1"/>
    <col min="109" max="109" width="51" customWidth="1"/>
    <col min="110" max="110" width="23.28515625" customWidth="1"/>
    <col min="111" max="111" width="36.28515625" customWidth="1"/>
    <col min="112" max="112" width="13.7109375" customWidth="1"/>
    <col min="113" max="113" width="7.7109375" customWidth="1"/>
    <col min="114" max="114" width="16.42578125" customWidth="1"/>
    <col min="115" max="115" width="25.140625" customWidth="1"/>
    <col min="116" max="116" width="31" customWidth="1"/>
    <col min="117" max="117" width="51" customWidth="1"/>
    <col min="118" max="118" width="23.28515625" customWidth="1"/>
    <col min="119" max="119" width="36.28515625" customWidth="1"/>
    <col min="120" max="120" width="13.7109375" customWidth="1"/>
    <col min="121" max="121" width="7.7109375" customWidth="1"/>
    <col min="122" max="122" width="16.42578125" customWidth="1"/>
    <col min="123" max="123" width="25.140625" customWidth="1"/>
    <col min="124" max="124" width="31" customWidth="1"/>
    <col min="125" max="125" width="51" customWidth="1"/>
    <col min="126" max="126" width="23.28515625" customWidth="1"/>
    <col min="127" max="127" width="36.28515625" customWidth="1"/>
    <col min="128" max="128" width="13.7109375" customWidth="1"/>
    <col min="129" max="129" width="7.7109375" customWidth="1"/>
    <col min="130" max="130" width="16.42578125" customWidth="1"/>
    <col min="131" max="131" width="25.140625" customWidth="1"/>
    <col min="132" max="132" width="31" customWidth="1"/>
    <col min="133" max="133" width="51" customWidth="1"/>
    <col min="134" max="134" width="23.28515625" customWidth="1"/>
    <col min="135" max="135" width="36.28515625" customWidth="1"/>
    <col min="136" max="136" width="13.7109375" customWidth="1"/>
    <col min="137" max="137" width="7.7109375" customWidth="1"/>
    <col min="138" max="138" width="16.42578125" customWidth="1"/>
    <col min="139" max="139" width="25.140625" customWidth="1"/>
    <col min="140" max="140" width="31" customWidth="1"/>
    <col min="141" max="141" width="51" customWidth="1"/>
    <col min="142" max="142" width="23.28515625" customWidth="1"/>
    <col min="143" max="143" width="36.28515625" customWidth="1"/>
    <col min="144" max="144" width="13.7109375" customWidth="1"/>
    <col min="145" max="145" width="7.7109375" customWidth="1"/>
    <col min="146" max="146" width="16.42578125" customWidth="1"/>
    <col min="147" max="147" width="25.140625" customWidth="1"/>
    <col min="148" max="148" width="31" customWidth="1"/>
    <col min="149" max="149" width="51" customWidth="1"/>
    <col min="150" max="150" width="23.28515625" customWidth="1"/>
    <col min="151" max="151" width="36.28515625" customWidth="1"/>
    <col min="152" max="152" width="13.7109375" customWidth="1"/>
    <col min="153" max="153" width="7.7109375" customWidth="1"/>
    <col min="154" max="154" width="16.42578125" customWidth="1"/>
    <col min="155" max="155" width="25.140625" customWidth="1"/>
    <col min="156" max="156" width="31" customWidth="1"/>
    <col min="157" max="157" width="51" customWidth="1"/>
    <col min="158" max="158" width="23.28515625" customWidth="1"/>
    <col min="159" max="159" width="36.28515625" customWidth="1"/>
    <col min="160" max="160" width="13.7109375" customWidth="1"/>
    <col min="161" max="161" width="7.7109375" customWidth="1"/>
    <col min="162" max="162" width="16.42578125" customWidth="1"/>
    <col min="163" max="163" width="25.140625" customWidth="1"/>
    <col min="164" max="164" width="31" customWidth="1"/>
    <col min="165" max="165" width="51" customWidth="1"/>
    <col min="166" max="166" width="23.28515625" customWidth="1"/>
    <col min="167" max="167" width="36.28515625" customWidth="1"/>
    <col min="168" max="168" width="13.7109375" customWidth="1"/>
    <col min="169" max="169" width="7.7109375" customWidth="1"/>
    <col min="170" max="170" width="16.42578125" customWidth="1"/>
    <col min="171" max="171" width="25.140625" customWidth="1"/>
    <col min="172" max="172" width="31" customWidth="1"/>
    <col min="173" max="173" width="51" customWidth="1"/>
    <col min="174" max="174" width="23.28515625" customWidth="1"/>
    <col min="175" max="175" width="36.28515625" customWidth="1"/>
    <col min="176" max="176" width="13.7109375" customWidth="1"/>
    <col min="177" max="177" width="7.7109375" customWidth="1"/>
    <col min="178" max="178" width="16.42578125" customWidth="1"/>
    <col min="179" max="179" width="25.140625" customWidth="1"/>
    <col min="180" max="180" width="31" customWidth="1"/>
    <col min="181" max="181" width="51" customWidth="1"/>
    <col min="182" max="182" width="23.28515625" customWidth="1"/>
    <col min="183" max="183" width="36.28515625" customWidth="1"/>
    <col min="184" max="184" width="13.7109375" customWidth="1"/>
    <col min="185" max="185" width="7.7109375" customWidth="1"/>
    <col min="186" max="186" width="16.42578125" customWidth="1"/>
    <col min="187" max="187" width="25.140625" customWidth="1"/>
    <col min="188" max="188" width="31" customWidth="1"/>
    <col min="189" max="189" width="51" customWidth="1"/>
    <col min="190" max="190" width="23.28515625" customWidth="1"/>
    <col min="191" max="191" width="36.28515625" customWidth="1"/>
    <col min="192" max="192" width="13.7109375" customWidth="1"/>
    <col min="193" max="193" width="7.7109375" customWidth="1"/>
    <col min="194" max="194" width="16.42578125" customWidth="1"/>
    <col min="195" max="195" width="25.140625" customWidth="1"/>
    <col min="196" max="196" width="31" customWidth="1"/>
    <col min="197" max="197" width="51" customWidth="1"/>
    <col min="198" max="198" width="23.28515625" customWidth="1"/>
    <col min="199" max="199" width="36.28515625" customWidth="1"/>
    <col min="200" max="200" width="13.7109375" customWidth="1"/>
    <col min="201" max="201" width="7.7109375" customWidth="1"/>
    <col min="202" max="202" width="16.42578125" customWidth="1"/>
    <col min="203" max="203" width="25.140625" customWidth="1"/>
    <col min="204" max="204" width="31" customWidth="1"/>
    <col min="205" max="205" width="51" customWidth="1"/>
    <col min="206" max="206" width="23.28515625" customWidth="1"/>
    <col min="207" max="207" width="36.28515625" customWidth="1"/>
    <col min="208" max="208" width="13.7109375" customWidth="1"/>
    <col min="209" max="209" width="7.7109375" customWidth="1"/>
    <col min="210" max="210" width="16.42578125" customWidth="1"/>
    <col min="211" max="211" width="25.140625" customWidth="1"/>
    <col min="212" max="212" width="31" customWidth="1"/>
    <col min="213" max="213" width="51" customWidth="1"/>
    <col min="214" max="214" width="23.28515625" customWidth="1"/>
    <col min="215" max="215" width="36.28515625" customWidth="1"/>
    <col min="216" max="216" width="13.7109375" customWidth="1"/>
    <col min="217" max="217" width="7.7109375" customWidth="1"/>
    <col min="218" max="218" width="16.42578125" customWidth="1"/>
    <col min="219" max="219" width="25.140625" customWidth="1"/>
    <col min="220" max="220" width="31" customWidth="1"/>
    <col min="221" max="221" width="51" customWidth="1"/>
    <col min="222" max="222" width="23.28515625" customWidth="1"/>
    <col min="223" max="223" width="36.28515625" customWidth="1"/>
    <col min="224" max="224" width="13.7109375" customWidth="1"/>
    <col min="225" max="225" width="7.7109375" customWidth="1"/>
    <col min="226" max="226" width="16.42578125" customWidth="1"/>
    <col min="227" max="227" width="25.140625" customWidth="1"/>
    <col min="228" max="228" width="31" customWidth="1"/>
    <col min="229" max="229" width="51" customWidth="1"/>
    <col min="230" max="230" width="23.28515625" customWidth="1"/>
    <col min="231" max="231" width="36.28515625" customWidth="1"/>
    <col min="232" max="232" width="13.7109375" customWidth="1"/>
    <col min="233" max="233" width="7.7109375" customWidth="1"/>
    <col min="234" max="234" width="16.42578125" customWidth="1"/>
    <col min="235" max="235" width="25.140625" customWidth="1"/>
    <col min="236" max="236" width="31" customWidth="1"/>
    <col min="237" max="237" width="51" customWidth="1"/>
    <col min="238" max="238" width="23.28515625" customWidth="1"/>
    <col min="239" max="239" width="36.28515625" customWidth="1"/>
    <col min="240" max="240" width="13.7109375" customWidth="1"/>
    <col min="241" max="241" width="7.7109375" customWidth="1"/>
    <col min="242" max="242" width="16.42578125" customWidth="1"/>
    <col min="243" max="243" width="25.140625" customWidth="1"/>
    <col min="244" max="244" width="31" customWidth="1"/>
    <col min="245" max="245" width="51" customWidth="1"/>
    <col min="246" max="246" width="23.28515625" customWidth="1"/>
    <col min="247" max="247" width="36.28515625" customWidth="1"/>
    <col min="248" max="248" width="13.7109375" customWidth="1"/>
    <col min="249" max="249" width="7.7109375" customWidth="1"/>
    <col min="250" max="250" width="16.42578125" customWidth="1"/>
    <col min="251" max="251" width="25.140625" customWidth="1"/>
    <col min="252" max="252" width="31" customWidth="1"/>
    <col min="253" max="253" width="51" customWidth="1"/>
    <col min="254" max="254" width="23.28515625" customWidth="1"/>
    <col min="255" max="255" width="36.28515625" customWidth="1"/>
    <col min="256" max="256" width="13.7109375" customWidth="1"/>
    <col min="257" max="257" width="7.7109375" customWidth="1"/>
    <col min="258" max="258" width="16.42578125" customWidth="1"/>
    <col min="259" max="259" width="25.140625" customWidth="1"/>
    <col min="260" max="260" width="31" customWidth="1"/>
    <col min="261" max="261" width="51" customWidth="1"/>
    <col min="262" max="262" width="23.28515625" customWidth="1"/>
    <col min="263" max="263" width="36.28515625" customWidth="1"/>
    <col min="264" max="264" width="13.7109375" customWidth="1"/>
    <col min="265" max="265" width="7.7109375" customWidth="1"/>
    <col min="266" max="266" width="16.42578125" customWidth="1"/>
    <col min="267" max="267" width="25.140625" customWidth="1"/>
    <col min="268" max="268" width="31" customWidth="1"/>
    <col min="269" max="269" width="51" customWidth="1"/>
    <col min="270" max="270" width="23.28515625" customWidth="1"/>
    <col min="271" max="271" width="36.28515625" customWidth="1"/>
    <col min="272" max="272" width="13.7109375" customWidth="1"/>
    <col min="273" max="273" width="7.7109375" customWidth="1"/>
    <col min="274" max="274" width="16.42578125" customWidth="1"/>
    <col min="275" max="275" width="25.140625" customWidth="1"/>
    <col min="276" max="276" width="31" customWidth="1"/>
    <col min="277" max="277" width="51" customWidth="1"/>
    <col min="278" max="278" width="23.28515625" customWidth="1"/>
    <col min="279" max="279" width="36.28515625" customWidth="1"/>
    <col min="280" max="280" width="13.7109375" customWidth="1"/>
    <col min="281" max="281" width="7.7109375" customWidth="1"/>
    <col min="282" max="282" width="16.42578125" customWidth="1"/>
    <col min="283" max="283" width="25.140625" customWidth="1"/>
    <col min="284" max="284" width="31" customWidth="1"/>
    <col min="285" max="285" width="51" customWidth="1"/>
    <col min="286" max="286" width="23.28515625" customWidth="1"/>
    <col min="287" max="287" width="36.28515625" customWidth="1"/>
    <col min="288" max="288" width="13.7109375" customWidth="1"/>
    <col min="289" max="289" width="7.7109375" customWidth="1"/>
    <col min="290" max="290" width="16.42578125" customWidth="1"/>
    <col min="291" max="291" width="25.140625" customWidth="1"/>
    <col min="292" max="292" width="31" customWidth="1"/>
    <col min="293" max="293" width="51" customWidth="1"/>
    <col min="294" max="294" width="23.28515625" customWidth="1"/>
    <col min="295" max="295" width="36.28515625" customWidth="1"/>
    <col min="296" max="296" width="13.7109375" customWidth="1"/>
    <col min="297" max="297" width="7.7109375" customWidth="1"/>
    <col min="298" max="298" width="16.42578125" customWidth="1"/>
    <col min="299" max="299" width="25.140625" customWidth="1"/>
    <col min="300" max="300" width="31" customWidth="1"/>
    <col min="301" max="301" width="51" customWidth="1"/>
    <col min="302" max="302" width="23.28515625" customWidth="1"/>
    <col min="303" max="303" width="36.28515625" customWidth="1"/>
    <col min="304" max="304" width="13.7109375" customWidth="1"/>
    <col min="305" max="305" width="7.7109375" customWidth="1"/>
    <col min="306" max="306" width="16.42578125" customWidth="1"/>
    <col min="307" max="307" width="25.140625" customWidth="1"/>
    <col min="308" max="308" width="31" customWidth="1"/>
    <col min="309" max="309" width="51" customWidth="1"/>
    <col min="310" max="310" width="23.28515625" customWidth="1"/>
    <col min="311" max="311" width="36.28515625" customWidth="1"/>
    <col min="312" max="312" width="13.7109375" customWidth="1"/>
    <col min="313" max="313" width="7.7109375" customWidth="1"/>
    <col min="314" max="314" width="16.42578125" customWidth="1"/>
    <col min="315" max="315" width="25.140625" customWidth="1"/>
    <col min="316" max="316" width="31" customWidth="1"/>
    <col min="317" max="317" width="51" customWidth="1"/>
    <col min="318" max="318" width="23.28515625" customWidth="1"/>
    <col min="319" max="319" width="36.28515625" customWidth="1"/>
    <col min="320" max="320" width="13.7109375" customWidth="1"/>
    <col min="321" max="321" width="7.7109375" customWidth="1"/>
    <col min="322" max="322" width="16.42578125" customWidth="1"/>
    <col min="323" max="323" width="25.140625" customWidth="1"/>
    <col min="324" max="324" width="31" customWidth="1"/>
    <col min="325" max="325" width="51" customWidth="1"/>
    <col min="326" max="326" width="23.28515625" customWidth="1"/>
    <col min="327" max="327" width="36.28515625" customWidth="1"/>
    <col min="328" max="328" width="13.7109375" customWidth="1"/>
    <col min="329" max="329" width="7.7109375" customWidth="1"/>
    <col min="330" max="330" width="16.42578125" customWidth="1"/>
    <col min="331" max="331" width="25.140625" customWidth="1"/>
    <col min="332" max="332" width="31" customWidth="1"/>
    <col min="333" max="333" width="51" customWidth="1"/>
    <col min="334" max="334" width="23.28515625" customWidth="1"/>
    <col min="335" max="335" width="36.28515625" customWidth="1"/>
    <col min="336" max="336" width="13.7109375" customWidth="1"/>
    <col min="337" max="337" width="7.7109375" customWidth="1"/>
    <col min="338" max="338" width="16.42578125" customWidth="1"/>
    <col min="339" max="339" width="25.140625" customWidth="1"/>
    <col min="340" max="340" width="31" customWidth="1"/>
    <col min="341" max="341" width="51" customWidth="1"/>
    <col min="342" max="342" width="23.28515625" customWidth="1"/>
    <col min="343" max="343" width="36.28515625" customWidth="1"/>
    <col min="344" max="344" width="13.7109375" customWidth="1"/>
    <col min="345" max="345" width="7.7109375" customWidth="1"/>
    <col min="346" max="346" width="16.42578125" customWidth="1"/>
    <col min="347" max="347" width="25.140625" customWidth="1"/>
    <col min="348" max="348" width="31" customWidth="1"/>
    <col min="349" max="349" width="51" customWidth="1"/>
    <col min="350" max="350" width="23.28515625" customWidth="1"/>
    <col min="351" max="351" width="36.28515625" customWidth="1"/>
    <col min="352" max="352" width="13.7109375" customWidth="1"/>
    <col min="353" max="353" width="7.7109375" customWidth="1"/>
    <col min="354" max="354" width="16.42578125" customWidth="1"/>
    <col min="355" max="355" width="25.140625" customWidth="1"/>
    <col min="356" max="356" width="31" customWidth="1"/>
    <col min="357" max="357" width="51" customWidth="1"/>
    <col min="358" max="358" width="23.28515625" customWidth="1"/>
    <col min="359" max="359" width="36.28515625" customWidth="1"/>
    <col min="360" max="360" width="13.7109375" customWidth="1"/>
    <col min="361" max="361" width="7.7109375" customWidth="1"/>
    <col min="362" max="362" width="16.42578125" customWidth="1"/>
    <col min="363" max="363" width="25.140625" customWidth="1"/>
    <col min="364" max="364" width="31" customWidth="1"/>
    <col min="365" max="365" width="51" customWidth="1"/>
    <col min="366" max="366" width="23.28515625" customWidth="1"/>
    <col min="367" max="367" width="36.28515625" customWidth="1"/>
    <col min="368" max="368" width="13.7109375" customWidth="1"/>
    <col min="369" max="369" width="7.7109375" customWidth="1"/>
    <col min="370" max="370" width="16.42578125" customWidth="1"/>
    <col min="371" max="371" width="25.140625" customWidth="1"/>
    <col min="372" max="372" width="31" customWidth="1"/>
    <col min="373" max="373" width="51" customWidth="1"/>
    <col min="374" max="374" width="23.28515625" customWidth="1"/>
    <col min="375" max="375" width="36.28515625" customWidth="1"/>
    <col min="376" max="376" width="13.7109375" customWidth="1"/>
    <col min="377" max="377" width="7.7109375" customWidth="1"/>
    <col min="378" max="378" width="16.42578125" customWidth="1"/>
    <col min="379" max="379" width="25.140625" customWidth="1"/>
    <col min="380" max="380" width="31" customWidth="1"/>
    <col min="381" max="381" width="51" customWidth="1"/>
    <col min="382" max="382" width="23.28515625" customWidth="1"/>
    <col min="383" max="383" width="36.28515625" customWidth="1"/>
    <col min="384" max="384" width="13.7109375" customWidth="1"/>
    <col min="385" max="385" width="7.7109375" customWidth="1"/>
    <col min="386" max="386" width="16.42578125" customWidth="1"/>
    <col min="387" max="387" width="25.140625" customWidth="1"/>
    <col min="388" max="388" width="31" customWidth="1"/>
    <col min="389" max="389" width="51" customWidth="1"/>
    <col min="390" max="390" width="23.28515625" customWidth="1"/>
    <col min="391" max="391" width="36.28515625" customWidth="1"/>
    <col min="392" max="392" width="13.7109375" customWidth="1"/>
    <col min="393" max="393" width="7.7109375" customWidth="1"/>
    <col min="394" max="394" width="16.42578125" customWidth="1"/>
    <col min="395" max="395" width="25.140625" customWidth="1"/>
    <col min="396" max="396" width="31" customWidth="1"/>
    <col min="397" max="397" width="51" customWidth="1"/>
    <col min="398" max="398" width="23.28515625" customWidth="1"/>
    <col min="399" max="399" width="36.28515625" customWidth="1"/>
    <col min="400" max="400" width="13.7109375" customWidth="1"/>
    <col min="401" max="401" width="7.7109375" customWidth="1"/>
    <col min="402" max="402" width="16.42578125" customWidth="1"/>
    <col min="403" max="403" width="25.140625" customWidth="1"/>
    <col min="404" max="404" width="31" customWidth="1"/>
    <col min="405" max="405" width="51" customWidth="1"/>
    <col min="406" max="406" width="23.28515625" customWidth="1"/>
    <col min="407" max="407" width="36.28515625" customWidth="1"/>
    <col min="408" max="408" width="13.7109375" customWidth="1"/>
    <col min="409" max="409" width="7.7109375" customWidth="1"/>
    <col min="410" max="410" width="16.42578125" customWidth="1"/>
    <col min="411" max="411" width="25.140625" customWidth="1"/>
    <col min="412" max="412" width="31" customWidth="1"/>
    <col min="413" max="413" width="51" customWidth="1"/>
    <col min="414" max="414" width="23.28515625" customWidth="1"/>
    <col min="415" max="415" width="36.28515625" customWidth="1"/>
    <col min="416" max="416" width="13.7109375" customWidth="1"/>
    <col min="417" max="417" width="7.7109375" customWidth="1"/>
    <col min="418" max="418" width="16.42578125" customWidth="1"/>
    <col min="419" max="419" width="25.140625" customWidth="1"/>
    <col min="420" max="420" width="31" customWidth="1"/>
    <col min="421" max="421" width="51" customWidth="1"/>
    <col min="422" max="422" width="23.28515625" customWidth="1"/>
    <col min="423" max="423" width="36.28515625" customWidth="1"/>
    <col min="424" max="424" width="13.7109375" customWidth="1"/>
    <col min="425" max="425" width="7.7109375" customWidth="1"/>
    <col min="426" max="426" width="16.42578125" customWidth="1"/>
    <col min="427" max="427" width="25.140625" customWidth="1"/>
    <col min="428" max="428" width="31" customWidth="1"/>
    <col min="429" max="429" width="51" customWidth="1"/>
    <col min="430" max="430" width="23.28515625" customWidth="1"/>
    <col min="431" max="431" width="36.28515625" customWidth="1"/>
    <col min="432" max="432" width="13.7109375" customWidth="1"/>
    <col min="433" max="433" width="7.7109375" customWidth="1"/>
    <col min="434" max="434" width="16.42578125" customWidth="1"/>
    <col min="435" max="435" width="25.140625" customWidth="1"/>
    <col min="436" max="436" width="31" customWidth="1"/>
    <col min="437" max="437" width="51" customWidth="1"/>
    <col min="438" max="438" width="23.28515625" customWidth="1"/>
    <col min="439" max="439" width="36.28515625" customWidth="1"/>
    <col min="440" max="440" width="13.7109375" customWidth="1"/>
    <col min="441" max="441" width="7.7109375" customWidth="1"/>
    <col min="442" max="442" width="16.42578125" customWidth="1"/>
    <col min="443" max="443" width="25.140625" customWidth="1"/>
    <col min="444" max="444" width="31" customWidth="1"/>
    <col min="445" max="445" width="51" customWidth="1"/>
    <col min="446" max="446" width="23.28515625" customWidth="1"/>
    <col min="447" max="447" width="36.28515625" customWidth="1"/>
    <col min="448" max="448" width="13.7109375" customWidth="1"/>
    <col min="449" max="449" width="7.7109375" customWidth="1"/>
    <col min="450" max="450" width="16.42578125" customWidth="1"/>
    <col min="451" max="451" width="25.140625" customWidth="1"/>
    <col min="452" max="452" width="31" customWidth="1"/>
    <col min="453" max="453" width="51" customWidth="1"/>
    <col min="454" max="454" width="23.28515625" customWidth="1"/>
    <col min="455" max="455" width="36.28515625" customWidth="1"/>
    <col min="456" max="456" width="13.7109375" customWidth="1"/>
    <col min="457" max="457" width="7.7109375" customWidth="1"/>
    <col min="458" max="458" width="16.42578125" customWidth="1"/>
    <col min="459" max="459" width="25.140625" customWidth="1"/>
    <col min="460" max="460" width="31" customWidth="1"/>
    <col min="461" max="461" width="51" customWidth="1"/>
    <col min="462" max="462" width="23.28515625" customWidth="1"/>
    <col min="463" max="463" width="36.28515625" customWidth="1"/>
    <col min="464" max="464" width="13.7109375" customWidth="1"/>
    <col min="465" max="465" width="7.7109375" customWidth="1"/>
    <col min="466" max="466" width="16.42578125" customWidth="1"/>
    <col min="467" max="467" width="25.140625" customWidth="1"/>
    <col min="468" max="468" width="31" customWidth="1"/>
    <col min="469" max="469" width="51" customWidth="1"/>
    <col min="470" max="470" width="23.28515625" customWidth="1"/>
    <col min="471" max="471" width="36.28515625" customWidth="1"/>
    <col min="472" max="472" width="13.7109375" customWidth="1"/>
    <col min="473" max="473" width="7.7109375" customWidth="1"/>
    <col min="474" max="474" width="16.42578125" customWidth="1"/>
    <col min="475" max="475" width="25.140625" customWidth="1"/>
    <col min="476" max="476" width="31" customWidth="1"/>
    <col min="477" max="477" width="51" customWidth="1"/>
    <col min="478" max="478" width="23.28515625" customWidth="1"/>
    <col min="479" max="479" width="36.28515625" customWidth="1"/>
    <col min="480" max="480" width="13.7109375" customWidth="1"/>
    <col min="481" max="481" width="7.7109375" customWidth="1"/>
    <col min="482" max="482" width="16.42578125" customWidth="1"/>
    <col min="483" max="483" width="25.140625" customWidth="1"/>
    <col min="484" max="484" width="31" customWidth="1"/>
    <col min="485" max="485" width="51" customWidth="1"/>
    <col min="486" max="486" width="23.28515625" customWidth="1"/>
    <col min="487" max="487" width="36.28515625" customWidth="1"/>
    <col min="488" max="488" width="13.7109375" customWidth="1"/>
    <col min="489" max="489" width="7.7109375" customWidth="1"/>
    <col min="490" max="490" width="16.42578125" customWidth="1"/>
    <col min="491" max="491" width="25.140625" customWidth="1"/>
    <col min="492" max="492" width="31" customWidth="1"/>
    <col min="493" max="493" width="51" customWidth="1"/>
    <col min="494" max="494" width="23.28515625" customWidth="1"/>
    <col min="495" max="495" width="36.28515625" customWidth="1"/>
    <col min="496" max="496" width="13.7109375" customWidth="1"/>
    <col min="497" max="497" width="7.7109375" customWidth="1"/>
    <col min="498" max="498" width="16.42578125" customWidth="1"/>
    <col min="499" max="499" width="25.140625" customWidth="1"/>
    <col min="500" max="500" width="31" customWidth="1"/>
    <col min="501" max="501" width="51" customWidth="1"/>
    <col min="502" max="502" width="23.28515625" customWidth="1"/>
    <col min="503" max="503" width="36.28515625" customWidth="1"/>
    <col min="504" max="504" width="13.7109375" customWidth="1"/>
    <col min="505" max="505" width="7.7109375" customWidth="1"/>
    <col min="506" max="506" width="16.42578125" customWidth="1"/>
    <col min="507" max="507" width="25.140625" customWidth="1"/>
    <col min="508" max="508" width="31" customWidth="1"/>
    <col min="509" max="509" width="51" customWidth="1"/>
    <col min="510" max="510" width="23.28515625" customWidth="1"/>
    <col min="511" max="511" width="36.28515625" customWidth="1"/>
    <col min="512" max="512" width="13.7109375" customWidth="1"/>
    <col min="513" max="513" width="7.7109375" customWidth="1"/>
    <col min="514" max="514" width="16.42578125" customWidth="1"/>
    <col min="515" max="515" width="25.140625" customWidth="1"/>
    <col min="516" max="516" width="31" customWidth="1"/>
    <col min="517" max="517" width="51" customWidth="1"/>
    <col min="518" max="518" width="23.28515625" customWidth="1"/>
    <col min="519" max="519" width="36.28515625" customWidth="1"/>
    <col min="520" max="520" width="13.7109375" customWidth="1"/>
    <col min="521" max="521" width="7.7109375" customWidth="1"/>
    <col min="522" max="522" width="16.42578125" customWidth="1"/>
    <col min="523" max="523" width="25.140625" customWidth="1"/>
    <col min="524" max="524" width="31" customWidth="1"/>
    <col min="525" max="525" width="51" customWidth="1"/>
    <col min="526" max="526" width="23.28515625" customWidth="1"/>
    <col min="527" max="527" width="36.28515625" customWidth="1"/>
    <col min="528" max="528" width="13.7109375" customWidth="1"/>
    <col min="529" max="529" width="7.7109375" customWidth="1"/>
    <col min="530" max="530" width="16.42578125" customWidth="1"/>
    <col min="531" max="531" width="25.140625" customWidth="1"/>
    <col min="532" max="532" width="31" customWidth="1"/>
    <col min="533" max="533" width="51" customWidth="1"/>
    <col min="534" max="534" width="23.28515625" customWidth="1"/>
    <col min="535" max="535" width="36.28515625" customWidth="1"/>
    <col min="536" max="536" width="13.7109375" customWidth="1"/>
    <col min="537" max="537" width="7.7109375" customWidth="1"/>
    <col min="538" max="538" width="16.42578125" customWidth="1"/>
    <col min="539" max="539" width="25.140625" customWidth="1"/>
    <col min="540" max="540" width="31" customWidth="1"/>
    <col min="541" max="541" width="51" customWidth="1"/>
    <col min="542" max="542" width="23.28515625" customWidth="1"/>
    <col min="543" max="543" width="36.28515625" customWidth="1"/>
    <col min="544" max="544" width="13.7109375" customWidth="1"/>
    <col min="545" max="545" width="7.7109375" customWidth="1"/>
    <col min="546" max="546" width="16.42578125" customWidth="1"/>
    <col min="547" max="547" width="25.140625" customWidth="1"/>
    <col min="548" max="548" width="31" customWidth="1"/>
    <col min="549" max="549" width="51" customWidth="1"/>
    <col min="550" max="550" width="23.28515625" customWidth="1"/>
    <col min="551" max="551" width="36.28515625" customWidth="1"/>
    <col min="552" max="552" width="13.7109375" customWidth="1"/>
    <col min="553" max="553" width="7.7109375" customWidth="1"/>
    <col min="554" max="554" width="16.42578125" customWidth="1"/>
    <col min="555" max="555" width="25.140625" customWidth="1"/>
    <col min="556" max="556" width="31" customWidth="1"/>
    <col min="557" max="557" width="51" customWidth="1"/>
    <col min="558" max="558" width="23.28515625" customWidth="1"/>
    <col min="559" max="559" width="36.28515625" customWidth="1"/>
    <col min="560" max="560" width="13.7109375" customWidth="1"/>
    <col min="561" max="561" width="7.7109375" customWidth="1"/>
    <col min="562" max="562" width="16.42578125" customWidth="1"/>
    <col min="563" max="563" width="25.140625" customWidth="1"/>
    <col min="564" max="564" width="31" customWidth="1"/>
    <col min="565" max="565" width="51" customWidth="1"/>
    <col min="566" max="566" width="23.28515625" customWidth="1"/>
    <col min="567" max="567" width="36.28515625" customWidth="1"/>
    <col min="568" max="568" width="13.7109375" customWidth="1"/>
    <col min="569" max="569" width="7.7109375" customWidth="1"/>
    <col min="570" max="570" width="16.42578125" customWidth="1"/>
    <col min="571" max="571" width="25.140625" customWidth="1"/>
    <col min="572" max="572" width="31" customWidth="1"/>
    <col min="573" max="573" width="51" customWidth="1"/>
    <col min="574" max="574" width="23.28515625" customWidth="1"/>
    <col min="575" max="575" width="36.28515625" customWidth="1"/>
    <col min="576" max="576" width="13.7109375" customWidth="1"/>
    <col min="577" max="577" width="7.7109375" customWidth="1"/>
    <col min="578" max="578" width="16.42578125" customWidth="1"/>
    <col min="579" max="579" width="25.140625" customWidth="1"/>
    <col min="580" max="580" width="31" customWidth="1"/>
    <col min="581" max="581" width="51" customWidth="1"/>
    <col min="582" max="582" width="23.28515625" customWidth="1"/>
    <col min="583" max="583" width="36.28515625" customWidth="1"/>
    <col min="584" max="584" width="13.7109375" customWidth="1"/>
    <col min="585" max="585" width="7.7109375" customWidth="1"/>
    <col min="586" max="586" width="16.42578125" customWidth="1"/>
    <col min="587" max="587" width="25.140625" customWidth="1"/>
    <col min="588" max="588" width="31" customWidth="1"/>
    <col min="589" max="589" width="51" customWidth="1"/>
    <col min="590" max="590" width="23.28515625" customWidth="1"/>
    <col min="591" max="591" width="36.28515625" customWidth="1"/>
    <col min="592" max="592" width="13.7109375" customWidth="1"/>
    <col min="593" max="593" width="7.7109375" customWidth="1"/>
    <col min="594" max="594" width="16.42578125" customWidth="1"/>
    <col min="595" max="595" width="25.140625" customWidth="1"/>
    <col min="596" max="596" width="31" customWidth="1"/>
    <col min="597" max="597" width="51" customWidth="1"/>
    <col min="598" max="598" width="23.28515625" customWidth="1"/>
    <col min="599" max="599" width="36.28515625" customWidth="1"/>
    <col min="600" max="600" width="13.7109375" customWidth="1"/>
    <col min="601" max="601" width="7.7109375" customWidth="1"/>
    <col min="602" max="602" width="16.42578125" customWidth="1"/>
    <col min="603" max="603" width="25.140625" customWidth="1"/>
    <col min="604" max="604" width="31" customWidth="1"/>
    <col min="605" max="605" width="51" customWidth="1"/>
    <col min="606" max="606" width="23.28515625" customWidth="1"/>
    <col min="607" max="607" width="36.28515625" customWidth="1"/>
    <col min="608" max="608" width="13.7109375" customWidth="1"/>
    <col min="609" max="609" width="7.7109375" customWidth="1"/>
    <col min="610" max="610" width="16.42578125" customWidth="1"/>
    <col min="611" max="611" width="25.140625" customWidth="1"/>
    <col min="612" max="612" width="31" customWidth="1"/>
    <col min="613" max="613" width="51" customWidth="1"/>
    <col min="614" max="614" width="23.28515625" customWidth="1"/>
    <col min="615" max="615" width="36.28515625" customWidth="1"/>
    <col min="616" max="616" width="13.7109375" customWidth="1"/>
    <col min="617" max="617" width="7.7109375" customWidth="1"/>
    <col min="618" max="618" width="16.42578125" customWidth="1"/>
    <col min="619" max="619" width="25.140625" customWidth="1"/>
    <col min="620" max="620" width="31" customWidth="1"/>
    <col min="621" max="621" width="51" customWidth="1"/>
    <col min="622" max="622" width="23.28515625" customWidth="1"/>
    <col min="623" max="623" width="36.28515625" customWidth="1"/>
    <col min="624" max="624" width="13.7109375" customWidth="1"/>
    <col min="625" max="625" width="7.7109375" customWidth="1"/>
    <col min="626" max="626" width="16.42578125" customWidth="1"/>
    <col min="627" max="627" width="25.140625" customWidth="1"/>
    <col min="628" max="628" width="31" customWidth="1"/>
    <col min="629" max="629" width="51" customWidth="1"/>
    <col min="630" max="630" width="23.28515625" customWidth="1"/>
    <col min="631" max="631" width="36.28515625" customWidth="1"/>
    <col min="632" max="632" width="13.7109375" customWidth="1"/>
    <col min="633" max="633" width="7.7109375" customWidth="1"/>
    <col min="634" max="634" width="16.42578125" customWidth="1"/>
    <col min="635" max="635" width="25.140625" customWidth="1"/>
    <col min="636" max="636" width="31" customWidth="1"/>
    <col min="637" max="637" width="51" customWidth="1"/>
    <col min="638" max="638" width="23.28515625" customWidth="1"/>
    <col min="639" max="639" width="36.28515625" customWidth="1"/>
    <col min="640" max="640" width="13.7109375" customWidth="1"/>
    <col min="641" max="641" width="7.7109375" customWidth="1"/>
    <col min="642" max="642" width="16.42578125" customWidth="1"/>
    <col min="643" max="643" width="25.140625" customWidth="1"/>
    <col min="644" max="644" width="31" customWidth="1"/>
    <col min="645" max="645" width="51" customWidth="1"/>
    <col min="646" max="646" width="23.28515625" customWidth="1"/>
    <col min="647" max="647" width="36.28515625" customWidth="1"/>
    <col min="648" max="648" width="13.7109375" customWidth="1"/>
    <col min="649" max="649" width="7.7109375" customWidth="1"/>
    <col min="650" max="650" width="16.42578125" customWidth="1"/>
    <col min="651" max="651" width="25.140625" customWidth="1"/>
    <col min="652" max="652" width="31" customWidth="1"/>
    <col min="653" max="653" width="51" customWidth="1"/>
    <col min="654" max="654" width="23.28515625" customWidth="1"/>
    <col min="655" max="655" width="36.28515625" customWidth="1"/>
    <col min="656" max="656" width="13.7109375" customWidth="1"/>
    <col min="657" max="657" width="7.7109375" customWidth="1"/>
    <col min="658" max="658" width="16.42578125" customWidth="1"/>
    <col min="659" max="659" width="25.140625" customWidth="1"/>
    <col min="660" max="660" width="31" customWidth="1"/>
    <col min="661" max="661" width="51" customWidth="1"/>
    <col min="662" max="662" width="23.28515625" customWidth="1"/>
    <col min="663" max="663" width="36.28515625" customWidth="1"/>
    <col min="664" max="664" width="13.7109375" customWidth="1"/>
    <col min="665" max="665" width="7.7109375" customWidth="1"/>
    <col min="666" max="666" width="16.42578125" customWidth="1"/>
    <col min="667" max="667" width="25.140625" customWidth="1"/>
    <col min="668" max="668" width="31" customWidth="1"/>
    <col min="669" max="669" width="51" customWidth="1"/>
    <col min="670" max="670" width="23.28515625" customWidth="1"/>
    <col min="671" max="671" width="36.28515625" customWidth="1"/>
    <col min="672" max="672" width="13.7109375" customWidth="1"/>
    <col min="673" max="673" width="7.7109375" customWidth="1"/>
    <col min="674" max="674" width="16.42578125" customWidth="1"/>
    <col min="675" max="675" width="25.140625" customWidth="1"/>
    <col min="676" max="676" width="31" customWidth="1"/>
    <col min="677" max="677" width="51" customWidth="1"/>
    <col min="678" max="678" width="23.28515625" customWidth="1"/>
    <col min="679" max="679" width="36.28515625" customWidth="1"/>
    <col min="680" max="680" width="13.7109375" customWidth="1"/>
    <col min="681" max="681" width="7.7109375" customWidth="1"/>
    <col min="682" max="682" width="16.42578125" customWidth="1"/>
    <col min="683" max="683" width="25.140625" customWidth="1"/>
    <col min="684" max="684" width="31" customWidth="1"/>
    <col min="685" max="685" width="51" customWidth="1"/>
    <col min="686" max="686" width="23.28515625" customWidth="1"/>
    <col min="687" max="687" width="36.28515625" customWidth="1"/>
    <col min="688" max="688" width="13.7109375" customWidth="1"/>
    <col min="689" max="689" width="7.7109375" customWidth="1"/>
    <col min="690" max="690" width="16.42578125" customWidth="1"/>
    <col min="691" max="691" width="25.140625" customWidth="1"/>
    <col min="692" max="692" width="31" customWidth="1"/>
    <col min="693" max="693" width="51" customWidth="1"/>
    <col min="694" max="694" width="23.28515625" customWidth="1"/>
    <col min="695" max="695" width="36.28515625" customWidth="1"/>
    <col min="696" max="696" width="13.7109375" customWidth="1"/>
    <col min="697" max="697" width="7.7109375" customWidth="1"/>
    <col min="698" max="698" width="16.42578125" customWidth="1"/>
    <col min="699" max="699" width="25.140625" customWidth="1"/>
    <col min="700" max="700" width="31" customWidth="1"/>
    <col min="701" max="701" width="51" customWidth="1"/>
    <col min="702" max="702" width="23.28515625" customWidth="1"/>
    <col min="703" max="703" width="36.28515625" customWidth="1"/>
    <col min="704" max="704" width="13.7109375" customWidth="1"/>
    <col min="705" max="705" width="7.7109375" customWidth="1"/>
    <col min="706" max="706" width="16.42578125" customWidth="1"/>
    <col min="707" max="707" width="25.140625" customWidth="1"/>
    <col min="708" max="708" width="31" customWidth="1"/>
    <col min="709" max="709" width="51" customWidth="1"/>
    <col min="710" max="710" width="23.28515625" customWidth="1"/>
    <col min="711" max="711" width="36.28515625" customWidth="1"/>
    <col min="712" max="712" width="13.7109375" customWidth="1"/>
    <col min="713" max="713" width="7.7109375" customWidth="1"/>
    <col min="714" max="714" width="16.42578125" customWidth="1"/>
    <col min="715" max="715" width="25.140625" customWidth="1"/>
    <col min="716" max="716" width="31" customWidth="1"/>
    <col min="717" max="717" width="51" customWidth="1"/>
    <col min="718" max="718" width="23.28515625" customWidth="1"/>
    <col min="719" max="719" width="36.28515625" customWidth="1"/>
    <col min="720" max="720" width="13.7109375" customWidth="1"/>
    <col min="721" max="721" width="7.7109375" customWidth="1"/>
    <col min="722" max="722" width="16.42578125" customWidth="1"/>
    <col min="723" max="723" width="25.140625" customWidth="1"/>
    <col min="724" max="724" width="31" customWidth="1"/>
    <col min="725" max="725" width="51" customWidth="1"/>
    <col min="726" max="726" width="23.28515625" customWidth="1"/>
    <col min="727" max="727" width="36.28515625" customWidth="1"/>
    <col min="728" max="728" width="13.7109375" customWidth="1"/>
    <col min="729" max="729" width="7.7109375" customWidth="1"/>
    <col min="730" max="730" width="16.42578125" customWidth="1"/>
    <col min="731" max="731" width="25.140625" customWidth="1"/>
    <col min="732" max="732" width="31" customWidth="1"/>
    <col min="733" max="733" width="51" customWidth="1"/>
    <col min="734" max="734" width="23.28515625" customWidth="1"/>
    <col min="735" max="735" width="36.28515625" customWidth="1"/>
    <col min="736" max="736" width="13.7109375" customWidth="1"/>
    <col min="737" max="737" width="7.7109375" customWidth="1"/>
    <col min="738" max="738" width="16.42578125" customWidth="1"/>
    <col min="739" max="739" width="25.140625" customWidth="1"/>
    <col min="740" max="740" width="31" customWidth="1"/>
    <col min="741" max="741" width="51" customWidth="1"/>
    <col min="742" max="742" width="23.28515625" customWidth="1"/>
    <col min="743" max="743" width="36.28515625" customWidth="1"/>
    <col min="744" max="744" width="13.7109375" customWidth="1"/>
    <col min="745" max="745" width="7.7109375" customWidth="1"/>
    <col min="746" max="746" width="16.42578125" customWidth="1"/>
    <col min="747" max="747" width="25.140625" customWidth="1"/>
    <col min="748" max="748" width="31" customWidth="1"/>
    <col min="749" max="749" width="51" customWidth="1"/>
    <col min="750" max="750" width="23.28515625" customWidth="1"/>
    <col min="751" max="751" width="36.28515625" customWidth="1"/>
    <col min="752" max="752" width="13.7109375" customWidth="1"/>
    <col min="753" max="753" width="7.7109375" customWidth="1"/>
    <col min="754" max="754" width="16.42578125" customWidth="1"/>
    <col min="755" max="755" width="25.140625" customWidth="1"/>
    <col min="756" max="756" width="31" customWidth="1"/>
    <col min="757" max="757" width="51" customWidth="1"/>
    <col min="758" max="758" width="23.28515625" customWidth="1"/>
    <col min="759" max="759" width="36.28515625" customWidth="1"/>
    <col min="760" max="760" width="13.7109375" customWidth="1"/>
    <col min="761" max="761" width="7.7109375" customWidth="1"/>
    <col min="762" max="762" width="16.42578125" customWidth="1"/>
    <col min="763" max="763" width="25.140625" customWidth="1"/>
    <col min="764" max="764" width="31" customWidth="1"/>
    <col min="765" max="765" width="51" customWidth="1"/>
    <col min="766" max="766" width="23.28515625" customWidth="1"/>
    <col min="767" max="767" width="36.28515625" customWidth="1"/>
    <col min="768" max="768" width="13.7109375" customWidth="1"/>
    <col min="769" max="769" width="7.7109375" customWidth="1"/>
    <col min="770" max="770" width="16.42578125" customWidth="1"/>
    <col min="771" max="771" width="25.140625" customWidth="1"/>
    <col min="772" max="772" width="31" customWidth="1"/>
    <col min="773" max="773" width="51" customWidth="1"/>
    <col min="774" max="774" width="23.28515625" customWidth="1"/>
    <col min="775" max="775" width="36.28515625" customWidth="1"/>
    <col min="776" max="776" width="13.7109375" customWidth="1"/>
    <col min="777" max="777" width="7.7109375" customWidth="1"/>
    <col min="778" max="778" width="16.42578125" customWidth="1"/>
    <col min="779" max="779" width="25.140625" customWidth="1"/>
    <col min="780" max="780" width="31" customWidth="1"/>
    <col min="781" max="781" width="51" customWidth="1"/>
    <col min="782" max="782" width="23.28515625" customWidth="1"/>
    <col min="783" max="783" width="36.28515625" customWidth="1"/>
    <col min="784" max="784" width="13.7109375" customWidth="1"/>
    <col min="785" max="785" width="7.7109375" customWidth="1"/>
    <col min="786" max="786" width="16.42578125" customWidth="1"/>
    <col min="787" max="787" width="25.140625" customWidth="1"/>
    <col min="788" max="788" width="31" customWidth="1"/>
    <col min="789" max="789" width="51" customWidth="1"/>
    <col min="790" max="790" width="23.28515625" customWidth="1"/>
    <col min="791" max="791" width="36.28515625" customWidth="1"/>
    <col min="792" max="792" width="13.7109375" customWidth="1"/>
    <col min="793" max="793" width="7.7109375" customWidth="1"/>
    <col min="794" max="794" width="16.42578125" customWidth="1"/>
    <col min="795" max="795" width="25.140625" customWidth="1"/>
    <col min="796" max="796" width="31" customWidth="1"/>
    <col min="797" max="797" width="51" customWidth="1"/>
    <col min="798" max="798" width="23.28515625" customWidth="1"/>
    <col min="799" max="799" width="36.28515625" customWidth="1"/>
    <col min="800" max="800" width="13.7109375" customWidth="1"/>
    <col min="801" max="801" width="7.7109375" customWidth="1"/>
    <col min="802" max="802" width="16.42578125" customWidth="1"/>
    <col min="803" max="803" width="25.140625" customWidth="1"/>
    <col min="804" max="804" width="31" customWidth="1"/>
    <col min="805" max="805" width="51" customWidth="1"/>
    <col min="806" max="806" width="23.28515625" customWidth="1"/>
    <col min="807" max="807" width="36.28515625" customWidth="1"/>
    <col min="808" max="808" width="13.7109375" customWidth="1"/>
    <col min="809" max="809" width="7.7109375" customWidth="1"/>
    <col min="810" max="810" width="16.42578125" customWidth="1"/>
    <col min="811" max="811" width="25.140625" customWidth="1"/>
    <col min="812" max="812" width="31" customWidth="1"/>
    <col min="813" max="813" width="51" customWidth="1"/>
    <col min="814" max="814" width="23.28515625" customWidth="1"/>
    <col min="815" max="815" width="36.28515625" customWidth="1"/>
    <col min="816" max="816" width="13.7109375" customWidth="1"/>
    <col min="817" max="817" width="7.7109375" customWidth="1"/>
    <col min="818" max="818" width="16.42578125" customWidth="1"/>
    <col min="819" max="819" width="25.140625" customWidth="1"/>
    <col min="820" max="820" width="31" customWidth="1"/>
    <col min="821" max="821" width="51" customWidth="1"/>
    <col min="822" max="822" width="23.28515625" customWidth="1"/>
    <col min="823" max="823" width="36.28515625" customWidth="1"/>
    <col min="824" max="824" width="13.7109375" customWidth="1"/>
    <col min="825" max="825" width="7.7109375" customWidth="1"/>
    <col min="826" max="826" width="16.42578125" customWidth="1"/>
    <col min="827" max="827" width="25.140625" customWidth="1"/>
    <col min="828" max="828" width="31" customWidth="1"/>
    <col min="829" max="829" width="51" customWidth="1"/>
    <col min="830" max="830" width="23.28515625" customWidth="1"/>
    <col min="831" max="831" width="36.28515625" customWidth="1"/>
    <col min="832" max="832" width="13.7109375" customWidth="1"/>
    <col min="833" max="833" width="7.7109375" customWidth="1"/>
    <col min="834" max="834" width="16.42578125" customWidth="1"/>
    <col min="835" max="835" width="25.140625" customWidth="1"/>
    <col min="836" max="836" width="31" customWidth="1"/>
    <col min="837" max="837" width="51" customWidth="1"/>
    <col min="838" max="838" width="23.28515625" customWidth="1"/>
    <col min="839" max="839" width="36.28515625" customWidth="1"/>
    <col min="840" max="840" width="13.7109375" customWidth="1"/>
    <col min="841" max="841" width="7.7109375" customWidth="1"/>
    <col min="842" max="842" width="16.42578125" customWidth="1"/>
    <col min="843" max="843" width="25.140625" customWidth="1"/>
    <col min="844" max="844" width="31" customWidth="1"/>
    <col min="845" max="845" width="51" customWidth="1"/>
    <col min="846" max="846" width="23.28515625" customWidth="1"/>
    <col min="847" max="847" width="36.28515625" customWidth="1"/>
    <col min="848" max="848" width="13.7109375" customWidth="1"/>
    <col min="849" max="849" width="7.7109375" customWidth="1"/>
    <col min="850" max="850" width="16.42578125" customWidth="1"/>
    <col min="851" max="851" width="25.140625" customWidth="1"/>
    <col min="852" max="852" width="31" customWidth="1"/>
    <col min="853" max="853" width="51" customWidth="1"/>
    <col min="854" max="854" width="23.28515625" customWidth="1"/>
    <col min="855" max="855" width="36.28515625" customWidth="1"/>
    <col min="856" max="856" width="13.7109375" customWidth="1"/>
    <col min="857" max="857" width="7.7109375" customWidth="1"/>
    <col min="858" max="858" width="16.42578125" customWidth="1"/>
    <col min="859" max="859" width="25.140625" customWidth="1"/>
    <col min="860" max="860" width="31" customWidth="1"/>
    <col min="861" max="861" width="51" customWidth="1"/>
    <col min="862" max="862" width="23.28515625" customWidth="1"/>
    <col min="863" max="863" width="36.28515625" customWidth="1"/>
    <col min="864" max="864" width="13.7109375" customWidth="1"/>
    <col min="865" max="865" width="7.7109375" customWidth="1"/>
    <col min="866" max="866" width="16.42578125" customWidth="1"/>
    <col min="867" max="867" width="25.140625" customWidth="1"/>
    <col min="868" max="868" width="31" customWidth="1"/>
    <col min="869" max="869" width="51" customWidth="1"/>
    <col min="870" max="870" width="23.28515625" customWidth="1"/>
    <col min="871" max="871" width="36.28515625" customWidth="1"/>
    <col min="872" max="872" width="13.7109375" customWidth="1"/>
    <col min="873" max="873" width="7.7109375" customWidth="1"/>
    <col min="874" max="874" width="16.42578125" customWidth="1"/>
    <col min="875" max="875" width="25.140625" customWidth="1"/>
    <col min="876" max="876" width="31" customWidth="1"/>
    <col min="877" max="877" width="51" customWidth="1"/>
    <col min="878" max="878" width="23.28515625" customWidth="1"/>
    <col min="879" max="879" width="36.28515625" customWidth="1"/>
    <col min="880" max="880" width="13.7109375" customWidth="1"/>
    <col min="881" max="881" width="7.7109375" customWidth="1"/>
    <col min="882" max="882" width="16.42578125" customWidth="1"/>
    <col min="883" max="883" width="25.140625" customWidth="1"/>
    <col min="884" max="884" width="31" customWidth="1"/>
    <col min="885" max="885" width="51" customWidth="1"/>
    <col min="886" max="886" width="23.28515625" customWidth="1"/>
    <col min="887" max="887" width="36.28515625" customWidth="1"/>
    <col min="888" max="888" width="13.7109375" customWidth="1"/>
    <col min="889" max="889" width="7.7109375" customWidth="1"/>
    <col min="890" max="890" width="16.42578125" customWidth="1"/>
    <col min="891" max="891" width="25.140625" customWidth="1"/>
    <col min="892" max="892" width="31" customWidth="1"/>
    <col min="893" max="893" width="51" customWidth="1"/>
    <col min="894" max="894" width="23.28515625" customWidth="1"/>
    <col min="895" max="895" width="36.28515625" customWidth="1"/>
    <col min="896" max="896" width="13.7109375" customWidth="1"/>
    <col min="897" max="897" width="7.7109375" customWidth="1"/>
    <col min="898" max="898" width="16.42578125" customWidth="1"/>
    <col min="899" max="899" width="25.140625" customWidth="1"/>
    <col min="900" max="900" width="31" customWidth="1"/>
    <col min="901" max="901" width="51" customWidth="1"/>
    <col min="902" max="902" width="23.28515625" customWidth="1"/>
    <col min="903" max="903" width="36.28515625" customWidth="1"/>
    <col min="904" max="904" width="13.7109375" customWidth="1"/>
    <col min="905" max="905" width="7.7109375" customWidth="1"/>
    <col min="906" max="906" width="16.42578125" customWidth="1"/>
    <col min="907" max="907" width="25.140625" customWidth="1"/>
    <col min="908" max="908" width="31" customWidth="1"/>
    <col min="909" max="909" width="51" customWidth="1"/>
    <col min="910" max="910" width="23.28515625" customWidth="1"/>
    <col min="911" max="911" width="36.28515625" customWidth="1"/>
    <col min="912" max="912" width="13.7109375" customWidth="1"/>
    <col min="913" max="913" width="7.7109375" customWidth="1"/>
    <col min="914" max="914" width="16.42578125" customWidth="1"/>
    <col min="915" max="915" width="25.140625" customWidth="1"/>
    <col min="916" max="916" width="31" customWidth="1"/>
    <col min="917" max="917" width="51" customWidth="1"/>
    <col min="918" max="918" width="23.28515625" customWidth="1"/>
    <col min="919" max="919" width="36.28515625" customWidth="1"/>
    <col min="920" max="920" width="13.7109375" customWidth="1"/>
    <col min="921" max="921" width="7.7109375" customWidth="1"/>
    <col min="922" max="922" width="16.42578125" customWidth="1"/>
    <col min="923" max="923" width="25.140625" customWidth="1"/>
    <col min="924" max="924" width="31" customWidth="1"/>
    <col min="925" max="925" width="51" customWidth="1"/>
    <col min="926" max="926" width="23.28515625" customWidth="1"/>
    <col min="927" max="927" width="36.28515625" customWidth="1"/>
    <col min="928" max="928" width="13.7109375" customWidth="1"/>
    <col min="929" max="929" width="7.7109375" customWidth="1"/>
    <col min="930" max="930" width="16.42578125" customWidth="1"/>
    <col min="931" max="931" width="25.140625" customWidth="1"/>
    <col min="932" max="932" width="31" customWidth="1"/>
    <col min="933" max="933" width="51" customWidth="1"/>
    <col min="934" max="934" width="23.28515625" customWidth="1"/>
    <col min="935" max="935" width="36.28515625" customWidth="1"/>
    <col min="936" max="936" width="13.7109375" customWidth="1"/>
    <col min="937" max="937" width="7.7109375" customWidth="1"/>
    <col min="938" max="938" width="16.42578125" customWidth="1"/>
    <col min="939" max="939" width="25.140625" customWidth="1"/>
    <col min="940" max="940" width="31" customWidth="1"/>
    <col min="941" max="941" width="51" customWidth="1"/>
    <col min="942" max="942" width="23.28515625" customWidth="1"/>
    <col min="943" max="943" width="36.28515625" customWidth="1"/>
    <col min="944" max="944" width="13.7109375" customWidth="1"/>
    <col min="945" max="945" width="7.7109375" customWidth="1"/>
    <col min="946" max="946" width="16.42578125" customWidth="1"/>
    <col min="947" max="947" width="25.140625" customWidth="1"/>
    <col min="948" max="948" width="31" customWidth="1"/>
    <col min="949" max="949" width="51" customWidth="1"/>
    <col min="950" max="950" width="23.28515625" customWidth="1"/>
    <col min="951" max="951" width="36.28515625" customWidth="1"/>
    <col min="952" max="952" width="13.7109375" customWidth="1"/>
    <col min="953" max="953" width="7.7109375" customWidth="1"/>
    <col min="954" max="954" width="16.42578125" customWidth="1"/>
    <col min="955" max="955" width="25.140625" customWidth="1"/>
    <col min="956" max="956" width="31" customWidth="1"/>
    <col min="957" max="957" width="51" customWidth="1"/>
    <col min="958" max="958" width="23.28515625" customWidth="1"/>
    <col min="959" max="959" width="36.28515625" customWidth="1"/>
    <col min="960" max="960" width="13.7109375" customWidth="1"/>
    <col min="961" max="961" width="7.7109375" customWidth="1"/>
    <col min="962" max="962" width="16.42578125" customWidth="1"/>
    <col min="963" max="963" width="25.140625" customWidth="1"/>
    <col min="964" max="964" width="31" customWidth="1"/>
    <col min="965" max="965" width="51" customWidth="1"/>
    <col min="966" max="966" width="23.28515625" customWidth="1"/>
    <col min="967" max="967" width="36.28515625" customWidth="1"/>
    <col min="968" max="968" width="13.7109375" customWidth="1"/>
    <col min="969" max="969" width="7.7109375" customWidth="1"/>
    <col min="970" max="970" width="16.42578125" customWidth="1"/>
    <col min="971" max="971" width="25.140625" customWidth="1"/>
    <col min="972" max="972" width="31" customWidth="1"/>
    <col min="973" max="973" width="51" customWidth="1"/>
    <col min="974" max="974" width="23.28515625" customWidth="1"/>
    <col min="975" max="975" width="36.28515625" customWidth="1"/>
    <col min="976" max="976" width="13.7109375" customWidth="1"/>
    <col min="977" max="977" width="7.7109375" customWidth="1"/>
    <col min="978" max="978" width="16.42578125" customWidth="1"/>
    <col min="979" max="979" width="25.140625" customWidth="1"/>
    <col min="980" max="980" width="31" customWidth="1"/>
    <col min="981" max="981" width="51" customWidth="1"/>
    <col min="982" max="982" width="23.28515625" customWidth="1"/>
    <col min="983" max="983" width="36.28515625" customWidth="1"/>
    <col min="984" max="984" width="13.7109375" customWidth="1"/>
    <col min="985" max="985" width="7.7109375" customWidth="1"/>
    <col min="986" max="986" width="16.42578125" customWidth="1"/>
    <col min="987" max="987" width="25.140625" customWidth="1"/>
    <col min="988" max="988" width="31" customWidth="1"/>
    <col min="989" max="989" width="51" customWidth="1"/>
    <col min="990" max="990" width="23.28515625" customWidth="1"/>
    <col min="991" max="991" width="36.28515625" customWidth="1"/>
    <col min="992" max="992" width="13.7109375" customWidth="1"/>
    <col min="993" max="993" width="7.7109375" customWidth="1"/>
    <col min="994" max="994" width="16.42578125" customWidth="1"/>
    <col min="995" max="995" width="25.140625" customWidth="1"/>
    <col min="996" max="996" width="31" customWidth="1"/>
    <col min="997" max="997" width="51" customWidth="1"/>
    <col min="998" max="998" width="23.28515625" customWidth="1"/>
    <col min="999" max="999" width="36.28515625" customWidth="1"/>
    <col min="1000" max="1000" width="13.7109375" customWidth="1"/>
    <col min="1001" max="1001" width="7.7109375" customWidth="1"/>
    <col min="1002" max="1002" width="16.42578125" customWidth="1"/>
    <col min="1003" max="1003" width="25.140625" customWidth="1"/>
    <col min="1004" max="1004" width="31" customWidth="1"/>
    <col min="1005" max="1005" width="51" customWidth="1"/>
    <col min="1006" max="1006" width="23.28515625" customWidth="1"/>
    <col min="1007" max="1007" width="36.28515625" customWidth="1"/>
    <col min="1008" max="1008" width="13.7109375" customWidth="1"/>
    <col min="1009" max="1009" width="7.7109375" customWidth="1"/>
    <col min="1010" max="1010" width="16.42578125" customWidth="1"/>
    <col min="1011" max="1011" width="25.140625" customWidth="1"/>
    <col min="1012" max="1012" width="31" customWidth="1"/>
    <col min="1013" max="1013" width="51" customWidth="1"/>
    <col min="1014" max="1014" width="23.28515625" customWidth="1"/>
    <col min="1015" max="1015" width="36.28515625" customWidth="1"/>
    <col min="1016" max="1016" width="13.7109375" customWidth="1"/>
    <col min="1017" max="1017" width="7.7109375" customWidth="1"/>
    <col min="1018" max="1018" width="16.42578125" customWidth="1"/>
    <col min="1019" max="1019" width="25.140625" customWidth="1"/>
    <col min="1020" max="1020" width="31" customWidth="1"/>
    <col min="1021" max="1021" width="51" customWidth="1"/>
    <col min="1022" max="1022" width="23.28515625" customWidth="1"/>
    <col min="1023" max="1023" width="36.28515625" customWidth="1"/>
    <col min="1024" max="1024" width="13.7109375" customWidth="1"/>
    <col min="1025" max="1025" width="7.7109375" customWidth="1"/>
    <col min="1026" max="1026" width="16.42578125" customWidth="1"/>
    <col min="1027" max="1027" width="25.140625" customWidth="1"/>
    <col min="1028" max="1028" width="31" customWidth="1"/>
    <col min="1029" max="1029" width="51" customWidth="1"/>
    <col min="1030" max="1030" width="23.28515625" customWidth="1"/>
    <col min="1031" max="1031" width="36.28515625" customWidth="1"/>
    <col min="1032" max="1032" width="13.7109375" customWidth="1"/>
    <col min="1033" max="1033" width="7.7109375" customWidth="1"/>
    <col min="1034" max="1034" width="16.42578125" customWidth="1"/>
    <col min="1035" max="1035" width="25.140625" customWidth="1"/>
    <col min="1036" max="1036" width="31" customWidth="1"/>
    <col min="1037" max="1037" width="51" customWidth="1"/>
    <col min="1038" max="1038" width="23.28515625" customWidth="1"/>
    <col min="1039" max="1039" width="36.28515625" customWidth="1"/>
    <col min="1040" max="1040" width="13.7109375" customWidth="1"/>
    <col min="1041" max="1041" width="7.7109375" customWidth="1"/>
    <col min="1042" max="1042" width="16.42578125" customWidth="1"/>
    <col min="1043" max="1043" width="25.140625" customWidth="1"/>
    <col min="1044" max="1044" width="31" customWidth="1"/>
    <col min="1045" max="1045" width="51" customWidth="1"/>
    <col min="1046" max="1046" width="23.28515625" customWidth="1"/>
    <col min="1047" max="1047" width="36.28515625" customWidth="1"/>
    <col min="1048" max="1048" width="13.7109375" customWidth="1"/>
    <col min="1049" max="1049" width="7.7109375" customWidth="1"/>
    <col min="1050" max="1050" width="16.42578125" customWidth="1"/>
    <col min="1051" max="1051" width="25.140625" customWidth="1"/>
    <col min="1052" max="1052" width="31" customWidth="1"/>
    <col min="1053" max="1053" width="51" customWidth="1"/>
    <col min="1054" max="1054" width="23.28515625" customWidth="1"/>
    <col min="1055" max="1055" width="36.28515625" customWidth="1"/>
    <col min="1056" max="1056" width="13.7109375" customWidth="1"/>
    <col min="1057" max="1057" width="7.7109375" customWidth="1"/>
    <col min="1058" max="1058" width="16.42578125" customWidth="1"/>
    <col min="1059" max="1059" width="25.140625" customWidth="1"/>
    <col min="1060" max="1060" width="31" customWidth="1"/>
    <col min="1061" max="1061" width="51" customWidth="1"/>
    <col min="1062" max="1062" width="23.28515625" customWidth="1"/>
    <col min="1063" max="1063" width="36.28515625" customWidth="1"/>
    <col min="1064" max="1064" width="13.7109375" customWidth="1"/>
    <col min="1065" max="1065" width="7.7109375" customWidth="1"/>
    <col min="1066" max="1066" width="16.42578125" customWidth="1"/>
    <col min="1067" max="1067" width="25.140625" customWidth="1"/>
    <col min="1068" max="1068" width="31" customWidth="1"/>
    <col min="1069" max="1069" width="51" customWidth="1"/>
    <col min="1070" max="1070" width="23.28515625" customWidth="1"/>
    <col min="1071" max="1071" width="36.28515625" customWidth="1"/>
    <col min="1072" max="1072" width="13.7109375" customWidth="1"/>
    <col min="1073" max="1073" width="7.7109375" customWidth="1"/>
    <col min="1074" max="1074" width="16.42578125" customWidth="1"/>
    <col min="1075" max="1075" width="25.140625" customWidth="1"/>
    <col min="1076" max="1076" width="31" customWidth="1"/>
    <col min="1077" max="1077" width="51" customWidth="1"/>
    <col min="1078" max="1078" width="23.28515625" customWidth="1"/>
    <col min="1079" max="1079" width="36.28515625" customWidth="1"/>
    <col min="1080" max="1080" width="13.7109375" customWidth="1"/>
    <col min="1081" max="1081" width="7.7109375" customWidth="1"/>
    <col min="1082" max="1082" width="16.42578125" customWidth="1"/>
    <col min="1083" max="1083" width="25.140625" customWidth="1"/>
    <col min="1084" max="1084" width="31" customWidth="1"/>
    <col min="1085" max="1085" width="51" customWidth="1"/>
    <col min="1086" max="1086" width="23.28515625" customWidth="1"/>
    <col min="1087" max="1087" width="36.28515625" customWidth="1"/>
    <col min="1088" max="1088" width="13.7109375" customWidth="1"/>
    <col min="1089" max="1089" width="7.7109375" customWidth="1"/>
    <col min="1090" max="1090" width="16.42578125" customWidth="1"/>
    <col min="1091" max="1091" width="25.140625" customWidth="1"/>
    <col min="1092" max="1092" width="31" customWidth="1"/>
    <col min="1093" max="1093" width="51" customWidth="1"/>
    <col min="1094" max="1094" width="23.28515625" customWidth="1"/>
    <col min="1095" max="1095" width="36.28515625" customWidth="1"/>
    <col min="1096" max="1096" width="13.7109375" customWidth="1"/>
    <col min="1097" max="1097" width="7.7109375" customWidth="1"/>
    <col min="1098" max="1098" width="16.42578125" customWidth="1"/>
    <col min="1099" max="1099" width="25.140625" customWidth="1"/>
    <col min="1100" max="1100" width="31" customWidth="1"/>
    <col min="1101" max="1101" width="51" customWidth="1"/>
    <col min="1102" max="1102" width="23.28515625" customWidth="1"/>
    <col min="1103" max="1103" width="36.28515625" customWidth="1"/>
    <col min="1104" max="1104" width="13.7109375" customWidth="1"/>
    <col min="1105" max="1105" width="7.7109375" customWidth="1"/>
    <col min="1106" max="1106" width="16.42578125" customWidth="1"/>
    <col min="1107" max="1107" width="25.140625" customWidth="1"/>
    <col min="1108" max="1108" width="31" customWidth="1"/>
    <col min="1109" max="1109" width="51" customWidth="1"/>
    <col min="1110" max="1110" width="23.28515625" customWidth="1"/>
    <col min="1111" max="1111" width="36.28515625" customWidth="1"/>
    <col min="1112" max="1112" width="13.7109375" customWidth="1"/>
    <col min="1113" max="1113" width="7.7109375" customWidth="1"/>
    <col min="1114" max="1114" width="16.42578125" customWidth="1"/>
    <col min="1115" max="1115" width="25.140625" customWidth="1"/>
    <col min="1116" max="1116" width="31" customWidth="1"/>
    <col min="1117" max="1117" width="51" customWidth="1"/>
    <col min="1118" max="1118" width="23.28515625" customWidth="1"/>
    <col min="1119" max="1119" width="36.28515625" customWidth="1"/>
    <col min="1120" max="1120" width="13.7109375" customWidth="1"/>
    <col min="1121" max="1121" width="7.7109375" customWidth="1"/>
    <col min="1122" max="1122" width="16.42578125" customWidth="1"/>
    <col min="1123" max="1123" width="25.140625" customWidth="1"/>
    <col min="1124" max="1124" width="31" customWidth="1"/>
    <col min="1125" max="1125" width="51" customWidth="1"/>
    <col min="1126" max="1126" width="23.28515625" customWidth="1"/>
    <col min="1127" max="1127" width="36.28515625" customWidth="1"/>
    <col min="1128" max="1128" width="13.7109375" customWidth="1"/>
    <col min="1129" max="1129" width="7.7109375" customWidth="1"/>
    <col min="1130" max="1130" width="16.42578125" customWidth="1"/>
    <col min="1131" max="1131" width="25.140625" customWidth="1"/>
    <col min="1132" max="1132" width="31" customWidth="1"/>
    <col min="1133" max="1133" width="51" customWidth="1"/>
    <col min="1134" max="1134" width="23.28515625" customWidth="1"/>
    <col min="1135" max="1135" width="36.28515625" customWidth="1"/>
    <col min="1136" max="1136" width="13.7109375" customWidth="1"/>
    <col min="1137" max="1137" width="7.7109375" customWidth="1"/>
    <col min="1138" max="1138" width="16.42578125" customWidth="1"/>
    <col min="1139" max="1139" width="25.140625" customWidth="1"/>
    <col min="1140" max="1140" width="31" customWidth="1"/>
    <col min="1141" max="1141" width="51" customWidth="1"/>
    <col min="1142" max="1142" width="23.28515625" customWidth="1"/>
    <col min="1143" max="1143" width="36.28515625" customWidth="1"/>
    <col min="1144" max="1144" width="13.7109375" customWidth="1"/>
    <col min="1145" max="1145" width="7.7109375" customWidth="1"/>
    <col min="1146" max="1146" width="16.42578125" customWidth="1"/>
    <col min="1147" max="1147" width="25.140625" customWidth="1"/>
    <col min="1148" max="1148" width="31" customWidth="1"/>
    <col min="1149" max="1149" width="51" customWidth="1"/>
    <col min="1150" max="1150" width="23.28515625" customWidth="1"/>
    <col min="1151" max="1151" width="36.28515625" customWidth="1"/>
    <col min="1152" max="1152" width="13.7109375" customWidth="1"/>
    <col min="1153" max="1153" width="7.7109375" customWidth="1"/>
    <col min="1154" max="1154" width="16.42578125" customWidth="1"/>
    <col min="1155" max="1155" width="25.140625" customWidth="1"/>
    <col min="1156" max="1156" width="31" customWidth="1"/>
    <col min="1157" max="1157" width="51" customWidth="1"/>
    <col min="1158" max="1158" width="23.28515625" customWidth="1"/>
    <col min="1159" max="1159" width="36.28515625" customWidth="1"/>
    <col min="1160" max="1160" width="13.7109375" customWidth="1"/>
    <col min="1161" max="1161" width="7.7109375" customWidth="1"/>
    <col min="1162" max="1162" width="16.42578125" customWidth="1"/>
    <col min="1163" max="1163" width="25.140625" customWidth="1"/>
    <col min="1164" max="1164" width="31" customWidth="1"/>
    <col min="1165" max="1165" width="51" customWidth="1"/>
    <col min="1166" max="1166" width="23.28515625" customWidth="1"/>
    <col min="1167" max="1167" width="36.28515625" customWidth="1"/>
    <col min="1168" max="1168" width="13.7109375" customWidth="1"/>
    <col min="1169" max="1169" width="7.7109375" customWidth="1"/>
    <col min="1170" max="1170" width="16.42578125" customWidth="1"/>
    <col min="1171" max="1171" width="25.140625" customWidth="1"/>
    <col min="1172" max="1172" width="31" customWidth="1"/>
    <col min="1173" max="1173" width="51" customWidth="1"/>
    <col min="1174" max="1174" width="23.28515625" customWidth="1"/>
    <col min="1175" max="1175" width="36.28515625" customWidth="1"/>
    <col min="1176" max="1176" width="13.7109375" customWidth="1"/>
    <col min="1177" max="1177" width="7.7109375" customWidth="1"/>
    <col min="1178" max="1178" width="16.42578125" customWidth="1"/>
    <col min="1179" max="1179" width="25.140625" customWidth="1"/>
    <col min="1180" max="1180" width="31" customWidth="1"/>
    <col min="1181" max="1181" width="51" customWidth="1"/>
    <col min="1182" max="1182" width="23.28515625" customWidth="1"/>
    <col min="1183" max="1183" width="36.28515625" customWidth="1"/>
    <col min="1184" max="1184" width="13.7109375" customWidth="1"/>
    <col min="1185" max="1185" width="7.7109375" customWidth="1"/>
    <col min="1186" max="1186" width="16.42578125" customWidth="1"/>
    <col min="1187" max="1187" width="25.140625" customWidth="1"/>
    <col min="1188" max="1188" width="31" customWidth="1"/>
    <col min="1189" max="1189" width="51" customWidth="1"/>
    <col min="1190" max="1190" width="23.28515625" customWidth="1"/>
    <col min="1191" max="1191" width="36.28515625" customWidth="1"/>
    <col min="1192" max="1192" width="13.7109375" customWidth="1"/>
    <col min="1193" max="1193" width="7.7109375" customWidth="1"/>
    <col min="1194" max="1194" width="16.42578125" customWidth="1"/>
    <col min="1195" max="1195" width="25.140625" customWidth="1"/>
    <col min="1196" max="1196" width="31" customWidth="1"/>
    <col min="1197" max="1197" width="51" customWidth="1"/>
    <col min="1198" max="1198" width="23.28515625" customWidth="1"/>
    <col min="1199" max="1199" width="36.28515625" customWidth="1"/>
    <col min="1200" max="1200" width="13.7109375" customWidth="1"/>
    <col min="1201" max="1201" width="7.7109375" customWidth="1"/>
    <col min="1202" max="1202" width="16.42578125" customWidth="1"/>
    <col min="1203" max="1203" width="25.140625" customWidth="1"/>
    <col min="1204" max="1204" width="31" customWidth="1"/>
    <col min="1205" max="1205" width="51" customWidth="1"/>
    <col min="1206" max="1206" width="23.28515625" customWidth="1"/>
    <col min="1207" max="1207" width="36.28515625" customWidth="1"/>
    <col min="1208" max="1208" width="13.7109375" customWidth="1"/>
    <col min="1209" max="1209" width="7.7109375" customWidth="1"/>
    <col min="1210" max="1210" width="16.42578125" customWidth="1"/>
    <col min="1211" max="1211" width="25.140625" customWidth="1"/>
    <col min="1212" max="1212" width="31" customWidth="1"/>
    <col min="1213" max="1213" width="51" customWidth="1"/>
    <col min="1214" max="1214" width="23.28515625" customWidth="1"/>
    <col min="1215" max="1215" width="36.28515625" customWidth="1"/>
    <col min="1216" max="1216" width="13.7109375" customWidth="1"/>
    <col min="1217" max="1217" width="7.7109375" customWidth="1"/>
    <col min="1218" max="1218" width="16.42578125" customWidth="1"/>
    <col min="1219" max="1219" width="25.140625" customWidth="1"/>
    <col min="1220" max="1220" width="31" customWidth="1"/>
    <col min="1221" max="1221" width="51" customWidth="1"/>
    <col min="1222" max="1222" width="23.28515625" customWidth="1"/>
    <col min="1223" max="1223" width="36.28515625" customWidth="1"/>
    <col min="1224" max="1224" width="13.7109375" customWidth="1"/>
    <col min="1225" max="1225" width="7.7109375" customWidth="1"/>
    <col min="1226" max="1226" width="16.42578125" customWidth="1"/>
    <col min="1227" max="1227" width="25.140625" customWidth="1"/>
    <col min="1228" max="1228" width="31" customWidth="1"/>
    <col min="1229" max="1229" width="51" customWidth="1"/>
    <col min="1230" max="1230" width="23.28515625" customWidth="1"/>
    <col min="1231" max="1231" width="36.28515625" customWidth="1"/>
    <col min="1232" max="1232" width="13.7109375" customWidth="1"/>
    <col min="1233" max="1233" width="7.7109375" customWidth="1"/>
    <col min="1234" max="1234" width="16.42578125" customWidth="1"/>
    <col min="1235" max="1235" width="25.140625" customWidth="1"/>
    <col min="1236" max="1236" width="31" customWidth="1"/>
    <col min="1237" max="1237" width="51" customWidth="1"/>
    <col min="1238" max="1238" width="23.28515625" customWidth="1"/>
    <col min="1239" max="1239" width="36.28515625" customWidth="1"/>
    <col min="1240" max="1240" width="13.7109375" customWidth="1"/>
    <col min="1241" max="1241" width="7.7109375" customWidth="1"/>
    <col min="1242" max="1242" width="16.42578125" customWidth="1"/>
    <col min="1243" max="1243" width="25.140625" customWidth="1"/>
    <col min="1244" max="1244" width="31" customWidth="1"/>
    <col min="1245" max="1245" width="51" customWidth="1"/>
    <col min="1246" max="1246" width="23.28515625" customWidth="1"/>
    <col min="1247" max="1247" width="36.28515625" customWidth="1"/>
    <col min="1248" max="1248" width="13.7109375" customWidth="1"/>
    <col min="1249" max="1249" width="7.7109375" customWidth="1"/>
    <col min="1250" max="1250" width="16.42578125" customWidth="1"/>
    <col min="1251" max="1251" width="25.140625" customWidth="1"/>
    <col min="1252" max="1252" width="31" customWidth="1"/>
    <col min="1253" max="1253" width="51" customWidth="1"/>
    <col min="1254" max="1254" width="23.28515625" customWidth="1"/>
    <col min="1255" max="1255" width="36.28515625" customWidth="1"/>
    <col min="1256" max="1256" width="13.7109375" customWidth="1"/>
    <col min="1257" max="1257" width="7.7109375" customWidth="1"/>
    <col min="1258" max="1258" width="16.42578125" customWidth="1"/>
    <col min="1259" max="1259" width="25.140625" customWidth="1"/>
    <col min="1260" max="1260" width="31" customWidth="1"/>
    <col min="1261" max="1261" width="51" customWidth="1"/>
    <col min="1262" max="1262" width="23.28515625" customWidth="1"/>
    <col min="1263" max="1263" width="36.28515625" customWidth="1"/>
    <col min="1264" max="1264" width="13.7109375" customWidth="1"/>
    <col min="1265" max="1265" width="7.7109375" customWidth="1"/>
    <col min="1266" max="1266" width="16.42578125" customWidth="1"/>
    <col min="1267" max="1267" width="25.140625" customWidth="1"/>
    <col min="1268" max="1268" width="31" customWidth="1"/>
    <col min="1269" max="1269" width="51" customWidth="1"/>
    <col min="1270" max="1270" width="23.28515625" customWidth="1"/>
    <col min="1271" max="1271" width="36.28515625" customWidth="1"/>
    <col min="1272" max="1272" width="13.7109375" customWidth="1"/>
    <col min="1273" max="1273" width="7.7109375" customWidth="1"/>
    <col min="1274" max="1274" width="16.42578125" customWidth="1"/>
    <col min="1275" max="1275" width="25.140625" customWidth="1"/>
    <col min="1276" max="1276" width="31" customWidth="1"/>
    <col min="1277" max="1277" width="51" customWidth="1"/>
    <col min="1278" max="1278" width="23.28515625" customWidth="1"/>
    <col min="1279" max="1279" width="36.28515625" customWidth="1"/>
    <col min="1280" max="1280" width="13.7109375" customWidth="1"/>
    <col min="1281" max="1281" width="7.7109375" customWidth="1"/>
    <col min="1282" max="1282" width="16.42578125" customWidth="1"/>
    <col min="1283" max="1283" width="25.140625" customWidth="1"/>
    <col min="1284" max="1284" width="31" customWidth="1"/>
    <col min="1285" max="1285" width="51" customWidth="1"/>
    <col min="1286" max="1286" width="23.28515625" customWidth="1"/>
    <col min="1287" max="1287" width="36.28515625" customWidth="1"/>
    <col min="1288" max="1288" width="13.7109375" customWidth="1"/>
    <col min="1289" max="1289" width="7.7109375" customWidth="1"/>
    <col min="1290" max="1290" width="16.42578125" customWidth="1"/>
    <col min="1291" max="1291" width="25.140625" customWidth="1"/>
    <col min="1292" max="1292" width="31" customWidth="1"/>
    <col min="1293" max="1293" width="51" customWidth="1"/>
    <col min="1294" max="1294" width="23.28515625" customWidth="1"/>
    <col min="1295" max="1295" width="36.28515625" customWidth="1"/>
    <col min="1296" max="1296" width="13.7109375" customWidth="1"/>
    <col min="1297" max="1297" width="7.7109375" customWidth="1"/>
    <col min="1298" max="1298" width="16.42578125" customWidth="1"/>
    <col min="1299" max="1299" width="25.140625" customWidth="1"/>
    <col min="1300" max="1300" width="31" customWidth="1"/>
    <col min="1301" max="1301" width="51" customWidth="1"/>
    <col min="1302" max="1302" width="23.28515625" customWidth="1"/>
    <col min="1303" max="1303" width="36.28515625" customWidth="1"/>
    <col min="1304" max="1304" width="13.7109375" customWidth="1"/>
    <col min="1305" max="1305" width="7.7109375" customWidth="1"/>
    <col min="1306" max="1306" width="16.42578125" customWidth="1"/>
    <col min="1307" max="1307" width="25.140625" customWidth="1"/>
    <col min="1308" max="1308" width="31" customWidth="1"/>
    <col min="1309" max="1309" width="51" customWidth="1"/>
    <col min="1310" max="1310" width="23.28515625" customWidth="1"/>
    <col min="1311" max="1311" width="36.28515625" customWidth="1"/>
    <col min="1312" max="1312" width="13.7109375" customWidth="1"/>
    <col min="1313" max="1313" width="7.7109375" customWidth="1"/>
    <col min="1314" max="1314" width="16.42578125" customWidth="1"/>
    <col min="1315" max="1315" width="25.140625" customWidth="1"/>
    <col min="1316" max="1316" width="31" customWidth="1"/>
    <col min="1317" max="1317" width="51" customWidth="1"/>
    <col min="1318" max="1318" width="23.28515625" customWidth="1"/>
    <col min="1319" max="1319" width="36.28515625" customWidth="1"/>
    <col min="1320" max="1320" width="13.7109375" customWidth="1"/>
    <col min="1321" max="1321" width="7.7109375" customWidth="1"/>
    <col min="1322" max="1322" width="16.42578125" customWidth="1"/>
    <col min="1323" max="1323" width="25.140625" customWidth="1"/>
    <col min="1324" max="1324" width="31" customWidth="1"/>
    <col min="1325" max="1325" width="51" customWidth="1"/>
    <col min="1326" max="1326" width="23.28515625" customWidth="1"/>
    <col min="1327" max="1327" width="36.28515625" customWidth="1"/>
    <col min="1328" max="1328" width="13.7109375" customWidth="1"/>
    <col min="1329" max="1329" width="7.7109375" customWidth="1"/>
    <col min="1330" max="1330" width="16.42578125" customWidth="1"/>
    <col min="1331" max="1331" width="25.140625" customWidth="1"/>
    <col min="1332" max="1332" width="31" customWidth="1"/>
    <col min="1333" max="1333" width="51" customWidth="1"/>
    <col min="1334" max="1334" width="23.28515625" customWidth="1"/>
    <col min="1335" max="1335" width="36.28515625" customWidth="1"/>
    <col min="1336" max="1336" width="13.7109375" customWidth="1"/>
    <col min="1337" max="1337" width="7.7109375" customWidth="1"/>
    <col min="1338" max="1338" width="16.42578125" customWidth="1"/>
    <col min="1339" max="1339" width="25.140625" customWidth="1"/>
    <col min="1340" max="1340" width="31" customWidth="1"/>
    <col min="1341" max="1341" width="51" customWidth="1"/>
    <col min="1342" max="1342" width="23.28515625" customWidth="1"/>
    <col min="1343" max="1343" width="36.28515625" customWidth="1"/>
    <col min="1344" max="1344" width="13.7109375" customWidth="1"/>
    <col min="1345" max="1345" width="7.7109375" customWidth="1"/>
    <col min="1346" max="1346" width="16.42578125" customWidth="1"/>
    <col min="1347" max="1347" width="25.140625" customWidth="1"/>
    <col min="1348" max="1348" width="31" customWidth="1"/>
    <col min="1349" max="1349" width="51" customWidth="1"/>
    <col min="1350" max="1350" width="23.28515625" customWidth="1"/>
    <col min="1351" max="1351" width="36.28515625" customWidth="1"/>
    <col min="1352" max="1352" width="13.7109375" customWidth="1"/>
    <col min="1353" max="1353" width="7.7109375" customWidth="1"/>
    <col min="1354" max="1354" width="16.42578125" customWidth="1"/>
    <col min="1355" max="1355" width="25.140625" customWidth="1"/>
    <col min="1356" max="1356" width="31" customWidth="1"/>
    <col min="1357" max="1357" width="51" customWidth="1"/>
    <col min="1358" max="1358" width="23.28515625" customWidth="1"/>
    <col min="1359" max="1359" width="36.28515625" customWidth="1"/>
    <col min="1360" max="1360" width="13.7109375" customWidth="1"/>
    <col min="1361" max="1361" width="7.7109375" customWidth="1"/>
    <col min="1362" max="1362" width="16.42578125" customWidth="1"/>
    <col min="1363" max="1363" width="25.140625" customWidth="1"/>
    <col min="1364" max="1364" width="31" customWidth="1"/>
    <col min="1365" max="1365" width="51" customWidth="1"/>
    <col min="1366" max="1366" width="23.28515625" customWidth="1"/>
    <col min="1367" max="1367" width="36.28515625" customWidth="1"/>
    <col min="1368" max="1368" width="13.7109375" customWidth="1"/>
    <col min="1369" max="1369" width="7.7109375" customWidth="1"/>
    <col min="1370" max="1370" width="16.42578125" customWidth="1"/>
    <col min="1371" max="1371" width="25.140625" customWidth="1"/>
    <col min="1372" max="1372" width="31" customWidth="1"/>
    <col min="1373" max="1373" width="51" customWidth="1"/>
    <col min="1374" max="1374" width="23.28515625" customWidth="1"/>
    <col min="1375" max="1375" width="36.28515625" customWidth="1"/>
    <col min="1376" max="1376" width="13.7109375" customWidth="1"/>
    <col min="1377" max="1377" width="7.7109375" customWidth="1"/>
    <col min="1378" max="1378" width="16.42578125" customWidth="1"/>
    <col min="1379" max="1379" width="25.140625" customWidth="1"/>
    <col min="1380" max="1380" width="31" customWidth="1"/>
    <col min="1381" max="1381" width="51" customWidth="1"/>
    <col min="1382" max="1382" width="23.28515625" customWidth="1"/>
    <col min="1383" max="1383" width="36.28515625" customWidth="1"/>
    <col min="1384" max="1384" width="13.7109375" customWidth="1"/>
    <col min="1385" max="1385" width="7.7109375" customWidth="1"/>
    <col min="1386" max="1386" width="16.42578125" customWidth="1"/>
    <col min="1387" max="1387" width="25.140625" customWidth="1"/>
    <col min="1388" max="1388" width="31" customWidth="1"/>
    <col min="1389" max="1389" width="51" customWidth="1"/>
    <col min="1390" max="1390" width="23.28515625" customWidth="1"/>
    <col min="1391" max="1391" width="36.28515625" customWidth="1"/>
    <col min="1392" max="1392" width="13.7109375" customWidth="1"/>
    <col min="1393" max="1393" width="7.7109375" customWidth="1"/>
    <col min="1394" max="1394" width="16.42578125" customWidth="1"/>
    <col min="1395" max="1395" width="25.140625" customWidth="1"/>
    <col min="1396" max="1396" width="31" customWidth="1"/>
    <col min="1397" max="1397" width="51" customWidth="1"/>
    <col min="1398" max="1398" width="23.28515625" customWidth="1"/>
    <col min="1399" max="1399" width="36.28515625" customWidth="1"/>
    <col min="1400" max="1400" width="13.7109375" customWidth="1"/>
    <col min="1401" max="1401" width="7.7109375" customWidth="1"/>
    <col min="1402" max="1402" width="16.42578125" customWidth="1"/>
    <col min="1403" max="1403" width="25.140625" customWidth="1"/>
    <col min="1404" max="1404" width="31" customWidth="1"/>
    <col min="1405" max="1405" width="51" customWidth="1"/>
    <col min="1406" max="1406" width="23.28515625" customWidth="1"/>
    <col min="1407" max="1407" width="36.28515625" customWidth="1"/>
    <col min="1408" max="1408" width="13.7109375" customWidth="1"/>
    <col min="1409" max="1409" width="7.7109375" customWidth="1"/>
    <col min="1410" max="1410" width="16.42578125" customWidth="1"/>
    <col min="1411" max="1411" width="25.140625" customWidth="1"/>
    <col min="1412" max="1412" width="31" customWidth="1"/>
    <col min="1413" max="1413" width="51" customWidth="1"/>
    <col min="1414" max="1414" width="23.28515625" customWidth="1"/>
    <col min="1415" max="1415" width="36.28515625" customWidth="1"/>
    <col min="1416" max="1416" width="13.7109375" customWidth="1"/>
    <col min="1417" max="1417" width="7.7109375" customWidth="1"/>
    <col min="1418" max="1418" width="16.42578125" customWidth="1"/>
    <col min="1419" max="1419" width="25.140625" customWidth="1"/>
    <col min="1420" max="1420" width="31" customWidth="1"/>
    <col min="1421" max="1421" width="51" customWidth="1"/>
    <col min="1422" max="1422" width="23.28515625" customWidth="1"/>
    <col min="1423" max="1423" width="36.28515625" customWidth="1"/>
    <col min="1424" max="1424" width="13.7109375" customWidth="1"/>
    <col min="1425" max="1425" width="7.7109375" customWidth="1"/>
    <col min="1426" max="1426" width="16.42578125" customWidth="1"/>
    <col min="1427" max="1427" width="25.140625" customWidth="1"/>
    <col min="1428" max="1428" width="31" customWidth="1"/>
    <col min="1429" max="1429" width="51" customWidth="1"/>
    <col min="1430" max="1430" width="23.28515625" customWidth="1"/>
    <col min="1431" max="1431" width="36.28515625" customWidth="1"/>
    <col min="1432" max="1432" width="13.7109375" customWidth="1"/>
    <col min="1433" max="1433" width="7.7109375" customWidth="1"/>
    <col min="1434" max="1434" width="16.42578125" customWidth="1"/>
    <col min="1435" max="1435" width="25.140625" customWidth="1"/>
    <col min="1436" max="1436" width="31" customWidth="1"/>
    <col min="1437" max="1437" width="51" customWidth="1"/>
    <col min="1438" max="1438" width="23.28515625" customWidth="1"/>
    <col min="1439" max="1439" width="36.28515625" customWidth="1"/>
    <col min="1440" max="1440" width="13.7109375" customWidth="1"/>
    <col min="1441" max="1441" width="7.7109375" customWidth="1"/>
    <col min="1442" max="1442" width="16.42578125" customWidth="1"/>
    <col min="1443" max="1443" width="25.140625" customWidth="1"/>
    <col min="1444" max="1444" width="31" customWidth="1"/>
    <col min="1445" max="1445" width="51" customWidth="1"/>
    <col min="1446" max="1446" width="23.28515625" customWidth="1"/>
    <col min="1447" max="1447" width="36.28515625" customWidth="1"/>
    <col min="1448" max="1448" width="13.7109375" customWidth="1"/>
    <col min="1449" max="1449" width="7.7109375" customWidth="1"/>
    <col min="1450" max="1450" width="16.42578125" customWidth="1"/>
    <col min="1451" max="1451" width="25.140625" customWidth="1"/>
    <col min="1452" max="1452" width="31" customWidth="1"/>
    <col min="1453" max="1453" width="51" customWidth="1"/>
    <col min="1454" max="1454" width="23.28515625" customWidth="1"/>
    <col min="1455" max="1455" width="36.28515625" customWidth="1"/>
    <col min="1456" max="1456" width="13.7109375" customWidth="1"/>
    <col min="1457" max="1457" width="7.7109375" customWidth="1"/>
    <col min="1458" max="1458" width="16.42578125" customWidth="1"/>
    <col min="1459" max="1459" width="25.140625" customWidth="1"/>
    <col min="1460" max="1460" width="31" customWidth="1"/>
    <col min="1461" max="1461" width="51" customWidth="1"/>
    <col min="1462" max="1462" width="23.28515625" customWidth="1"/>
    <col min="1463" max="1463" width="36.28515625" customWidth="1"/>
    <col min="1464" max="1464" width="13.7109375" customWidth="1"/>
    <col min="1465" max="1465" width="7.7109375" customWidth="1"/>
    <col min="1466" max="1466" width="16.42578125" customWidth="1"/>
    <col min="1467" max="1467" width="25.140625" customWidth="1"/>
    <col min="1468" max="1468" width="31" customWidth="1"/>
    <col min="1469" max="1469" width="51" customWidth="1"/>
    <col min="1470" max="1470" width="23.28515625" customWidth="1"/>
    <col min="1471" max="1471" width="36.28515625" customWidth="1"/>
    <col min="1472" max="1472" width="13.7109375" customWidth="1"/>
    <col min="1473" max="1473" width="7.7109375" customWidth="1"/>
    <col min="1474" max="1474" width="16.42578125" customWidth="1"/>
    <col min="1475" max="1475" width="25.140625" customWidth="1"/>
    <col min="1476" max="1476" width="31" customWidth="1"/>
    <col min="1477" max="1477" width="51" customWidth="1"/>
    <col min="1478" max="1478" width="23.28515625" customWidth="1"/>
    <col min="1479" max="1479" width="36.28515625" customWidth="1"/>
    <col min="1480" max="1480" width="13.7109375" customWidth="1"/>
    <col min="1481" max="1481" width="7.7109375" customWidth="1"/>
    <col min="1482" max="1482" width="16.42578125" customWidth="1"/>
    <col min="1483" max="1483" width="25.140625" customWidth="1"/>
    <col min="1484" max="1484" width="31" customWidth="1"/>
    <col min="1485" max="1485" width="51" customWidth="1"/>
    <col min="1486" max="1486" width="23.28515625" customWidth="1"/>
    <col min="1487" max="1487" width="36.28515625" customWidth="1"/>
    <col min="1488" max="1488" width="13.7109375" customWidth="1"/>
    <col min="1489" max="1489" width="7.7109375" customWidth="1"/>
    <col min="1490" max="1490" width="16.42578125" customWidth="1"/>
    <col min="1491" max="1491" width="25.140625" customWidth="1"/>
    <col min="1492" max="1492" width="31" customWidth="1"/>
    <col min="1493" max="1493" width="51" customWidth="1"/>
    <col min="1494" max="1494" width="23.28515625" customWidth="1"/>
    <col min="1495" max="1495" width="36.28515625" customWidth="1"/>
    <col min="1496" max="1496" width="13.7109375" customWidth="1"/>
    <col min="1497" max="1497" width="7.7109375" customWidth="1"/>
    <col min="1498" max="1498" width="16.42578125" customWidth="1"/>
    <col min="1499" max="1499" width="25.140625" customWidth="1"/>
    <col min="1500" max="1500" width="31" customWidth="1"/>
    <col min="1501" max="1501" width="51" customWidth="1"/>
    <col min="1502" max="1502" width="23.28515625" customWidth="1"/>
    <col min="1503" max="1503" width="36.28515625" customWidth="1"/>
    <col min="1504" max="1504" width="13.7109375" customWidth="1"/>
    <col min="1505" max="1505" width="7.7109375" customWidth="1"/>
    <col min="1506" max="1506" width="16.42578125" customWidth="1"/>
    <col min="1507" max="1507" width="25.140625" customWidth="1"/>
    <col min="1508" max="1508" width="31" customWidth="1"/>
    <col min="1509" max="1509" width="51" customWidth="1"/>
    <col min="1510" max="1510" width="23.28515625" customWidth="1"/>
    <col min="1511" max="1511" width="36.28515625" customWidth="1"/>
    <col min="1512" max="1512" width="13.7109375" customWidth="1"/>
    <col min="1513" max="1513" width="7.7109375" customWidth="1"/>
    <col min="1514" max="1514" width="16.42578125" customWidth="1"/>
    <col min="1515" max="1515" width="25.140625" customWidth="1"/>
    <col min="1516" max="1516" width="31" customWidth="1"/>
    <col min="1517" max="1517" width="51" customWidth="1"/>
    <col min="1518" max="1518" width="23.28515625" customWidth="1"/>
    <col min="1519" max="1519" width="36.28515625" customWidth="1"/>
    <col min="1520" max="1520" width="13.7109375" customWidth="1"/>
    <col min="1521" max="1521" width="7.7109375" customWidth="1"/>
    <col min="1522" max="1522" width="16.42578125" customWidth="1"/>
    <col min="1523" max="1523" width="25.140625" customWidth="1"/>
    <col min="1524" max="1524" width="31" customWidth="1"/>
    <col min="1525" max="1525" width="51" customWidth="1"/>
    <col min="1526" max="1526" width="23.28515625" customWidth="1"/>
    <col min="1527" max="1527" width="36.28515625" customWidth="1"/>
    <col min="1528" max="1528" width="13.7109375" customWidth="1"/>
    <col min="1529" max="1529" width="7.7109375" customWidth="1"/>
    <col min="1530" max="1530" width="16.42578125" customWidth="1"/>
    <col min="1531" max="1531" width="25.140625" customWidth="1"/>
    <col min="1532" max="1532" width="31" customWidth="1"/>
    <col min="1533" max="1533" width="51" customWidth="1"/>
    <col min="1534" max="1534" width="23.28515625" customWidth="1"/>
    <col min="1535" max="1535" width="36.28515625" customWidth="1"/>
    <col min="1536" max="1536" width="13.7109375" customWidth="1"/>
    <col min="1537" max="1537" width="7.7109375" customWidth="1"/>
    <col min="1538" max="1538" width="16.42578125" customWidth="1"/>
    <col min="1539" max="1539" width="25.140625" customWidth="1"/>
    <col min="1540" max="1540" width="31" customWidth="1"/>
    <col min="1541" max="1541" width="51" customWidth="1"/>
    <col min="1542" max="1542" width="23.28515625" customWidth="1"/>
    <col min="1543" max="1543" width="36.28515625" customWidth="1"/>
    <col min="1544" max="1544" width="13.7109375" customWidth="1"/>
    <col min="1545" max="1545" width="7.7109375" customWidth="1"/>
    <col min="1546" max="1546" width="16.42578125" customWidth="1"/>
    <col min="1547" max="1547" width="25.140625" customWidth="1"/>
    <col min="1548" max="1548" width="31" customWidth="1"/>
    <col min="1549" max="1549" width="51" customWidth="1"/>
    <col min="1550" max="1550" width="23.28515625" customWidth="1"/>
    <col min="1551" max="1551" width="36.28515625" customWidth="1"/>
    <col min="1552" max="1552" width="13.7109375" customWidth="1"/>
    <col min="1553" max="1553" width="7.7109375" customWidth="1"/>
    <col min="1554" max="1554" width="16.42578125" customWidth="1"/>
    <col min="1555" max="1555" width="25.140625" customWidth="1"/>
    <col min="1556" max="1556" width="31" customWidth="1"/>
    <col min="1557" max="1557" width="51" customWidth="1"/>
    <col min="1558" max="1558" width="23.28515625" customWidth="1"/>
    <col min="1559" max="1559" width="36.28515625" customWidth="1"/>
    <col min="1560" max="1560" width="13.7109375" customWidth="1"/>
    <col min="1561" max="1561" width="7.7109375" customWidth="1"/>
    <col min="1562" max="1562" width="16.42578125" customWidth="1"/>
    <col min="1563" max="1563" width="25.140625" customWidth="1"/>
    <col min="1564" max="1564" width="31" customWidth="1"/>
    <col min="1565" max="1565" width="51" customWidth="1"/>
    <col min="1566" max="1566" width="23.28515625" customWidth="1"/>
    <col min="1567" max="1567" width="36.28515625" customWidth="1"/>
    <col min="1568" max="1568" width="13.7109375" customWidth="1"/>
    <col min="1569" max="1569" width="7.7109375" customWidth="1"/>
    <col min="1570" max="1570" width="16.42578125" customWidth="1"/>
    <col min="1571" max="1571" width="25.140625" customWidth="1"/>
    <col min="1572" max="1572" width="31" customWidth="1"/>
    <col min="1573" max="1573" width="51" customWidth="1"/>
    <col min="1574" max="1574" width="23.28515625" customWidth="1"/>
    <col min="1575" max="1575" width="36.28515625" customWidth="1"/>
    <col min="1576" max="1576" width="13.7109375" customWidth="1"/>
    <col min="1577" max="1577" width="7.7109375" customWidth="1"/>
    <col min="1578" max="1578" width="16.42578125" customWidth="1"/>
    <col min="1579" max="1579" width="25.140625" customWidth="1"/>
    <col min="1580" max="1580" width="31" customWidth="1"/>
    <col min="1581" max="1581" width="51" customWidth="1"/>
    <col min="1582" max="1582" width="23.28515625" customWidth="1"/>
    <col min="1583" max="1583" width="36.28515625" customWidth="1"/>
    <col min="1584" max="1584" width="13.7109375" customWidth="1"/>
    <col min="1585" max="1585" width="7.7109375" customWidth="1"/>
    <col min="1586" max="1586" width="16.42578125" customWidth="1"/>
    <col min="1587" max="1587" width="25.140625" customWidth="1"/>
    <col min="1588" max="1588" width="31" customWidth="1"/>
    <col min="1589" max="1589" width="51" customWidth="1"/>
    <col min="1590" max="1590" width="23.28515625" customWidth="1"/>
    <col min="1591" max="1591" width="36.28515625" customWidth="1"/>
    <col min="1592" max="1592" width="13.7109375" customWidth="1"/>
    <col min="1593" max="1593" width="7.7109375" customWidth="1"/>
    <col min="1594" max="1594" width="16.42578125" customWidth="1"/>
    <col min="1595" max="1595" width="25.140625" customWidth="1"/>
    <col min="1596" max="1596" width="31" customWidth="1"/>
    <col min="1597" max="1597" width="51" customWidth="1"/>
    <col min="1598" max="1598" width="23.28515625" customWidth="1"/>
    <col min="1599" max="1599" width="36.28515625" customWidth="1"/>
    <col min="1600" max="1600" width="13.7109375" customWidth="1"/>
    <col min="1601" max="1601" width="7.7109375" customWidth="1"/>
    <col min="1602" max="1602" width="16.42578125" customWidth="1"/>
    <col min="1603" max="1603" width="25.140625" customWidth="1"/>
    <col min="1604" max="1604" width="31" customWidth="1"/>
    <col min="1605" max="1605" width="51" customWidth="1"/>
    <col min="1606" max="1606" width="23.28515625" customWidth="1"/>
    <col min="1607" max="1607" width="36.28515625" customWidth="1"/>
    <col min="1608" max="1608" width="13.7109375" customWidth="1"/>
    <col min="1609" max="1609" width="7.7109375" customWidth="1"/>
    <col min="1610" max="1610" width="16.42578125" customWidth="1"/>
    <col min="1611" max="1611" width="25.140625" customWidth="1"/>
    <col min="1612" max="1612" width="31" customWidth="1"/>
    <col min="1613" max="1613" width="51" customWidth="1"/>
    <col min="1614" max="1614" width="23.28515625" customWidth="1"/>
    <col min="1615" max="1615" width="36.28515625" customWidth="1"/>
    <col min="1616" max="1616" width="13.7109375" customWidth="1"/>
    <col min="1617" max="1617" width="7.7109375" customWidth="1"/>
    <col min="1618" max="1618" width="16.42578125" customWidth="1"/>
    <col min="1619" max="1619" width="25.140625" customWidth="1"/>
    <col min="1620" max="1620" width="31" customWidth="1"/>
    <col min="1621" max="1621" width="51" customWidth="1"/>
    <col min="1622" max="1622" width="23.28515625" customWidth="1"/>
    <col min="1623" max="1623" width="36.28515625" customWidth="1"/>
    <col min="1624" max="1624" width="13.7109375" customWidth="1"/>
    <col min="1625" max="1625" width="7.7109375" customWidth="1"/>
    <col min="1626" max="1626" width="16.42578125" customWidth="1"/>
    <col min="1627" max="1627" width="25.140625" customWidth="1"/>
    <col min="1628" max="1628" width="31" customWidth="1"/>
    <col min="1629" max="1629" width="51" customWidth="1"/>
    <col min="1630" max="1630" width="23.28515625" customWidth="1"/>
    <col min="1631" max="1631" width="36.28515625" customWidth="1"/>
    <col min="1632" max="1632" width="13.7109375" customWidth="1"/>
    <col min="1633" max="1633" width="7.7109375" customWidth="1"/>
    <col min="1634" max="1634" width="16.42578125" customWidth="1"/>
    <col min="1635" max="1635" width="25.140625" customWidth="1"/>
    <col min="1636" max="1636" width="31" customWidth="1"/>
    <col min="1637" max="1637" width="51" customWidth="1"/>
    <col min="1638" max="1638" width="23.28515625" customWidth="1"/>
    <col min="1639" max="1639" width="36.28515625" customWidth="1"/>
    <col min="1640" max="1640" width="13.7109375" customWidth="1"/>
    <col min="1641" max="1641" width="7.7109375" customWidth="1"/>
    <col min="1642" max="1642" width="16.42578125" customWidth="1"/>
    <col min="1643" max="1643" width="25.140625" customWidth="1"/>
    <col min="1644" max="1644" width="31" customWidth="1"/>
    <col min="1645" max="1645" width="51" customWidth="1"/>
    <col min="1646" max="1646" width="23.28515625" customWidth="1"/>
    <col min="1647" max="1647" width="36.28515625" customWidth="1"/>
    <col min="1648" max="1648" width="13.7109375" customWidth="1"/>
    <col min="1649" max="1649" width="7.7109375" customWidth="1"/>
    <col min="1650" max="1650" width="16.42578125" customWidth="1"/>
    <col min="1651" max="1651" width="25.140625" customWidth="1"/>
    <col min="1652" max="1652" width="31" customWidth="1"/>
    <col min="1653" max="1653" width="51" customWidth="1"/>
    <col min="1654" max="1654" width="23.28515625" customWidth="1"/>
    <col min="1655" max="1655" width="36.28515625" customWidth="1"/>
    <col min="1656" max="1656" width="13.7109375" customWidth="1"/>
    <col min="1657" max="1657" width="7.7109375" customWidth="1"/>
    <col min="1658" max="1658" width="16.42578125" customWidth="1"/>
    <col min="1659" max="1659" width="25.140625" customWidth="1"/>
    <col min="1660" max="1660" width="31" customWidth="1"/>
    <col min="1661" max="1661" width="51" customWidth="1"/>
    <col min="1662" max="1662" width="23.28515625" customWidth="1"/>
    <col min="1663" max="1663" width="36.28515625" customWidth="1"/>
    <col min="1664" max="1664" width="13.7109375" customWidth="1"/>
    <col min="1665" max="1665" width="7.7109375" customWidth="1"/>
    <col min="1666" max="1666" width="16.42578125" customWidth="1"/>
    <col min="1667" max="1667" width="25.140625" customWidth="1"/>
    <col min="1668" max="1668" width="31" customWidth="1"/>
    <col min="1669" max="1669" width="51" customWidth="1"/>
    <col min="1670" max="1670" width="23.28515625" customWidth="1"/>
    <col min="1671" max="1671" width="36.28515625" customWidth="1"/>
    <col min="1672" max="1672" width="13.7109375" customWidth="1"/>
    <col min="1673" max="1673" width="7.7109375" customWidth="1"/>
    <col min="1674" max="1674" width="16.42578125" customWidth="1"/>
    <col min="1675" max="1675" width="25.140625" customWidth="1"/>
    <col min="1676" max="1676" width="31" customWidth="1"/>
    <col min="1677" max="1677" width="51" customWidth="1"/>
    <col min="1678" max="1678" width="23.28515625" customWidth="1"/>
    <col min="1679" max="1679" width="36.28515625" customWidth="1"/>
    <col min="1680" max="1680" width="13.7109375" customWidth="1"/>
    <col min="1681" max="1681" width="7.7109375" customWidth="1"/>
    <col min="1682" max="1682" width="16.42578125" customWidth="1"/>
    <col min="1683" max="1683" width="25.140625" customWidth="1"/>
    <col min="1684" max="1684" width="31" customWidth="1"/>
    <col min="1685" max="1685" width="51" customWidth="1"/>
    <col min="1686" max="1686" width="23.28515625" customWidth="1"/>
    <col min="1687" max="1687" width="36.28515625" customWidth="1"/>
    <col min="1688" max="1688" width="13.7109375" customWidth="1"/>
    <col min="1689" max="1689" width="7.7109375" customWidth="1"/>
    <col min="1690" max="1690" width="16.42578125" customWidth="1"/>
    <col min="1691" max="1691" width="25.140625" customWidth="1"/>
    <col min="1692" max="1692" width="31" customWidth="1"/>
    <col min="1693" max="1693" width="51" customWidth="1"/>
    <col min="1694" max="1694" width="23.28515625" customWidth="1"/>
    <col min="1695" max="1695" width="36.28515625" customWidth="1"/>
    <col min="1696" max="1696" width="13.7109375" customWidth="1"/>
    <col min="1697" max="1697" width="7.7109375" customWidth="1"/>
    <col min="1698" max="1698" width="16.42578125" customWidth="1"/>
    <col min="1699" max="1699" width="25.140625" customWidth="1"/>
    <col min="1700" max="1700" width="31" customWidth="1"/>
    <col min="1701" max="1701" width="51" customWidth="1"/>
    <col min="1702" max="1702" width="23.28515625" customWidth="1"/>
    <col min="1703" max="1703" width="36.28515625" customWidth="1"/>
    <col min="1704" max="1704" width="13.7109375" customWidth="1"/>
    <col min="1705" max="1705" width="7.7109375" customWidth="1"/>
    <col min="1706" max="1706" width="16.42578125" customWidth="1"/>
    <col min="1707" max="1707" width="25.140625" customWidth="1"/>
    <col min="1708" max="1708" width="31" customWidth="1"/>
    <col min="1709" max="1709" width="51" customWidth="1"/>
    <col min="1710" max="1710" width="23.28515625" customWidth="1"/>
    <col min="1711" max="1711" width="36.28515625" customWidth="1"/>
    <col min="1712" max="1712" width="13.7109375" customWidth="1"/>
    <col min="1713" max="1713" width="7.7109375" customWidth="1"/>
    <col min="1714" max="1714" width="16.42578125" customWidth="1"/>
    <col min="1715" max="1715" width="25.140625" customWidth="1"/>
    <col min="1716" max="1716" width="31" customWidth="1"/>
    <col min="1717" max="1717" width="51" customWidth="1"/>
    <col min="1718" max="1718" width="23.28515625" customWidth="1"/>
    <col min="1719" max="1719" width="36.28515625" customWidth="1"/>
    <col min="1720" max="1720" width="13.7109375" customWidth="1"/>
    <col min="1721" max="1721" width="7.7109375" customWidth="1"/>
    <col min="1722" max="1722" width="16.42578125" customWidth="1"/>
    <col min="1723" max="1723" width="25.140625" customWidth="1"/>
    <col min="1724" max="1724" width="31" customWidth="1"/>
    <col min="1725" max="1725" width="51" customWidth="1"/>
    <col min="1726" max="1726" width="23.28515625" customWidth="1"/>
    <col min="1727" max="1727" width="36.28515625" customWidth="1"/>
    <col min="1728" max="1728" width="13.7109375" customWidth="1"/>
    <col min="1729" max="1729" width="7.7109375" customWidth="1"/>
    <col min="1730" max="1730" width="16.42578125" customWidth="1"/>
    <col min="1731" max="1731" width="25.140625" customWidth="1"/>
    <col min="1732" max="1732" width="31" customWidth="1"/>
    <col min="1733" max="1733" width="51" customWidth="1"/>
    <col min="1734" max="1734" width="23.28515625" customWidth="1"/>
    <col min="1735" max="1735" width="36.28515625" customWidth="1"/>
    <col min="1736" max="1736" width="13.7109375" customWidth="1"/>
    <col min="1737" max="1737" width="7.7109375" customWidth="1"/>
    <col min="1738" max="1738" width="16.42578125" customWidth="1"/>
    <col min="1739" max="1739" width="25.140625" customWidth="1"/>
    <col min="1740" max="1740" width="31" customWidth="1"/>
    <col min="1741" max="1741" width="51" customWidth="1"/>
    <col min="1742" max="1742" width="23.28515625" customWidth="1"/>
    <col min="1743" max="1743" width="36.28515625" customWidth="1"/>
    <col min="1744" max="1744" width="13.7109375" customWidth="1"/>
    <col min="1745" max="1745" width="7.7109375" customWidth="1"/>
    <col min="1746" max="1746" width="16.42578125" customWidth="1"/>
    <col min="1747" max="1747" width="25.140625" customWidth="1"/>
    <col min="1748" max="1748" width="31" customWidth="1"/>
    <col min="1749" max="1749" width="51" customWidth="1"/>
    <col min="1750" max="1750" width="23.28515625" customWidth="1"/>
    <col min="1751" max="1751" width="36.28515625" customWidth="1"/>
    <col min="1752" max="1752" width="13.7109375" customWidth="1"/>
    <col min="1753" max="1753" width="7.7109375" customWidth="1"/>
    <col min="1754" max="1754" width="16.42578125" customWidth="1"/>
    <col min="1755" max="1755" width="25.140625" customWidth="1"/>
    <col min="1756" max="1756" width="31" customWidth="1"/>
    <col min="1757" max="1757" width="51" customWidth="1"/>
    <col min="1758" max="1758" width="23.28515625" customWidth="1"/>
    <col min="1759" max="1759" width="36.28515625" customWidth="1"/>
    <col min="1760" max="1760" width="13.7109375" customWidth="1"/>
    <col min="1761" max="1761" width="7.7109375" customWidth="1"/>
    <col min="1762" max="1762" width="16.42578125" customWidth="1"/>
    <col min="1763" max="1763" width="25.140625" customWidth="1"/>
    <col min="1764" max="1764" width="31" customWidth="1"/>
    <col min="1765" max="1765" width="51" customWidth="1"/>
    <col min="1766" max="1766" width="23.28515625" customWidth="1"/>
    <col min="1767" max="1767" width="36.28515625" customWidth="1"/>
    <col min="1768" max="1768" width="13.7109375" customWidth="1"/>
    <col min="1769" max="1769" width="7.7109375" customWidth="1"/>
    <col min="1770" max="1770" width="16.42578125" customWidth="1"/>
    <col min="1771" max="1771" width="25.140625" customWidth="1"/>
    <col min="1772" max="1772" width="31" customWidth="1"/>
    <col min="1773" max="1773" width="51" customWidth="1"/>
    <col min="1774" max="1774" width="23.28515625" customWidth="1"/>
    <col min="1775" max="1775" width="36.28515625" customWidth="1"/>
    <col min="1776" max="1776" width="13.7109375" customWidth="1"/>
    <col min="1777" max="1777" width="7.7109375" customWidth="1"/>
    <col min="1778" max="1778" width="16.42578125" customWidth="1"/>
    <col min="1779" max="1779" width="25.140625" customWidth="1"/>
    <col min="1780" max="1780" width="31" customWidth="1"/>
    <col min="1781" max="1781" width="51" customWidth="1"/>
    <col min="1782" max="1782" width="23.28515625" customWidth="1"/>
    <col min="1783" max="1783" width="36.28515625" customWidth="1"/>
    <col min="1784" max="1784" width="13.7109375" customWidth="1"/>
    <col min="1785" max="1785" width="7.7109375" customWidth="1"/>
    <col min="1786" max="1786" width="16.42578125" customWidth="1"/>
    <col min="1787" max="1787" width="25.140625" customWidth="1"/>
    <col min="1788" max="1788" width="31" customWidth="1"/>
    <col min="1789" max="1789" width="51" customWidth="1"/>
    <col min="1790" max="1790" width="23.28515625" customWidth="1"/>
    <col min="1791" max="1791" width="36.28515625" customWidth="1"/>
    <col min="1792" max="1792" width="13.7109375" customWidth="1"/>
    <col min="1793" max="1793" width="7.7109375" customWidth="1"/>
    <col min="1794" max="1794" width="16.42578125" customWidth="1"/>
    <col min="1795" max="1795" width="25.140625" customWidth="1"/>
    <col min="1796" max="1796" width="31" customWidth="1"/>
    <col min="1797" max="1797" width="51" customWidth="1"/>
    <col min="1798" max="1798" width="23.28515625" customWidth="1"/>
    <col min="1799" max="1799" width="36.28515625" customWidth="1"/>
    <col min="1800" max="1800" width="13.7109375" customWidth="1"/>
    <col min="1801" max="1801" width="7.7109375" customWidth="1"/>
    <col min="1802" max="1802" width="16.42578125" customWidth="1"/>
    <col min="1803" max="1803" width="25.140625" customWidth="1"/>
    <col min="1804" max="1804" width="31" customWidth="1"/>
    <col min="1805" max="1805" width="51" customWidth="1"/>
    <col min="1806" max="1806" width="23.28515625" customWidth="1"/>
    <col min="1807" max="1807" width="36.28515625" customWidth="1"/>
    <col min="1808" max="1808" width="13.7109375" customWidth="1"/>
    <col min="1809" max="1809" width="7.7109375" customWidth="1"/>
    <col min="1810" max="1810" width="16.42578125" customWidth="1"/>
    <col min="1811" max="1811" width="25.140625" customWidth="1"/>
    <col min="1812" max="1812" width="31" customWidth="1"/>
    <col min="1813" max="1813" width="51" customWidth="1"/>
    <col min="1814" max="1814" width="23.28515625" customWidth="1"/>
    <col min="1815" max="1815" width="36.28515625" customWidth="1"/>
    <col min="1816" max="1816" width="13.7109375" customWidth="1"/>
    <col min="1817" max="1817" width="7.7109375" customWidth="1"/>
    <col min="1818" max="1818" width="16.42578125" customWidth="1"/>
    <col min="1819" max="1819" width="25.140625" customWidth="1"/>
    <col min="1820" max="1820" width="31" customWidth="1"/>
    <col min="1821" max="1821" width="51" customWidth="1"/>
    <col min="1822" max="1822" width="23.28515625" customWidth="1"/>
    <col min="1823" max="1823" width="36.28515625" customWidth="1"/>
    <col min="1824" max="1824" width="13.7109375" customWidth="1"/>
    <col min="1825" max="1825" width="7.7109375" customWidth="1"/>
    <col min="1826" max="1826" width="16.42578125" customWidth="1"/>
    <col min="1827" max="1827" width="25.140625" customWidth="1"/>
    <col min="1828" max="1828" width="31" customWidth="1"/>
    <col min="1829" max="1829" width="51" customWidth="1"/>
    <col min="1830" max="1830" width="23.28515625" customWidth="1"/>
    <col min="1831" max="1831" width="36.28515625" customWidth="1"/>
    <col min="1832" max="1832" width="13.7109375" customWidth="1"/>
    <col min="1833" max="1833" width="7.7109375" customWidth="1"/>
    <col min="1834" max="1834" width="16.42578125" customWidth="1"/>
    <col min="1835" max="1835" width="25.140625" customWidth="1"/>
    <col min="1836" max="1836" width="31" customWidth="1"/>
    <col min="1837" max="1837" width="51" customWidth="1"/>
    <col min="1838" max="1838" width="23.28515625" customWidth="1"/>
    <col min="1839" max="1839" width="36.28515625" customWidth="1"/>
    <col min="1840" max="1840" width="13.7109375" customWidth="1"/>
    <col min="1841" max="1841" width="7.7109375" customWidth="1"/>
    <col min="1842" max="1842" width="16.42578125" customWidth="1"/>
    <col min="1843" max="1843" width="25.140625" customWidth="1"/>
    <col min="1844" max="1844" width="31" customWidth="1"/>
    <col min="1845" max="1845" width="51" customWidth="1"/>
    <col min="1846" max="1846" width="23.28515625" customWidth="1"/>
    <col min="1847" max="1847" width="36.28515625" customWidth="1"/>
    <col min="1848" max="1848" width="13.7109375" customWidth="1"/>
    <col min="1849" max="1849" width="7.7109375" customWidth="1"/>
    <col min="1850" max="1850" width="16.42578125" customWidth="1"/>
    <col min="1851" max="1851" width="25.140625" customWidth="1"/>
    <col min="1852" max="1852" width="31" customWidth="1"/>
    <col min="1853" max="1853" width="51" customWidth="1"/>
    <col min="1854" max="1854" width="23.28515625" customWidth="1"/>
    <col min="1855" max="1855" width="36.28515625" customWidth="1"/>
    <col min="1856" max="1856" width="13.7109375" customWidth="1"/>
    <col min="1857" max="1857" width="7.7109375" customWidth="1"/>
    <col min="1858" max="1858" width="16.42578125" customWidth="1"/>
    <col min="1859" max="1859" width="25.140625" customWidth="1"/>
    <col min="1860" max="1860" width="31" customWidth="1"/>
    <col min="1861" max="1861" width="51" customWidth="1"/>
    <col min="1862" max="1862" width="23.28515625" customWidth="1"/>
    <col min="1863" max="1863" width="36.28515625" customWidth="1"/>
    <col min="1864" max="1864" width="13.7109375" customWidth="1"/>
    <col min="1865" max="1865" width="7.7109375" customWidth="1"/>
    <col min="1866" max="1866" width="16.42578125" customWidth="1"/>
    <col min="1867" max="1867" width="25.140625" customWidth="1"/>
    <col min="1868" max="1868" width="31" customWidth="1"/>
    <col min="1869" max="1869" width="51" customWidth="1"/>
    <col min="1870" max="1870" width="23.28515625" customWidth="1"/>
    <col min="1871" max="1871" width="36.28515625" customWidth="1"/>
    <col min="1872" max="1872" width="13.7109375" customWidth="1"/>
    <col min="1873" max="1873" width="7.7109375" customWidth="1"/>
    <col min="1874" max="1874" width="16.42578125" customWidth="1"/>
    <col min="1875" max="1875" width="25.140625" customWidth="1"/>
    <col min="1876" max="1876" width="31" customWidth="1"/>
    <col min="1877" max="1877" width="51" customWidth="1"/>
    <col min="1878" max="1878" width="23.28515625" customWidth="1"/>
    <col min="1879" max="1879" width="36.28515625" customWidth="1"/>
    <col min="1880" max="1880" width="13.7109375" customWidth="1"/>
    <col min="1881" max="1881" width="7.7109375" customWidth="1"/>
    <col min="1882" max="1882" width="16.42578125" customWidth="1"/>
    <col min="1883" max="1883" width="25.140625" customWidth="1"/>
    <col min="1884" max="1884" width="31" customWidth="1"/>
    <col min="1885" max="1885" width="51" customWidth="1"/>
    <col min="1886" max="1886" width="23.28515625" customWidth="1"/>
    <col min="1887" max="1887" width="36.28515625" customWidth="1"/>
    <col min="1888" max="1888" width="13.7109375" customWidth="1"/>
    <col min="1889" max="1889" width="7.7109375" customWidth="1"/>
    <col min="1890" max="1890" width="16.42578125" customWidth="1"/>
    <col min="1891" max="1891" width="25.140625" customWidth="1"/>
    <col min="1892" max="1892" width="31" customWidth="1"/>
    <col min="1893" max="1893" width="51" customWidth="1"/>
    <col min="1894" max="1894" width="23.28515625" customWidth="1"/>
    <col min="1895" max="1895" width="36.28515625" customWidth="1"/>
    <col min="1896" max="1896" width="13.7109375" customWidth="1"/>
    <col min="1897" max="1897" width="7.7109375" customWidth="1"/>
    <col min="1898" max="1898" width="16.42578125" customWidth="1"/>
    <col min="1899" max="1899" width="25.140625" customWidth="1"/>
    <col min="1900" max="1900" width="31" customWidth="1"/>
    <col min="1901" max="1901" width="51" customWidth="1"/>
    <col min="1902" max="1902" width="23.28515625" customWidth="1"/>
    <col min="1903" max="1903" width="36.28515625" customWidth="1"/>
    <col min="1904" max="1904" width="13.7109375" customWidth="1"/>
    <col min="1905" max="1905" width="7.7109375" customWidth="1"/>
    <col min="1906" max="1906" width="16.42578125" customWidth="1"/>
    <col min="1907" max="1907" width="25.140625" customWidth="1"/>
    <col min="1908" max="1908" width="31" customWidth="1"/>
    <col min="1909" max="1909" width="51" customWidth="1"/>
    <col min="1910" max="1910" width="23.28515625" customWidth="1"/>
    <col min="1911" max="1911" width="36.28515625" customWidth="1"/>
    <col min="1912" max="1912" width="13.7109375" customWidth="1"/>
    <col min="1913" max="1913" width="7.7109375" customWidth="1"/>
    <col min="1914" max="1914" width="16.42578125" customWidth="1"/>
    <col min="1915" max="1915" width="25.140625" customWidth="1"/>
    <col min="1916" max="1916" width="31" customWidth="1"/>
    <col min="1917" max="1917" width="51" customWidth="1"/>
    <col min="1918" max="1918" width="23.28515625" customWidth="1"/>
    <col min="1919" max="1919" width="36.28515625" customWidth="1"/>
    <col min="1920" max="1920" width="13.7109375" customWidth="1"/>
    <col min="1921" max="1921" width="7.7109375" customWidth="1"/>
    <col min="1922" max="1922" width="16.42578125" customWidth="1"/>
    <col min="1923" max="1923" width="25.140625" customWidth="1"/>
    <col min="1924" max="1924" width="31" customWidth="1"/>
    <col min="1925" max="1925" width="51" customWidth="1"/>
    <col min="1926" max="1926" width="23.28515625" customWidth="1"/>
    <col min="1927" max="1927" width="36.28515625" customWidth="1"/>
    <col min="1928" max="1928" width="13.7109375" customWidth="1"/>
    <col min="1929" max="1929" width="7.7109375" customWidth="1"/>
    <col min="1930" max="1930" width="16.42578125" customWidth="1"/>
    <col min="1931" max="1931" width="25.140625" customWidth="1"/>
    <col min="1932" max="1932" width="31" customWidth="1"/>
    <col min="1933" max="1933" width="51" customWidth="1"/>
    <col min="1934" max="1934" width="23.28515625" customWidth="1"/>
    <col min="1935" max="1935" width="36.28515625" customWidth="1"/>
    <col min="1936" max="1936" width="13.7109375" customWidth="1"/>
    <col min="1937" max="1937" width="7.7109375" customWidth="1"/>
    <col min="1938" max="1938" width="16.42578125" customWidth="1"/>
    <col min="1939" max="1939" width="25.140625" customWidth="1"/>
    <col min="1940" max="1940" width="31" customWidth="1"/>
    <col min="1941" max="1941" width="51" customWidth="1"/>
    <col min="1942" max="1942" width="23.28515625" customWidth="1"/>
    <col min="1943" max="1943" width="36.28515625" customWidth="1"/>
    <col min="1944" max="1944" width="13.7109375" customWidth="1"/>
    <col min="1945" max="1945" width="7.7109375" customWidth="1"/>
    <col min="1946" max="1946" width="16.42578125" customWidth="1"/>
    <col min="1947" max="1947" width="25.140625" customWidth="1"/>
    <col min="1948" max="1948" width="31" customWidth="1"/>
    <col min="1949" max="1949" width="51" customWidth="1"/>
    <col min="1950" max="1950" width="23.28515625" customWidth="1"/>
    <col min="1951" max="1951" width="36.28515625" customWidth="1"/>
    <col min="1952" max="1952" width="13.7109375" customWidth="1"/>
    <col min="1953" max="1953" width="7.7109375" customWidth="1"/>
    <col min="1954" max="1954" width="16.42578125" customWidth="1"/>
    <col min="1955" max="1955" width="25.140625" customWidth="1"/>
    <col min="1956" max="1956" width="31" customWidth="1"/>
    <col min="1957" max="1957" width="51" customWidth="1"/>
    <col min="1958" max="1958" width="23.28515625" customWidth="1"/>
    <col min="1959" max="1959" width="36.28515625" customWidth="1"/>
    <col min="1960" max="1960" width="13.7109375" customWidth="1"/>
    <col min="1961" max="1961" width="7.7109375" customWidth="1"/>
    <col min="1962" max="1962" width="16.42578125" customWidth="1"/>
    <col min="1963" max="1963" width="25.140625" customWidth="1"/>
    <col min="1964" max="1964" width="31" customWidth="1"/>
    <col min="1965" max="1965" width="51" customWidth="1"/>
    <col min="1966" max="1966" width="23.28515625" customWidth="1"/>
    <col min="1967" max="1967" width="36.28515625" customWidth="1"/>
    <col min="1968" max="1968" width="13.7109375" customWidth="1"/>
    <col min="1969" max="1969" width="7.7109375" customWidth="1"/>
    <col min="1970" max="1970" width="16.42578125" customWidth="1"/>
    <col min="1971" max="1971" width="25.140625" customWidth="1"/>
    <col min="1972" max="1972" width="31" customWidth="1"/>
    <col min="1973" max="1973" width="51" customWidth="1"/>
    <col min="1974" max="1974" width="23.28515625" customWidth="1"/>
    <col min="1975" max="1975" width="36.28515625" customWidth="1"/>
    <col min="1976" max="1976" width="13.7109375" customWidth="1"/>
    <col min="1977" max="1977" width="7.7109375" customWidth="1"/>
    <col min="1978" max="1978" width="16.42578125" customWidth="1"/>
    <col min="1979" max="1979" width="25.140625" customWidth="1"/>
    <col min="1980" max="1980" width="31" customWidth="1"/>
    <col min="1981" max="1981" width="51" customWidth="1"/>
    <col min="1982" max="1982" width="23.28515625" customWidth="1"/>
    <col min="1983" max="1983" width="36.28515625" customWidth="1"/>
    <col min="1984" max="1984" width="13.7109375" customWidth="1"/>
    <col min="1985" max="1985" width="7.7109375" customWidth="1"/>
    <col min="1986" max="1986" width="16.42578125" customWidth="1"/>
    <col min="1987" max="1987" width="25.140625" customWidth="1"/>
    <col min="1988" max="1988" width="31" customWidth="1"/>
    <col min="1989" max="1989" width="51" customWidth="1"/>
    <col min="1990" max="1990" width="23.28515625" customWidth="1"/>
    <col min="1991" max="1991" width="36.28515625" customWidth="1"/>
    <col min="1992" max="1992" width="13.7109375" customWidth="1"/>
    <col min="1993" max="1993" width="7.7109375" customWidth="1"/>
    <col min="1994" max="1994" width="16.42578125" customWidth="1"/>
    <col min="1995" max="1995" width="25.140625" customWidth="1"/>
    <col min="1996" max="1996" width="31" customWidth="1"/>
    <col min="1997" max="1997" width="51" customWidth="1"/>
    <col min="1998" max="1998" width="23.28515625" customWidth="1"/>
    <col min="1999" max="1999" width="36.28515625" customWidth="1"/>
    <col min="2000" max="2000" width="13.7109375" customWidth="1"/>
    <col min="2001" max="2001" width="7.7109375" customWidth="1"/>
    <col min="2002" max="2002" width="16.42578125" customWidth="1"/>
    <col min="2003" max="2003" width="25.140625" customWidth="1"/>
    <col min="2004" max="2004" width="31" customWidth="1"/>
    <col min="2005" max="2005" width="51" customWidth="1"/>
    <col min="2006" max="2006" width="23.28515625" customWidth="1"/>
    <col min="2007" max="2007" width="36.28515625" customWidth="1"/>
    <col min="2008" max="2008" width="13.7109375" customWidth="1"/>
    <col min="2009" max="2009" width="7.7109375" customWidth="1"/>
    <col min="2010" max="2010" width="16.42578125" customWidth="1"/>
    <col min="2011" max="2011" width="25.140625" customWidth="1"/>
    <col min="2012" max="2012" width="31" customWidth="1"/>
    <col min="2013" max="2013" width="51" customWidth="1"/>
    <col min="2014" max="2014" width="23.28515625" customWidth="1"/>
    <col min="2015" max="2015" width="36.28515625" customWidth="1"/>
    <col min="2016" max="2016" width="13.7109375" customWidth="1"/>
    <col min="2017" max="2017" width="7.7109375" customWidth="1"/>
    <col min="2018" max="2018" width="16.42578125" customWidth="1"/>
    <col min="2019" max="2019" width="25.140625" customWidth="1"/>
    <col min="2020" max="2020" width="31" customWidth="1"/>
    <col min="2021" max="2021" width="51" customWidth="1"/>
    <col min="2022" max="2022" width="23.28515625" customWidth="1"/>
    <col min="2023" max="2023" width="36.28515625" customWidth="1"/>
    <col min="2024" max="2024" width="13.7109375" customWidth="1"/>
    <col min="2025" max="2025" width="7.7109375" customWidth="1"/>
    <col min="2026" max="2026" width="16.42578125" customWidth="1"/>
    <col min="2027" max="2027" width="25.140625" customWidth="1"/>
    <col min="2028" max="2028" width="31" customWidth="1"/>
    <col min="2029" max="2029" width="51" customWidth="1"/>
    <col min="2030" max="2030" width="23.28515625" customWidth="1"/>
    <col min="2031" max="2031" width="36.28515625" customWidth="1"/>
    <col min="2032" max="2032" width="13.7109375" customWidth="1"/>
    <col min="2033" max="2033" width="7.7109375" customWidth="1"/>
    <col min="2034" max="2034" width="16.42578125" customWidth="1"/>
    <col min="2035" max="2035" width="25.140625" customWidth="1"/>
    <col min="2036" max="2036" width="31" customWidth="1"/>
    <col min="2037" max="2037" width="51" customWidth="1"/>
    <col min="2038" max="2038" width="23.28515625" customWidth="1"/>
    <col min="2039" max="2039" width="36.28515625" customWidth="1"/>
    <col min="2040" max="2040" width="13.7109375" customWidth="1"/>
    <col min="2041" max="2041" width="7.7109375" customWidth="1"/>
    <col min="2042" max="2042" width="16.42578125" customWidth="1"/>
    <col min="2043" max="2043" width="25.140625" customWidth="1"/>
    <col min="2044" max="2044" width="31" customWidth="1"/>
    <col min="2045" max="2045" width="51" customWidth="1"/>
    <col min="2046" max="2046" width="23.28515625" customWidth="1"/>
    <col min="2047" max="2047" width="36.28515625" customWidth="1"/>
    <col min="2048" max="2048" width="13.7109375" customWidth="1"/>
    <col min="2049" max="2049" width="7.7109375" customWidth="1"/>
    <col min="2050" max="2050" width="16.42578125" customWidth="1"/>
    <col min="2051" max="2051" width="25.140625" customWidth="1"/>
    <col min="2052" max="2052" width="31" customWidth="1"/>
    <col min="2053" max="2053" width="51" customWidth="1"/>
    <col min="2054" max="2054" width="23.28515625" customWidth="1"/>
    <col min="2055" max="2055" width="36.28515625" customWidth="1"/>
    <col min="2056" max="2056" width="13.7109375" customWidth="1"/>
    <col min="2057" max="2057" width="7.7109375" customWidth="1"/>
    <col min="2058" max="2058" width="16.42578125" customWidth="1"/>
    <col min="2059" max="2059" width="25.140625" customWidth="1"/>
    <col min="2060" max="2060" width="31" customWidth="1"/>
    <col min="2061" max="2061" width="51" customWidth="1"/>
    <col min="2062" max="2062" width="23.28515625" customWidth="1"/>
    <col min="2063" max="2063" width="36.28515625" customWidth="1"/>
    <col min="2064" max="2064" width="13.7109375" customWidth="1"/>
    <col min="2065" max="2065" width="7.7109375" customWidth="1"/>
    <col min="2066" max="2066" width="16.42578125" customWidth="1"/>
    <col min="2067" max="2067" width="25.140625" customWidth="1"/>
    <col min="2068" max="2068" width="31" customWidth="1"/>
    <col min="2069" max="2069" width="51" customWidth="1"/>
    <col min="2070" max="2070" width="23.28515625" customWidth="1"/>
    <col min="2071" max="2071" width="36.28515625" customWidth="1"/>
    <col min="2072" max="2072" width="13.7109375" customWidth="1"/>
    <col min="2073" max="2073" width="7.7109375" customWidth="1"/>
    <col min="2074" max="2074" width="16.42578125" customWidth="1"/>
    <col min="2075" max="2075" width="25.140625" customWidth="1"/>
    <col min="2076" max="2076" width="31" customWidth="1"/>
    <col min="2077" max="2077" width="51" customWidth="1"/>
    <col min="2078" max="2078" width="23.28515625" customWidth="1"/>
    <col min="2079" max="2079" width="36.28515625" customWidth="1"/>
    <col min="2080" max="2080" width="13.7109375" customWidth="1"/>
    <col min="2081" max="2081" width="7.7109375" customWidth="1"/>
    <col min="2082" max="2082" width="16.42578125" customWidth="1"/>
    <col min="2083" max="2083" width="25.140625" customWidth="1"/>
    <col min="2084" max="2084" width="31" customWidth="1"/>
    <col min="2085" max="2085" width="51" customWidth="1"/>
    <col min="2086" max="2086" width="23.28515625" customWidth="1"/>
    <col min="2087" max="2087" width="36.28515625" customWidth="1"/>
    <col min="2088" max="2088" width="13.7109375" customWidth="1"/>
    <col min="2089" max="2089" width="7.7109375" customWidth="1"/>
    <col min="2090" max="2090" width="16.42578125" customWidth="1"/>
    <col min="2091" max="2091" width="25.140625" customWidth="1"/>
    <col min="2092" max="2092" width="31" customWidth="1"/>
    <col min="2093" max="2093" width="51" customWidth="1"/>
    <col min="2094" max="2094" width="23.28515625" customWidth="1"/>
    <col min="2095" max="2095" width="36.28515625" customWidth="1"/>
    <col min="2096" max="2096" width="13.7109375" customWidth="1"/>
    <col min="2097" max="2097" width="7.7109375" customWidth="1"/>
    <col min="2098" max="2098" width="16.42578125" customWidth="1"/>
    <col min="2099" max="2099" width="25.140625" customWidth="1"/>
    <col min="2100" max="2100" width="31" customWidth="1"/>
    <col min="2101" max="2101" width="51" customWidth="1"/>
    <col min="2102" max="2102" width="23.28515625" customWidth="1"/>
    <col min="2103" max="2103" width="36.28515625" customWidth="1"/>
    <col min="2104" max="2104" width="13.7109375" customWidth="1"/>
    <col min="2105" max="2105" width="7.7109375" customWidth="1"/>
    <col min="2106" max="2106" width="16.42578125" customWidth="1"/>
    <col min="2107" max="2107" width="25.140625" customWidth="1"/>
    <col min="2108" max="2108" width="31" customWidth="1"/>
    <col min="2109" max="2109" width="51" customWidth="1"/>
    <col min="2110" max="2110" width="23.28515625" customWidth="1"/>
    <col min="2111" max="2111" width="36.28515625" customWidth="1"/>
    <col min="2112" max="2112" width="13.7109375" customWidth="1"/>
    <col min="2113" max="2113" width="7.7109375" customWidth="1"/>
    <col min="2114" max="2114" width="16.42578125" customWidth="1"/>
    <col min="2115" max="2115" width="25.140625" customWidth="1"/>
    <col min="2116" max="2116" width="31" customWidth="1"/>
    <col min="2117" max="2117" width="51" customWidth="1"/>
    <col min="2118" max="2118" width="23.28515625" customWidth="1"/>
    <col min="2119" max="2119" width="36.28515625" customWidth="1"/>
    <col min="2120" max="2120" width="13.7109375" customWidth="1"/>
    <col min="2121" max="2121" width="7.7109375" customWidth="1"/>
    <col min="2122" max="2122" width="16.42578125" customWidth="1"/>
    <col min="2123" max="2123" width="25.140625" customWidth="1"/>
    <col min="2124" max="2124" width="31" customWidth="1"/>
    <col min="2125" max="2125" width="51" customWidth="1"/>
    <col min="2126" max="2126" width="23.28515625" customWidth="1"/>
    <col min="2127" max="2127" width="36.28515625" customWidth="1"/>
    <col min="2128" max="2128" width="13.7109375" customWidth="1"/>
    <col min="2129" max="2129" width="7.7109375" customWidth="1"/>
    <col min="2130" max="2130" width="16.42578125" customWidth="1"/>
    <col min="2131" max="2131" width="25.140625" customWidth="1"/>
    <col min="2132" max="2132" width="31" customWidth="1"/>
    <col min="2133" max="2133" width="51" customWidth="1"/>
    <col min="2134" max="2134" width="23.28515625" customWidth="1"/>
    <col min="2135" max="2135" width="36.28515625" customWidth="1"/>
    <col min="2136" max="2136" width="13.7109375" customWidth="1"/>
    <col min="2137" max="2137" width="7.7109375" customWidth="1"/>
    <col min="2138" max="2138" width="16.42578125" customWidth="1"/>
    <col min="2139" max="2139" width="25.140625" customWidth="1"/>
    <col min="2140" max="2140" width="31" customWidth="1"/>
    <col min="2141" max="2141" width="51" customWidth="1"/>
    <col min="2142" max="2142" width="23.28515625" customWidth="1"/>
    <col min="2143" max="2143" width="36.28515625" customWidth="1"/>
    <col min="2144" max="2144" width="13.7109375" customWidth="1"/>
    <col min="2145" max="2145" width="7.7109375" customWidth="1"/>
    <col min="2146" max="2146" width="16.42578125" customWidth="1"/>
    <col min="2147" max="2147" width="25.140625" customWidth="1"/>
    <col min="2148" max="2148" width="31" customWidth="1"/>
    <col min="2149" max="2149" width="51" customWidth="1"/>
    <col min="2150" max="2150" width="23.28515625" customWidth="1"/>
    <col min="2151" max="2151" width="36.28515625" customWidth="1"/>
    <col min="2152" max="2152" width="13.7109375" customWidth="1"/>
    <col min="2153" max="2153" width="7.7109375" customWidth="1"/>
    <col min="2154" max="2154" width="16.42578125" customWidth="1"/>
    <col min="2155" max="2155" width="25.140625" customWidth="1"/>
    <col min="2156" max="2156" width="31" customWidth="1"/>
    <col min="2157" max="2157" width="51" customWidth="1"/>
    <col min="2158" max="2158" width="23.28515625" customWidth="1"/>
    <col min="2159" max="2159" width="36.28515625" customWidth="1"/>
    <col min="2160" max="2160" width="13.7109375" customWidth="1"/>
    <col min="2161" max="2161" width="7.7109375" customWidth="1"/>
    <col min="2162" max="2162" width="16.42578125" customWidth="1"/>
    <col min="2163" max="2163" width="25.140625" customWidth="1"/>
    <col min="2164" max="2164" width="31" customWidth="1"/>
    <col min="2165" max="2165" width="51" customWidth="1"/>
    <col min="2166" max="2166" width="23.28515625" customWidth="1"/>
    <col min="2167" max="2167" width="36.28515625" customWidth="1"/>
    <col min="2168" max="2168" width="13.7109375" customWidth="1"/>
    <col min="2169" max="2169" width="7.7109375" customWidth="1"/>
    <col min="2170" max="2170" width="16.42578125" customWidth="1"/>
    <col min="2171" max="2171" width="25.140625" customWidth="1"/>
    <col min="2172" max="2172" width="31" customWidth="1"/>
    <col min="2173" max="2173" width="51" customWidth="1"/>
    <col min="2174" max="2174" width="23.28515625" customWidth="1"/>
    <col min="2175" max="2175" width="36.28515625" customWidth="1"/>
    <col min="2176" max="2176" width="13.7109375" customWidth="1"/>
    <col min="2177" max="2177" width="7.7109375" customWidth="1"/>
    <col min="2178" max="2178" width="16.42578125" customWidth="1"/>
    <col min="2179" max="2179" width="25.140625" customWidth="1"/>
    <col min="2180" max="2180" width="31" customWidth="1"/>
    <col min="2181" max="2181" width="51" customWidth="1"/>
    <col min="2182" max="2182" width="23.28515625" customWidth="1"/>
    <col min="2183" max="2183" width="36.28515625" customWidth="1"/>
    <col min="2184" max="2184" width="13.7109375" customWidth="1"/>
    <col min="2185" max="2185" width="7.7109375" customWidth="1"/>
    <col min="2186" max="2186" width="16.42578125" customWidth="1"/>
    <col min="2187" max="2187" width="25.140625" customWidth="1"/>
    <col min="2188" max="2188" width="31" customWidth="1"/>
    <col min="2189" max="2189" width="51" customWidth="1"/>
    <col min="2190" max="2190" width="23.28515625" customWidth="1"/>
    <col min="2191" max="2191" width="36.28515625" customWidth="1"/>
    <col min="2192" max="2192" width="13.7109375" customWidth="1"/>
    <col min="2193" max="2193" width="7.7109375" customWidth="1"/>
    <col min="2194" max="2194" width="16.42578125" customWidth="1"/>
    <col min="2195" max="2195" width="25.140625" customWidth="1"/>
    <col min="2196" max="2196" width="31" customWidth="1"/>
    <col min="2197" max="2197" width="51" customWidth="1"/>
    <col min="2198" max="2198" width="23.28515625" customWidth="1"/>
    <col min="2199" max="2199" width="36.28515625" customWidth="1"/>
    <col min="2200" max="2200" width="13.7109375" customWidth="1"/>
    <col min="2201" max="2201" width="7.7109375" customWidth="1"/>
    <col min="2202" max="2202" width="16.42578125" customWidth="1"/>
    <col min="2203" max="2203" width="25.140625" customWidth="1"/>
    <col min="2204" max="2204" width="31" customWidth="1"/>
    <col min="2205" max="2205" width="51" customWidth="1"/>
    <col min="2206" max="2206" width="23.28515625" customWidth="1"/>
    <col min="2207" max="2207" width="36.28515625" customWidth="1"/>
    <col min="2208" max="2208" width="13.7109375" customWidth="1"/>
    <col min="2209" max="2209" width="7.7109375" customWidth="1"/>
    <col min="2210" max="2210" width="16.42578125" customWidth="1"/>
    <col min="2211" max="2211" width="25.140625" customWidth="1"/>
    <col min="2212" max="2212" width="31" customWidth="1"/>
    <col min="2213" max="2213" width="51" customWidth="1"/>
    <col min="2214" max="2214" width="23.28515625" customWidth="1"/>
    <col min="2215" max="2215" width="36.28515625" customWidth="1"/>
    <col min="2216" max="2216" width="13.7109375" customWidth="1"/>
    <col min="2217" max="2217" width="7.7109375" customWidth="1"/>
    <col min="2218" max="2218" width="16.42578125" customWidth="1"/>
    <col min="2219" max="2219" width="25.140625" customWidth="1"/>
    <col min="2220" max="2220" width="31" customWidth="1"/>
    <col min="2221" max="2221" width="51" customWidth="1"/>
    <col min="2222" max="2222" width="23.28515625" customWidth="1"/>
    <col min="2223" max="2223" width="36.28515625" customWidth="1"/>
    <col min="2224" max="2224" width="13.7109375" customWidth="1"/>
    <col min="2225" max="2225" width="7.7109375" customWidth="1"/>
    <col min="2226" max="2226" width="16.42578125" customWidth="1"/>
    <col min="2227" max="2227" width="25.140625" customWidth="1"/>
    <col min="2228" max="2228" width="31" customWidth="1"/>
    <col min="2229" max="2229" width="51" customWidth="1"/>
    <col min="2230" max="2230" width="23.28515625" customWidth="1"/>
    <col min="2231" max="2231" width="36.28515625" customWidth="1"/>
    <col min="2232" max="2232" width="13.7109375" customWidth="1"/>
    <col min="2233" max="2233" width="7.7109375" customWidth="1"/>
    <col min="2234" max="2234" width="16.42578125" customWidth="1"/>
    <col min="2235" max="2235" width="25.140625" customWidth="1"/>
    <col min="2236" max="2236" width="31" customWidth="1"/>
    <col min="2237" max="2237" width="51" customWidth="1"/>
    <col min="2238" max="2238" width="23.28515625" customWidth="1"/>
    <col min="2239" max="2239" width="36.28515625" customWidth="1"/>
    <col min="2240" max="2240" width="13.7109375" customWidth="1"/>
    <col min="2241" max="2241" width="7.7109375" customWidth="1"/>
    <col min="2242" max="2242" width="16.42578125" customWidth="1"/>
    <col min="2243" max="2243" width="25.140625" customWidth="1"/>
    <col min="2244" max="2244" width="31" customWidth="1"/>
    <col min="2245" max="2245" width="51" customWidth="1"/>
    <col min="2246" max="2246" width="23.28515625" customWidth="1"/>
    <col min="2247" max="2247" width="36.28515625" customWidth="1"/>
    <col min="2248" max="2248" width="13.7109375" customWidth="1"/>
    <col min="2249" max="2249" width="7.7109375" customWidth="1"/>
    <col min="2250" max="2250" width="16.42578125" customWidth="1"/>
    <col min="2251" max="2251" width="25.140625" customWidth="1"/>
    <col min="2252" max="2252" width="31" customWidth="1"/>
    <col min="2253" max="2253" width="51" customWidth="1"/>
    <col min="2254" max="2254" width="23.28515625" customWidth="1"/>
    <col min="2255" max="2255" width="36.28515625" customWidth="1"/>
    <col min="2256" max="2256" width="13.7109375" customWidth="1"/>
    <col min="2257" max="2257" width="7.7109375" customWidth="1"/>
    <col min="2258" max="2258" width="16.42578125" customWidth="1"/>
    <col min="2259" max="2259" width="25.140625" customWidth="1"/>
    <col min="2260" max="2260" width="31" customWidth="1"/>
    <col min="2261" max="2261" width="51" customWidth="1"/>
    <col min="2262" max="2262" width="23.28515625" customWidth="1"/>
    <col min="2263" max="2263" width="36.28515625" customWidth="1"/>
    <col min="2264" max="2264" width="13.7109375" customWidth="1"/>
    <col min="2265" max="2265" width="7.7109375" customWidth="1"/>
    <col min="2266" max="2266" width="16.42578125" customWidth="1"/>
    <col min="2267" max="2267" width="25.140625" customWidth="1"/>
    <col min="2268" max="2268" width="31" customWidth="1"/>
    <col min="2269" max="2269" width="51" customWidth="1"/>
    <col min="2270" max="2270" width="23.28515625" customWidth="1"/>
    <col min="2271" max="2271" width="36.28515625" customWidth="1"/>
    <col min="2272" max="2272" width="13.7109375" customWidth="1"/>
    <col min="2273" max="2273" width="7.7109375" customWidth="1"/>
    <col min="2274" max="2274" width="16.42578125" customWidth="1"/>
    <col min="2275" max="2275" width="25.140625" customWidth="1"/>
    <col min="2276" max="2276" width="31" customWidth="1"/>
    <col min="2277" max="2277" width="51" customWidth="1"/>
    <col min="2278" max="2278" width="23.28515625" customWidth="1"/>
    <col min="2279" max="2279" width="36.28515625" customWidth="1"/>
    <col min="2280" max="2280" width="13.7109375" customWidth="1"/>
    <col min="2281" max="2281" width="7.7109375" customWidth="1"/>
    <col min="2282" max="2282" width="16.42578125" customWidth="1"/>
    <col min="2283" max="2283" width="25.140625" customWidth="1"/>
    <col min="2284" max="2284" width="31" customWidth="1"/>
    <col min="2285" max="2285" width="51" customWidth="1"/>
    <col min="2286" max="2286" width="23.28515625" customWidth="1"/>
    <col min="2287" max="2287" width="36.28515625" customWidth="1"/>
    <col min="2288" max="2288" width="13.7109375" customWidth="1"/>
    <col min="2289" max="2289" width="7.7109375" customWidth="1"/>
    <col min="2290" max="2290" width="16.42578125" customWidth="1"/>
    <col min="2291" max="2291" width="25.140625" customWidth="1"/>
    <col min="2292" max="2292" width="31" customWidth="1"/>
    <col min="2293" max="2293" width="51" customWidth="1"/>
    <col min="2294" max="2294" width="23.28515625" customWidth="1"/>
    <col min="2295" max="2295" width="36.28515625" customWidth="1"/>
    <col min="2296" max="2296" width="13.7109375" customWidth="1"/>
    <col min="2297" max="2297" width="7.7109375" customWidth="1"/>
    <col min="2298" max="2298" width="16.42578125" customWidth="1"/>
    <col min="2299" max="2299" width="25.140625" customWidth="1"/>
    <col min="2300" max="2300" width="31" customWidth="1"/>
    <col min="2301" max="2301" width="51" customWidth="1"/>
    <col min="2302" max="2302" width="23.28515625" customWidth="1"/>
    <col min="2303" max="2303" width="36.28515625" customWidth="1"/>
    <col min="2304" max="2304" width="13.7109375" customWidth="1"/>
    <col min="2305" max="2305" width="7.7109375" customWidth="1"/>
    <col min="2306" max="2306" width="16.42578125" customWidth="1"/>
    <col min="2307" max="2307" width="25.140625" customWidth="1"/>
    <col min="2308" max="2308" width="31" customWidth="1"/>
    <col min="2309" max="2309" width="51" customWidth="1"/>
    <col min="2310" max="2310" width="23.28515625" customWidth="1"/>
    <col min="2311" max="2311" width="36.28515625" customWidth="1"/>
    <col min="2312" max="2312" width="13.7109375" customWidth="1"/>
    <col min="2313" max="2313" width="7.7109375" customWidth="1"/>
    <col min="2314" max="2314" width="16.42578125" customWidth="1"/>
    <col min="2315" max="2315" width="25.140625" customWidth="1"/>
    <col min="2316" max="2316" width="31" customWidth="1"/>
    <col min="2317" max="2317" width="51" customWidth="1"/>
    <col min="2318" max="2318" width="23.28515625" customWidth="1"/>
    <col min="2319" max="2319" width="36.28515625" customWidth="1"/>
    <col min="2320" max="2320" width="13.7109375" customWidth="1"/>
    <col min="2321" max="2321" width="7.7109375" customWidth="1"/>
    <col min="2322" max="2322" width="16.42578125" customWidth="1"/>
    <col min="2323" max="2323" width="25.140625" customWidth="1"/>
    <col min="2324" max="2324" width="31" customWidth="1"/>
    <col min="2325" max="2325" width="51" customWidth="1"/>
    <col min="2326" max="2326" width="23.28515625" customWidth="1"/>
    <col min="2327" max="2327" width="36.28515625" customWidth="1"/>
    <col min="2328" max="2328" width="13.7109375" customWidth="1"/>
    <col min="2329" max="2329" width="7.7109375" customWidth="1"/>
    <col min="2330" max="2330" width="16.42578125" customWidth="1"/>
    <col min="2331" max="2331" width="25.140625" customWidth="1"/>
    <col min="2332" max="2332" width="31" customWidth="1"/>
    <col min="2333" max="2333" width="51" customWidth="1"/>
    <col min="2334" max="2334" width="23.28515625" customWidth="1"/>
    <col min="2335" max="2335" width="36.28515625" customWidth="1"/>
    <col min="2336" max="2336" width="13.7109375" customWidth="1"/>
    <col min="2337" max="2337" width="7.7109375" customWidth="1"/>
    <col min="2338" max="2338" width="16.42578125" customWidth="1"/>
    <col min="2339" max="2339" width="25.140625" customWidth="1"/>
    <col min="2340" max="2340" width="31" customWidth="1"/>
    <col min="2341" max="2341" width="51" customWidth="1"/>
    <col min="2342" max="2342" width="23.28515625" customWidth="1"/>
    <col min="2343" max="2343" width="36.28515625" customWidth="1"/>
    <col min="2344" max="2344" width="13.7109375" customWidth="1"/>
    <col min="2345" max="2345" width="7.7109375" customWidth="1"/>
    <col min="2346" max="2346" width="16.42578125" customWidth="1"/>
    <col min="2347" max="2347" width="25.140625" customWidth="1"/>
    <col min="2348" max="2348" width="31" customWidth="1"/>
    <col min="2349" max="2349" width="51" customWidth="1"/>
    <col min="2350" max="2350" width="23.28515625" customWidth="1"/>
    <col min="2351" max="2351" width="36.28515625" customWidth="1"/>
    <col min="2352" max="2352" width="13.7109375" customWidth="1"/>
    <col min="2353" max="2353" width="7.7109375" customWidth="1"/>
    <col min="2354" max="2354" width="16.42578125" customWidth="1"/>
    <col min="2355" max="2355" width="25.140625" customWidth="1"/>
    <col min="2356" max="2356" width="31" customWidth="1"/>
    <col min="2357" max="2357" width="51" customWidth="1"/>
    <col min="2358" max="2358" width="23.28515625" customWidth="1"/>
    <col min="2359" max="2359" width="36.28515625" customWidth="1"/>
    <col min="2360" max="2360" width="13.7109375" customWidth="1"/>
    <col min="2361" max="2361" width="7.7109375" customWidth="1"/>
    <col min="2362" max="2362" width="16.42578125" customWidth="1"/>
    <col min="2363" max="2363" width="25.140625" customWidth="1"/>
    <col min="2364" max="2364" width="31" customWidth="1"/>
    <col min="2365" max="2365" width="51" customWidth="1"/>
    <col min="2366" max="2366" width="23.28515625" customWidth="1"/>
    <col min="2367" max="2367" width="36.28515625" customWidth="1"/>
    <col min="2368" max="2368" width="13.7109375" customWidth="1"/>
    <col min="2369" max="2369" width="7.7109375" customWidth="1"/>
    <col min="2370" max="2370" width="16.42578125" customWidth="1"/>
    <col min="2371" max="2371" width="25.140625" customWidth="1"/>
    <col min="2372" max="2372" width="31" customWidth="1"/>
    <col min="2373" max="2373" width="51" customWidth="1"/>
    <col min="2374" max="2374" width="23.28515625" customWidth="1"/>
    <col min="2375" max="2375" width="36.28515625" customWidth="1"/>
    <col min="2376" max="2376" width="13.7109375" customWidth="1"/>
    <col min="2377" max="2377" width="7.7109375" customWidth="1"/>
    <col min="2378" max="2378" width="16.42578125" customWidth="1"/>
    <col min="2379" max="2379" width="25.140625" customWidth="1"/>
    <col min="2380" max="2380" width="31" customWidth="1"/>
    <col min="2381" max="2381" width="51" customWidth="1"/>
    <col min="2382" max="2382" width="23.28515625" customWidth="1"/>
    <col min="2383" max="2383" width="36.28515625" customWidth="1"/>
    <col min="2384" max="2384" width="13.7109375" customWidth="1"/>
    <col min="2385" max="2385" width="7.7109375" customWidth="1"/>
    <col min="2386" max="2386" width="16.42578125" customWidth="1"/>
    <col min="2387" max="2387" width="25.140625" customWidth="1"/>
    <col min="2388" max="2388" width="31" customWidth="1"/>
    <col min="2389" max="2389" width="51" customWidth="1"/>
    <col min="2390" max="2390" width="23.28515625" customWidth="1"/>
    <col min="2391" max="2391" width="36.28515625" customWidth="1"/>
    <col min="2392" max="2392" width="13.7109375" customWidth="1"/>
    <col min="2393" max="2393" width="7.7109375" customWidth="1"/>
    <col min="2394" max="2394" width="16.42578125" customWidth="1"/>
    <col min="2395" max="2395" width="25.140625" customWidth="1"/>
    <col min="2396" max="2396" width="31" customWidth="1"/>
    <col min="2397" max="2397" width="51" customWidth="1"/>
    <col min="2398" max="2398" width="23.28515625" customWidth="1"/>
    <col min="2399" max="2399" width="36.28515625" customWidth="1"/>
    <col min="2400" max="2400" width="13.7109375" customWidth="1"/>
    <col min="2401" max="2401" width="7.7109375" customWidth="1"/>
    <col min="2402" max="2402" width="16.42578125" customWidth="1"/>
    <col min="2403" max="2403" width="25.140625" customWidth="1"/>
    <col min="2404" max="2404" width="31" customWidth="1"/>
    <col min="2405" max="2405" width="51" customWidth="1"/>
    <col min="2406" max="2406" width="23.28515625" customWidth="1"/>
    <col min="2407" max="2407" width="36.28515625" customWidth="1"/>
    <col min="2408" max="2408" width="13.7109375" customWidth="1"/>
    <col min="2409" max="2409" width="7.7109375" customWidth="1"/>
    <col min="2410" max="2410" width="16.42578125" customWidth="1"/>
    <col min="2411" max="2411" width="25.140625" customWidth="1"/>
    <col min="2412" max="2412" width="31" customWidth="1"/>
    <col min="2413" max="2413" width="51" customWidth="1"/>
    <col min="2414" max="2414" width="23.28515625" customWidth="1"/>
    <col min="2415" max="2415" width="36.28515625" customWidth="1"/>
    <col min="2416" max="2416" width="13.7109375" customWidth="1"/>
    <col min="2417" max="2417" width="7.7109375" customWidth="1"/>
    <col min="2418" max="2418" width="16.42578125" customWidth="1"/>
    <col min="2419" max="2419" width="25.140625" customWidth="1"/>
    <col min="2420" max="2420" width="31" customWidth="1"/>
    <col min="2421" max="2421" width="51" customWidth="1"/>
    <col min="2422" max="2422" width="23.28515625" customWidth="1"/>
    <col min="2423" max="2423" width="36.28515625" customWidth="1"/>
    <col min="2424" max="2424" width="13.7109375" customWidth="1"/>
    <col min="2425" max="2425" width="7.7109375" customWidth="1"/>
    <col min="2426" max="2426" width="16.42578125" customWidth="1"/>
    <col min="2427" max="2427" width="25.140625" customWidth="1"/>
    <col min="2428" max="2428" width="31" customWidth="1"/>
    <col min="2429" max="2429" width="51" customWidth="1"/>
    <col min="2430" max="2430" width="23.28515625" customWidth="1"/>
    <col min="2431" max="2431" width="36.28515625" customWidth="1"/>
    <col min="2432" max="2432" width="13.7109375" customWidth="1"/>
    <col min="2433" max="2433" width="7.7109375" customWidth="1"/>
    <col min="2434" max="2434" width="16.42578125" customWidth="1"/>
    <col min="2435" max="2435" width="25.140625" customWidth="1"/>
    <col min="2436" max="2436" width="31" customWidth="1"/>
    <col min="2437" max="2437" width="51" customWidth="1"/>
    <col min="2438" max="2438" width="23.28515625" customWidth="1"/>
    <col min="2439" max="2439" width="36.28515625" customWidth="1"/>
    <col min="2440" max="2440" width="13.7109375" customWidth="1"/>
    <col min="2441" max="2441" width="7.7109375" customWidth="1"/>
    <col min="2442" max="2442" width="16.42578125" customWidth="1"/>
    <col min="2443" max="2443" width="25.140625" customWidth="1"/>
    <col min="2444" max="2444" width="31" customWidth="1"/>
    <col min="2445" max="2445" width="51" customWidth="1"/>
    <col min="2446" max="2446" width="23.28515625" customWidth="1"/>
    <col min="2447" max="2447" width="36.28515625" customWidth="1"/>
    <col min="2448" max="2448" width="13.7109375" customWidth="1"/>
    <col min="2449" max="2449" width="7.7109375" customWidth="1"/>
    <col min="2450" max="2450" width="16.42578125" customWidth="1"/>
    <col min="2451" max="2451" width="25.140625" customWidth="1"/>
    <col min="2452" max="2452" width="31" customWidth="1"/>
    <col min="2453" max="2453" width="51" customWidth="1"/>
    <col min="2454" max="2454" width="23.28515625" customWidth="1"/>
    <col min="2455" max="2455" width="36.28515625" customWidth="1"/>
    <col min="2456" max="2456" width="13.7109375" customWidth="1"/>
    <col min="2457" max="2457" width="7.7109375" customWidth="1"/>
    <col min="2458" max="2458" width="16.42578125" customWidth="1"/>
    <col min="2459" max="2459" width="25.140625" customWidth="1"/>
    <col min="2460" max="2460" width="31" customWidth="1"/>
    <col min="2461" max="2461" width="51" customWidth="1"/>
    <col min="2462" max="2462" width="23.28515625" customWidth="1"/>
    <col min="2463" max="2463" width="36.28515625" customWidth="1"/>
    <col min="2464" max="2464" width="13.7109375" customWidth="1"/>
    <col min="2465" max="2465" width="7.7109375" customWidth="1"/>
    <col min="2466" max="2466" width="16.42578125" customWidth="1"/>
    <col min="2467" max="2467" width="25.140625" customWidth="1"/>
    <col min="2468" max="2468" width="31" customWidth="1"/>
    <col min="2469" max="2469" width="51" customWidth="1"/>
    <col min="2470" max="2470" width="23.28515625" customWidth="1"/>
    <col min="2471" max="2471" width="36.28515625" customWidth="1"/>
    <col min="2472" max="2472" width="13.7109375" customWidth="1"/>
    <col min="2473" max="2473" width="7.7109375" customWidth="1"/>
    <col min="2474" max="2474" width="16.42578125" customWidth="1"/>
    <col min="2475" max="2475" width="25.140625" customWidth="1"/>
    <col min="2476" max="2476" width="31" customWidth="1"/>
    <col min="2477" max="2477" width="51" customWidth="1"/>
    <col min="2478" max="2478" width="23.28515625" customWidth="1"/>
    <col min="2479" max="2479" width="36.28515625" customWidth="1"/>
    <col min="2480" max="2480" width="13.7109375" customWidth="1"/>
    <col min="2481" max="2481" width="7.7109375" customWidth="1"/>
    <col min="2482" max="2482" width="16.42578125" customWidth="1"/>
    <col min="2483" max="2483" width="25.140625" customWidth="1"/>
    <col min="2484" max="2484" width="31" customWidth="1"/>
    <col min="2485" max="2485" width="51" customWidth="1"/>
    <col min="2486" max="2486" width="23.28515625" customWidth="1"/>
    <col min="2487" max="2487" width="36.28515625" customWidth="1"/>
    <col min="2488" max="2488" width="13.7109375" customWidth="1"/>
    <col min="2489" max="2489" width="7.7109375" customWidth="1"/>
    <col min="2490" max="2490" width="16.42578125" customWidth="1"/>
    <col min="2491" max="2491" width="25.140625" customWidth="1"/>
    <col min="2492" max="2492" width="31" customWidth="1"/>
    <col min="2493" max="2493" width="51" customWidth="1"/>
    <col min="2494" max="2494" width="23.28515625" customWidth="1"/>
    <col min="2495" max="2495" width="36.28515625" customWidth="1"/>
    <col min="2496" max="2496" width="13.7109375" customWidth="1"/>
    <col min="2497" max="2497" width="7.7109375" customWidth="1"/>
    <col min="2498" max="2498" width="16.42578125" customWidth="1"/>
    <col min="2499" max="2499" width="25.140625" customWidth="1"/>
    <col min="2500" max="2500" width="31" customWidth="1"/>
    <col min="2501" max="2501" width="51" customWidth="1"/>
    <col min="2502" max="2502" width="23.28515625" customWidth="1"/>
    <col min="2503" max="2503" width="36.28515625" customWidth="1"/>
    <col min="2504" max="2504" width="13.7109375" customWidth="1"/>
    <col min="2505" max="2505" width="7.7109375" customWidth="1"/>
    <col min="2506" max="2506" width="16.42578125" customWidth="1"/>
    <col min="2507" max="2507" width="25.140625" customWidth="1"/>
    <col min="2508" max="2508" width="31" customWidth="1"/>
    <col min="2509" max="2509" width="51" customWidth="1"/>
    <col min="2510" max="2510" width="23.28515625" customWidth="1"/>
    <col min="2511" max="2511" width="36.28515625" customWidth="1"/>
    <col min="2512" max="2512" width="13.7109375" customWidth="1"/>
    <col min="2513" max="2513" width="7.7109375" customWidth="1"/>
    <col min="2514" max="2514" width="16.42578125" customWidth="1"/>
    <col min="2515" max="2515" width="25.140625" customWidth="1"/>
    <col min="2516" max="2516" width="31" customWidth="1"/>
    <col min="2517" max="2517" width="51" customWidth="1"/>
    <col min="2518" max="2518" width="23.28515625" customWidth="1"/>
    <col min="2519" max="2519" width="36.28515625" customWidth="1"/>
    <col min="2520" max="2520" width="13.7109375" customWidth="1"/>
    <col min="2521" max="2521" width="7.7109375" customWidth="1"/>
    <col min="2522" max="2522" width="16.42578125" customWidth="1"/>
    <col min="2523" max="2523" width="25.140625" customWidth="1"/>
    <col min="2524" max="2524" width="31" customWidth="1"/>
    <col min="2525" max="2525" width="51" customWidth="1"/>
    <col min="2526" max="2526" width="23.28515625" customWidth="1"/>
    <col min="2527" max="2527" width="36.28515625" customWidth="1"/>
    <col min="2528" max="2528" width="13.7109375" customWidth="1"/>
    <col min="2529" max="2529" width="7.7109375" customWidth="1"/>
    <col min="2530" max="2530" width="16.42578125" customWidth="1"/>
    <col min="2531" max="2531" width="25.140625" customWidth="1"/>
    <col min="2532" max="2532" width="31" customWidth="1"/>
    <col min="2533" max="2533" width="51" customWidth="1"/>
    <col min="2534" max="2534" width="23.28515625" customWidth="1"/>
    <col min="2535" max="2535" width="36.28515625" customWidth="1"/>
    <col min="2536" max="2536" width="13.7109375" customWidth="1"/>
    <col min="2537" max="2537" width="7.7109375" customWidth="1"/>
    <col min="2538" max="2538" width="16.42578125" customWidth="1"/>
    <col min="2539" max="2539" width="25.140625" customWidth="1"/>
    <col min="2540" max="2540" width="31" customWidth="1"/>
    <col min="2541" max="2541" width="51" customWidth="1"/>
    <col min="2542" max="2542" width="23.28515625" customWidth="1"/>
    <col min="2543" max="2543" width="36.28515625" customWidth="1"/>
    <col min="2544" max="2544" width="13.7109375" customWidth="1"/>
    <col min="2545" max="2545" width="7.7109375" customWidth="1"/>
    <col min="2546" max="2546" width="16.42578125" customWidth="1"/>
    <col min="2547" max="2547" width="25.140625" customWidth="1"/>
    <col min="2548" max="2548" width="31" customWidth="1"/>
    <col min="2549" max="2549" width="51" customWidth="1"/>
    <col min="2550" max="2550" width="23.28515625" customWidth="1"/>
    <col min="2551" max="2551" width="36.28515625" customWidth="1"/>
    <col min="2552" max="2552" width="13.7109375" customWidth="1"/>
    <col min="2553" max="2553" width="7.7109375" customWidth="1"/>
    <col min="2554" max="2554" width="16.42578125" customWidth="1"/>
    <col min="2555" max="2555" width="25.140625" customWidth="1"/>
    <col min="2556" max="2556" width="31" customWidth="1"/>
    <col min="2557" max="2557" width="51" customWidth="1"/>
    <col min="2558" max="2558" width="23.28515625" customWidth="1"/>
    <col min="2559" max="2559" width="36.28515625" customWidth="1"/>
    <col min="2560" max="2560" width="13.7109375" customWidth="1"/>
    <col min="2561" max="2561" width="7.7109375" customWidth="1"/>
    <col min="2562" max="2562" width="16.42578125" customWidth="1"/>
    <col min="2563" max="2563" width="25.140625" customWidth="1"/>
    <col min="2564" max="2564" width="31" customWidth="1"/>
    <col min="2565" max="2565" width="51" customWidth="1"/>
    <col min="2566" max="2566" width="23.28515625" customWidth="1"/>
    <col min="2567" max="2567" width="36.28515625" customWidth="1"/>
    <col min="2568" max="2568" width="13.7109375" customWidth="1"/>
    <col min="2569" max="2569" width="7.7109375" customWidth="1"/>
    <col min="2570" max="2570" width="16.42578125" customWidth="1"/>
    <col min="2571" max="2571" width="25.140625" customWidth="1"/>
    <col min="2572" max="2572" width="31" customWidth="1"/>
    <col min="2573" max="2573" width="51" customWidth="1"/>
    <col min="2574" max="2574" width="23.28515625" customWidth="1"/>
    <col min="2575" max="2575" width="36.28515625" customWidth="1"/>
    <col min="2576" max="2576" width="13.7109375" customWidth="1"/>
    <col min="2577" max="2577" width="7.7109375" customWidth="1"/>
    <col min="2578" max="2578" width="16.42578125" customWidth="1"/>
    <col min="2579" max="2579" width="25.140625" customWidth="1"/>
    <col min="2580" max="2580" width="31" customWidth="1"/>
    <col min="2581" max="2581" width="51" customWidth="1"/>
    <col min="2582" max="2582" width="23.28515625" customWidth="1"/>
    <col min="2583" max="2583" width="36.28515625" customWidth="1"/>
    <col min="2584" max="2584" width="13.7109375" customWidth="1"/>
    <col min="2585" max="2585" width="7.7109375" customWidth="1"/>
    <col min="2586" max="2586" width="16.42578125" customWidth="1"/>
    <col min="2587" max="2587" width="25.140625" customWidth="1"/>
    <col min="2588" max="2588" width="31" customWidth="1"/>
    <col min="2589" max="2589" width="51" customWidth="1"/>
    <col min="2590" max="2590" width="23.28515625" customWidth="1"/>
    <col min="2591" max="2591" width="36.28515625" customWidth="1"/>
    <col min="2592" max="2592" width="13.7109375" customWidth="1"/>
    <col min="2593" max="2593" width="7.7109375" customWidth="1"/>
    <col min="2594" max="2594" width="16.42578125" customWidth="1"/>
    <col min="2595" max="2595" width="25.140625" customWidth="1"/>
    <col min="2596" max="2596" width="31" customWidth="1"/>
    <col min="2597" max="2597" width="51" customWidth="1"/>
    <col min="2598" max="2598" width="23.28515625" customWidth="1"/>
    <col min="2599" max="2599" width="36.28515625" customWidth="1"/>
    <col min="2600" max="2600" width="13.7109375" customWidth="1"/>
    <col min="2601" max="2601" width="7.7109375" customWidth="1"/>
    <col min="2602" max="2602" width="16.42578125" customWidth="1"/>
    <col min="2603" max="2603" width="25.140625" customWidth="1"/>
    <col min="2604" max="2604" width="31" customWidth="1"/>
    <col min="2605" max="2605" width="51" customWidth="1"/>
    <col min="2606" max="2606" width="23.28515625" customWidth="1"/>
    <col min="2607" max="2607" width="36.28515625" customWidth="1"/>
    <col min="2608" max="2608" width="13.7109375" customWidth="1"/>
    <col min="2609" max="2609" width="7.7109375" customWidth="1"/>
    <col min="2610" max="2610" width="16.42578125" customWidth="1"/>
    <col min="2611" max="2611" width="25.140625" customWidth="1"/>
    <col min="2612" max="2612" width="31" customWidth="1"/>
    <col min="2613" max="2613" width="51" customWidth="1"/>
    <col min="2614" max="2614" width="23.28515625" customWidth="1"/>
    <col min="2615" max="2615" width="36.28515625" customWidth="1"/>
    <col min="2616" max="2616" width="13.7109375" customWidth="1"/>
    <col min="2617" max="2617" width="7.7109375" customWidth="1"/>
    <col min="2618" max="2618" width="16.42578125" customWidth="1"/>
    <col min="2619" max="2619" width="25.140625" customWidth="1"/>
    <col min="2620" max="2620" width="31" customWidth="1"/>
    <col min="2621" max="2621" width="51" customWidth="1"/>
    <col min="2622" max="2622" width="23.28515625" customWidth="1"/>
    <col min="2623" max="2623" width="36.28515625" customWidth="1"/>
    <col min="2624" max="2624" width="13.7109375" customWidth="1"/>
    <col min="2625" max="2625" width="7.7109375" customWidth="1"/>
    <col min="2626" max="2626" width="16.42578125" customWidth="1"/>
    <col min="2627" max="2627" width="25.140625" customWidth="1"/>
    <col min="2628" max="2628" width="31" customWidth="1"/>
    <col min="2629" max="2629" width="51" customWidth="1"/>
    <col min="2630" max="2630" width="23.28515625" customWidth="1"/>
    <col min="2631" max="2631" width="36.28515625" customWidth="1"/>
    <col min="2632" max="2632" width="13.7109375" customWidth="1"/>
    <col min="2633" max="2633" width="7.7109375" customWidth="1"/>
    <col min="2634" max="2634" width="16.42578125" customWidth="1"/>
    <col min="2635" max="2635" width="25.140625" customWidth="1"/>
    <col min="2636" max="2636" width="31" customWidth="1"/>
    <col min="2637" max="2637" width="51" customWidth="1"/>
    <col min="2638" max="2638" width="23.28515625" customWidth="1"/>
    <col min="2639" max="2639" width="36.28515625" customWidth="1"/>
    <col min="2640" max="2640" width="13.7109375" customWidth="1"/>
    <col min="2641" max="2641" width="7.7109375" customWidth="1"/>
    <col min="2642" max="2642" width="16.42578125" customWidth="1"/>
    <col min="2643" max="2643" width="25.140625" customWidth="1"/>
    <col min="2644" max="2644" width="31" customWidth="1"/>
    <col min="2645" max="2645" width="51" customWidth="1"/>
    <col min="2646" max="2646" width="23.28515625" customWidth="1"/>
    <col min="2647" max="2647" width="36.28515625" customWidth="1"/>
    <col min="2648" max="2648" width="13.7109375" customWidth="1"/>
    <col min="2649" max="2649" width="7.7109375" customWidth="1"/>
    <col min="2650" max="2650" width="16.42578125" customWidth="1"/>
    <col min="2651" max="2651" width="25.140625" customWidth="1"/>
    <col min="2652" max="2652" width="31" customWidth="1"/>
    <col min="2653" max="2653" width="51" customWidth="1"/>
    <col min="2654" max="2654" width="23.28515625" customWidth="1"/>
    <col min="2655" max="2655" width="36.28515625" customWidth="1"/>
    <col min="2656" max="2656" width="13.7109375" customWidth="1"/>
    <col min="2657" max="2657" width="7.7109375" customWidth="1"/>
    <col min="2658" max="2658" width="16.42578125" customWidth="1"/>
    <col min="2659" max="2659" width="25.140625" customWidth="1"/>
    <col min="2660" max="2660" width="31" customWidth="1"/>
    <col min="2661" max="2661" width="51" customWidth="1"/>
    <col min="2662" max="2662" width="23.28515625" customWidth="1"/>
    <col min="2663" max="2663" width="36.28515625" customWidth="1"/>
    <col min="2664" max="2664" width="13.7109375" customWidth="1"/>
    <col min="2665" max="2665" width="7.7109375" customWidth="1"/>
    <col min="2666" max="2666" width="16.42578125" customWidth="1"/>
    <col min="2667" max="2667" width="25.140625" customWidth="1"/>
    <col min="2668" max="2668" width="31" customWidth="1"/>
    <col min="2669" max="2669" width="51" customWidth="1"/>
    <col min="2670" max="2670" width="23.28515625" customWidth="1"/>
    <col min="2671" max="2671" width="36.28515625" customWidth="1"/>
    <col min="2672" max="2672" width="13.7109375" customWidth="1"/>
    <col min="2673" max="2673" width="7.7109375" customWidth="1"/>
    <col min="2674" max="2674" width="16.42578125" customWidth="1"/>
    <col min="2675" max="2675" width="25.140625" customWidth="1"/>
    <col min="2676" max="2676" width="31" customWidth="1"/>
    <col min="2677" max="2677" width="51" customWidth="1"/>
    <col min="2678" max="2678" width="23.28515625" customWidth="1"/>
    <col min="2679" max="2679" width="36.28515625" customWidth="1"/>
    <col min="2680" max="2680" width="13.7109375" customWidth="1"/>
    <col min="2681" max="2681" width="7.7109375" customWidth="1"/>
    <col min="2682" max="2682" width="16.42578125" customWidth="1"/>
    <col min="2683" max="2683" width="25.140625" customWidth="1"/>
    <col min="2684" max="2684" width="31" customWidth="1"/>
    <col min="2685" max="2685" width="51" customWidth="1"/>
    <col min="2686" max="2686" width="23.28515625" customWidth="1"/>
    <col min="2687" max="2687" width="36.28515625" customWidth="1"/>
    <col min="2688" max="2688" width="13.7109375" customWidth="1"/>
    <col min="2689" max="2689" width="7.7109375" customWidth="1"/>
    <col min="2690" max="2690" width="16.42578125" customWidth="1"/>
    <col min="2691" max="2691" width="25.140625" customWidth="1"/>
    <col min="2692" max="2692" width="31" customWidth="1"/>
    <col min="2693" max="2693" width="51" customWidth="1"/>
    <col min="2694" max="2694" width="23.28515625" customWidth="1"/>
    <col min="2695" max="2695" width="36.28515625" customWidth="1"/>
    <col min="2696" max="2696" width="13.7109375" customWidth="1"/>
    <col min="2697" max="2697" width="7.7109375" customWidth="1"/>
    <col min="2698" max="2698" width="16.42578125" customWidth="1"/>
    <col min="2699" max="2699" width="25.140625" customWidth="1"/>
    <col min="2700" max="2700" width="31" customWidth="1"/>
    <col min="2701" max="2701" width="51" customWidth="1"/>
    <col min="2702" max="2702" width="23.28515625" customWidth="1"/>
    <col min="2703" max="2703" width="36.28515625" customWidth="1"/>
    <col min="2704" max="2704" width="13.7109375" customWidth="1"/>
    <col min="2705" max="2705" width="7.7109375" customWidth="1"/>
    <col min="2706" max="2706" width="16.42578125" customWidth="1"/>
    <col min="2707" max="2707" width="25.140625" customWidth="1"/>
    <col min="2708" max="2708" width="31" customWidth="1"/>
    <col min="2709" max="2709" width="51" customWidth="1"/>
    <col min="2710" max="2710" width="23.28515625" customWidth="1"/>
    <col min="2711" max="2711" width="36.28515625" customWidth="1"/>
    <col min="2712" max="2712" width="13.7109375" customWidth="1"/>
    <col min="2713" max="2713" width="7.7109375" customWidth="1"/>
    <col min="2714" max="2714" width="16.42578125" customWidth="1"/>
    <col min="2715" max="2715" width="25.140625" customWidth="1"/>
    <col min="2716" max="2716" width="31" customWidth="1"/>
    <col min="2717" max="2717" width="51" customWidth="1"/>
    <col min="2718" max="2718" width="23.28515625" customWidth="1"/>
    <col min="2719" max="2719" width="36.28515625" customWidth="1"/>
    <col min="2720" max="2720" width="13.7109375" customWidth="1"/>
    <col min="2721" max="2721" width="7.7109375" customWidth="1"/>
    <col min="2722" max="2722" width="16.42578125" customWidth="1"/>
    <col min="2723" max="2723" width="25.140625" customWidth="1"/>
    <col min="2724" max="2724" width="31" customWidth="1"/>
    <col min="2725" max="2725" width="51" customWidth="1"/>
    <col min="2726" max="2726" width="23.28515625" customWidth="1"/>
    <col min="2727" max="2727" width="36.28515625" customWidth="1"/>
    <col min="2728" max="2728" width="13.7109375" customWidth="1"/>
    <col min="2729" max="2729" width="7.7109375" customWidth="1"/>
    <col min="2730" max="2730" width="16.42578125" customWidth="1"/>
    <col min="2731" max="2731" width="25.140625" customWidth="1"/>
    <col min="2732" max="2732" width="31" customWidth="1"/>
    <col min="2733" max="2733" width="51" customWidth="1"/>
    <col min="2734" max="2734" width="23.28515625" customWidth="1"/>
    <col min="2735" max="2735" width="36.28515625" customWidth="1"/>
    <col min="2736" max="2736" width="13.7109375" customWidth="1"/>
    <col min="2737" max="2737" width="7.7109375" customWidth="1"/>
    <col min="2738" max="2738" width="16.42578125" customWidth="1"/>
    <col min="2739" max="2739" width="25.140625" customWidth="1"/>
    <col min="2740" max="2740" width="31" customWidth="1"/>
    <col min="2741" max="2741" width="51" customWidth="1"/>
    <col min="2742" max="2742" width="23.28515625" customWidth="1"/>
    <col min="2743" max="2743" width="36.28515625" customWidth="1"/>
    <col min="2744" max="2744" width="13.7109375" customWidth="1"/>
    <col min="2745" max="2745" width="7.7109375" customWidth="1"/>
    <col min="2746" max="2746" width="16.42578125" customWidth="1"/>
    <col min="2747" max="2747" width="25.140625" customWidth="1"/>
    <col min="2748" max="2748" width="31" customWidth="1"/>
    <col min="2749" max="2749" width="51" customWidth="1"/>
    <col min="2750" max="2750" width="23.28515625" customWidth="1"/>
    <col min="2751" max="2751" width="36.28515625" customWidth="1"/>
    <col min="2752" max="2752" width="13.7109375" customWidth="1"/>
    <col min="2753" max="2753" width="7.7109375" customWidth="1"/>
    <col min="2754" max="2754" width="16.42578125" customWidth="1"/>
    <col min="2755" max="2755" width="25.140625" customWidth="1"/>
    <col min="2756" max="2756" width="31" customWidth="1"/>
    <col min="2757" max="2757" width="51" customWidth="1"/>
    <col min="2758" max="2758" width="23.28515625" customWidth="1"/>
    <col min="2759" max="2759" width="36.28515625" customWidth="1"/>
    <col min="2760" max="2760" width="13.7109375" customWidth="1"/>
    <col min="2761" max="2761" width="7.7109375" customWidth="1"/>
    <col min="2762" max="2762" width="16.42578125" customWidth="1"/>
    <col min="2763" max="2763" width="25.140625" customWidth="1"/>
    <col min="2764" max="2764" width="31" customWidth="1"/>
    <col min="2765" max="2765" width="51" customWidth="1"/>
    <col min="2766" max="2766" width="23.28515625" customWidth="1"/>
    <col min="2767" max="2767" width="36.28515625" customWidth="1"/>
    <col min="2768" max="2768" width="13.7109375" customWidth="1"/>
    <col min="2769" max="2769" width="7.7109375" customWidth="1"/>
    <col min="2770" max="2770" width="16.42578125" customWidth="1"/>
    <col min="2771" max="2771" width="25.140625" customWidth="1"/>
    <col min="2772" max="2772" width="31" customWidth="1"/>
    <col min="2773" max="2773" width="51" customWidth="1"/>
    <col min="2774" max="2774" width="23.28515625" customWidth="1"/>
    <col min="2775" max="2775" width="36.28515625" customWidth="1"/>
    <col min="2776" max="2776" width="13.7109375" customWidth="1"/>
    <col min="2777" max="2777" width="7.7109375" customWidth="1"/>
    <col min="2778" max="2778" width="16.42578125" customWidth="1"/>
    <col min="2779" max="2779" width="25.140625" customWidth="1"/>
    <col min="2780" max="2780" width="31" customWidth="1"/>
    <col min="2781" max="2781" width="51" customWidth="1"/>
    <col min="2782" max="2782" width="23.28515625" customWidth="1"/>
    <col min="2783" max="2783" width="36.28515625" customWidth="1"/>
    <col min="2784" max="2784" width="13.7109375" customWidth="1"/>
    <col min="2785" max="2785" width="7.7109375" customWidth="1"/>
    <col min="2786" max="2786" width="16.42578125" customWidth="1"/>
    <col min="2787" max="2787" width="25.140625" customWidth="1"/>
    <col min="2788" max="2788" width="31" customWidth="1"/>
    <col min="2789" max="2789" width="51" customWidth="1"/>
    <col min="2790" max="2790" width="23.28515625" customWidth="1"/>
    <col min="2791" max="2791" width="36.28515625" customWidth="1"/>
    <col min="2792" max="2792" width="13.7109375" customWidth="1"/>
    <col min="2793" max="2793" width="7.7109375" customWidth="1"/>
    <col min="2794" max="2794" width="16.42578125" customWidth="1"/>
    <col min="2795" max="2795" width="25.140625" customWidth="1"/>
    <col min="2796" max="2796" width="31" customWidth="1"/>
    <col min="2797" max="2797" width="51" customWidth="1"/>
    <col min="2798" max="2798" width="23.28515625" customWidth="1"/>
    <col min="2799" max="2799" width="36.28515625" customWidth="1"/>
    <col min="2800" max="2800" width="13.7109375" customWidth="1"/>
    <col min="2801" max="2801" width="7.7109375" customWidth="1"/>
    <col min="2802" max="2802" width="16.42578125" customWidth="1"/>
    <col min="2803" max="2803" width="25.140625" customWidth="1"/>
    <col min="2804" max="2804" width="31" customWidth="1"/>
    <col min="2805" max="2805" width="51" customWidth="1"/>
    <col min="2806" max="2806" width="23.28515625" customWidth="1"/>
    <col min="2807" max="2807" width="36.28515625" customWidth="1"/>
    <col min="2808" max="2808" width="13.7109375" customWidth="1"/>
    <col min="2809" max="2809" width="7.7109375" customWidth="1"/>
    <col min="2810" max="2810" width="16.42578125" customWidth="1"/>
    <col min="2811" max="2811" width="25.140625" customWidth="1"/>
    <col min="2812" max="2812" width="31" customWidth="1"/>
    <col min="2813" max="2813" width="51" customWidth="1"/>
    <col min="2814" max="2814" width="23.28515625" customWidth="1"/>
    <col min="2815" max="2815" width="36.28515625" customWidth="1"/>
    <col min="2816" max="2816" width="13.7109375" customWidth="1"/>
    <col min="2817" max="2817" width="7.7109375" customWidth="1"/>
    <col min="2818" max="2818" width="16.42578125" customWidth="1"/>
    <col min="2819" max="2819" width="25.140625" customWidth="1"/>
    <col min="2820" max="2820" width="31" customWidth="1"/>
    <col min="2821" max="2821" width="51" customWidth="1"/>
    <col min="2822" max="2822" width="23.28515625" customWidth="1"/>
    <col min="2823" max="2823" width="36.28515625" customWidth="1"/>
    <col min="2824" max="2824" width="13.7109375" customWidth="1"/>
    <col min="2825" max="2825" width="7.7109375" customWidth="1"/>
    <col min="2826" max="2826" width="16.42578125" customWidth="1"/>
    <col min="2827" max="2827" width="25.140625" customWidth="1"/>
    <col min="2828" max="2828" width="31" customWidth="1"/>
    <col min="2829" max="2829" width="51" customWidth="1"/>
    <col min="2830" max="2830" width="23.28515625" customWidth="1"/>
    <col min="2831" max="2831" width="36.28515625" customWidth="1"/>
    <col min="2832" max="2832" width="13.7109375" customWidth="1"/>
    <col min="2833" max="2833" width="7.7109375" customWidth="1"/>
    <col min="2834" max="2834" width="16.42578125" customWidth="1"/>
    <col min="2835" max="2835" width="25.140625" customWidth="1"/>
    <col min="2836" max="2836" width="31" customWidth="1"/>
    <col min="2837" max="2837" width="51" customWidth="1"/>
    <col min="2838" max="2838" width="23.28515625" customWidth="1"/>
    <col min="2839" max="2839" width="36.28515625" customWidth="1"/>
    <col min="2840" max="2840" width="13.7109375" customWidth="1"/>
    <col min="2841" max="2841" width="7.7109375" customWidth="1"/>
    <col min="2842" max="2842" width="16.42578125" customWidth="1"/>
    <col min="2843" max="2843" width="25.140625" customWidth="1"/>
    <col min="2844" max="2844" width="31" customWidth="1"/>
    <col min="2845" max="2845" width="51" customWidth="1"/>
    <col min="2846" max="2846" width="23.28515625" customWidth="1"/>
    <col min="2847" max="2847" width="36.28515625" customWidth="1"/>
    <col min="2848" max="2848" width="13.7109375" customWidth="1"/>
    <col min="2849" max="2849" width="7.7109375" customWidth="1"/>
    <col min="2850" max="2850" width="16.42578125" customWidth="1"/>
    <col min="2851" max="2851" width="25.140625" customWidth="1"/>
    <col min="2852" max="2852" width="31" customWidth="1"/>
    <col min="2853" max="2853" width="51" customWidth="1"/>
    <col min="2854" max="2854" width="23.28515625" customWidth="1"/>
    <col min="2855" max="2855" width="36.28515625" customWidth="1"/>
    <col min="2856" max="2856" width="13.7109375" customWidth="1"/>
    <col min="2857" max="2857" width="7.7109375" customWidth="1"/>
    <col min="2858" max="2858" width="16.42578125" customWidth="1"/>
    <col min="2859" max="2859" width="25.140625" customWidth="1"/>
    <col min="2860" max="2860" width="31" customWidth="1"/>
    <col min="2861" max="2861" width="51" customWidth="1"/>
    <col min="2862" max="2862" width="23.28515625" customWidth="1"/>
    <col min="2863" max="2863" width="36.28515625" customWidth="1"/>
    <col min="2864" max="2864" width="13.7109375" customWidth="1"/>
    <col min="2865" max="2865" width="7.7109375" customWidth="1"/>
    <col min="2866" max="2866" width="16.42578125" customWidth="1"/>
    <col min="2867" max="2867" width="25.140625" customWidth="1"/>
    <col min="2868" max="2868" width="31" customWidth="1"/>
    <col min="2869" max="2869" width="51" customWidth="1"/>
    <col min="2870" max="2870" width="23.28515625" customWidth="1"/>
    <col min="2871" max="2871" width="36.28515625" customWidth="1"/>
    <col min="2872" max="2872" width="13.7109375" customWidth="1"/>
    <col min="2873" max="2873" width="7.7109375" customWidth="1"/>
    <col min="2874" max="2874" width="16.42578125" customWidth="1"/>
    <col min="2875" max="2875" width="25.140625" customWidth="1"/>
    <col min="2876" max="2876" width="31" customWidth="1"/>
    <col min="2877" max="2877" width="51" customWidth="1"/>
    <col min="2878" max="2878" width="23.28515625" customWidth="1"/>
    <col min="2879" max="2879" width="36.28515625" customWidth="1"/>
    <col min="2880" max="2880" width="13.7109375" customWidth="1"/>
    <col min="2881" max="2881" width="7.7109375" customWidth="1"/>
    <col min="2882" max="2882" width="16.42578125" customWidth="1"/>
    <col min="2883" max="2883" width="25.140625" customWidth="1"/>
    <col min="2884" max="2884" width="31" customWidth="1"/>
    <col min="2885" max="2885" width="51" customWidth="1"/>
    <col min="2886" max="2886" width="23.28515625" customWidth="1"/>
    <col min="2887" max="2887" width="36.28515625" customWidth="1"/>
    <col min="2888" max="2888" width="13.7109375" customWidth="1"/>
    <col min="2889" max="2889" width="7.7109375" customWidth="1"/>
    <col min="2890" max="2890" width="16.42578125" customWidth="1"/>
    <col min="2891" max="2891" width="25.140625" customWidth="1"/>
    <col min="2892" max="2892" width="31" customWidth="1"/>
    <col min="2893" max="2893" width="51" customWidth="1"/>
    <col min="2894" max="2894" width="23.28515625" customWidth="1"/>
    <col min="2895" max="2895" width="36.28515625" customWidth="1"/>
    <col min="2896" max="2896" width="13.7109375" customWidth="1"/>
    <col min="2897" max="2897" width="7.7109375" customWidth="1"/>
    <col min="2898" max="2898" width="16.42578125" customWidth="1"/>
    <col min="2899" max="2899" width="25.140625" customWidth="1"/>
    <col min="2900" max="2900" width="31" customWidth="1"/>
    <col min="2901" max="2901" width="51" customWidth="1"/>
    <col min="2902" max="2902" width="23.28515625" customWidth="1"/>
    <col min="2903" max="2903" width="36.28515625" customWidth="1"/>
    <col min="2904" max="2904" width="13.7109375" customWidth="1"/>
    <col min="2905" max="2905" width="7.7109375" customWidth="1"/>
    <col min="2906" max="2906" width="16.42578125" customWidth="1"/>
    <col min="2907" max="2907" width="25.140625" customWidth="1"/>
    <col min="2908" max="2908" width="31" customWidth="1"/>
    <col min="2909" max="2909" width="51" customWidth="1"/>
    <col min="2910" max="2910" width="23.28515625" customWidth="1"/>
    <col min="2911" max="2911" width="36.28515625" customWidth="1"/>
    <col min="2912" max="2912" width="13.7109375" customWidth="1"/>
    <col min="2913" max="2913" width="7.7109375" customWidth="1"/>
    <col min="2914" max="2914" width="16.42578125" customWidth="1"/>
    <col min="2915" max="2915" width="25.140625" customWidth="1"/>
    <col min="2916" max="2916" width="31" customWidth="1"/>
    <col min="2917" max="2917" width="51" customWidth="1"/>
    <col min="2918" max="2918" width="23.28515625" customWidth="1"/>
    <col min="2919" max="2919" width="36.28515625" customWidth="1"/>
    <col min="2920" max="2920" width="13.7109375" customWidth="1"/>
    <col min="2921" max="2921" width="7.7109375" customWidth="1"/>
    <col min="2922" max="2922" width="16.42578125" customWidth="1"/>
    <col min="2923" max="2923" width="25.140625" customWidth="1"/>
    <col min="2924" max="2924" width="31" customWidth="1"/>
    <col min="2925" max="2925" width="51" customWidth="1"/>
    <col min="2926" max="2926" width="23.28515625" customWidth="1"/>
    <col min="2927" max="2927" width="36.28515625" customWidth="1"/>
    <col min="2928" max="2928" width="13.7109375" customWidth="1"/>
    <col min="2929" max="2929" width="7.7109375" customWidth="1"/>
    <col min="2930" max="2930" width="16.42578125" customWidth="1"/>
    <col min="2931" max="2931" width="25.140625" customWidth="1"/>
    <col min="2932" max="2932" width="31" customWidth="1"/>
    <col min="2933" max="2933" width="51" customWidth="1"/>
    <col min="2934" max="2934" width="23.28515625" customWidth="1"/>
    <col min="2935" max="2935" width="36.28515625" customWidth="1"/>
    <col min="2936" max="2936" width="13.7109375" customWidth="1"/>
    <col min="2937" max="2937" width="7.7109375" customWidth="1"/>
    <col min="2938" max="2938" width="16.42578125" customWidth="1"/>
    <col min="2939" max="2939" width="25.140625" customWidth="1"/>
    <col min="2940" max="2940" width="31" customWidth="1"/>
    <col min="2941" max="2941" width="51" customWidth="1"/>
    <col min="2942" max="2942" width="23.28515625" customWidth="1"/>
    <col min="2943" max="2943" width="36.28515625" customWidth="1"/>
    <col min="2944" max="2944" width="13.7109375" customWidth="1"/>
    <col min="2945" max="2945" width="7.7109375" customWidth="1"/>
    <col min="2946" max="2946" width="16.42578125" customWidth="1"/>
    <col min="2947" max="2947" width="25.140625" customWidth="1"/>
    <col min="2948" max="2948" width="31" customWidth="1"/>
    <col min="2949" max="2949" width="51" customWidth="1"/>
    <col min="2950" max="2950" width="23.28515625" customWidth="1"/>
    <col min="2951" max="2951" width="36.28515625" customWidth="1"/>
    <col min="2952" max="2952" width="13.7109375" customWidth="1"/>
    <col min="2953" max="2953" width="7.7109375" customWidth="1"/>
    <col min="2954" max="2954" width="16.42578125" customWidth="1"/>
    <col min="2955" max="2955" width="25.140625" customWidth="1"/>
    <col min="2956" max="2956" width="31" customWidth="1"/>
    <col min="2957" max="2957" width="51" customWidth="1"/>
    <col min="2958" max="2958" width="23.28515625" customWidth="1"/>
    <col min="2959" max="2959" width="36.28515625" customWidth="1"/>
    <col min="2960" max="2960" width="13.7109375" customWidth="1"/>
    <col min="2961" max="2961" width="7.7109375" customWidth="1"/>
    <col min="2962" max="2962" width="16.42578125" customWidth="1"/>
    <col min="2963" max="2963" width="25.140625" customWidth="1"/>
    <col min="2964" max="2964" width="31" customWidth="1"/>
    <col min="2965" max="2965" width="51" customWidth="1"/>
    <col min="2966" max="2966" width="23.28515625" customWidth="1"/>
    <col min="2967" max="2967" width="36.28515625" customWidth="1"/>
    <col min="2968" max="2968" width="13.7109375" customWidth="1"/>
    <col min="2969" max="2969" width="7.7109375" customWidth="1"/>
    <col min="2970" max="2970" width="16.42578125" customWidth="1"/>
    <col min="2971" max="2971" width="25.140625" customWidth="1"/>
    <col min="2972" max="2972" width="31" customWidth="1"/>
    <col min="2973" max="2973" width="51" customWidth="1"/>
    <col min="2974" max="2974" width="23.28515625" customWidth="1"/>
    <col min="2975" max="2975" width="36.28515625" customWidth="1"/>
    <col min="2976" max="2976" width="13.7109375" customWidth="1"/>
    <col min="2977" max="2977" width="7.7109375" customWidth="1"/>
    <col min="2978" max="2978" width="16.42578125" customWidth="1"/>
    <col min="2979" max="2979" width="25.140625" customWidth="1"/>
    <col min="2980" max="2980" width="31" customWidth="1"/>
    <col min="2981" max="2981" width="51" customWidth="1"/>
    <col min="2982" max="2982" width="23.28515625" customWidth="1"/>
    <col min="2983" max="2983" width="36.28515625" customWidth="1"/>
    <col min="2984" max="2984" width="13.7109375" customWidth="1"/>
    <col min="2985" max="2985" width="7.7109375" customWidth="1"/>
    <col min="2986" max="2986" width="16.42578125" customWidth="1"/>
    <col min="2987" max="2987" width="25.140625" customWidth="1"/>
    <col min="2988" max="2988" width="31" customWidth="1"/>
    <col min="2989" max="2989" width="51" customWidth="1"/>
    <col min="2990" max="2990" width="23.28515625" customWidth="1"/>
    <col min="2991" max="2991" width="36.28515625" customWidth="1"/>
    <col min="2992" max="2992" width="13.7109375" customWidth="1"/>
    <col min="2993" max="2993" width="7.7109375" customWidth="1"/>
    <col min="2994" max="2994" width="16.42578125" customWidth="1"/>
    <col min="2995" max="2995" width="25.140625" customWidth="1"/>
    <col min="2996" max="2996" width="31" customWidth="1"/>
    <col min="2997" max="2997" width="51" customWidth="1"/>
    <col min="2998" max="2998" width="23.28515625" customWidth="1"/>
    <col min="2999" max="2999" width="36.28515625" customWidth="1"/>
    <col min="3000" max="3000" width="13.7109375" customWidth="1"/>
    <col min="3001" max="3001" width="7.7109375" customWidth="1"/>
    <col min="3002" max="3002" width="16.42578125" customWidth="1"/>
    <col min="3003" max="3003" width="25.140625" customWidth="1"/>
    <col min="3004" max="3004" width="31" customWidth="1"/>
    <col min="3005" max="3005" width="51" customWidth="1"/>
    <col min="3006" max="3006" width="23.28515625" customWidth="1"/>
    <col min="3007" max="3007" width="36.28515625" customWidth="1"/>
    <col min="3008" max="3008" width="13.7109375" customWidth="1"/>
    <col min="3009" max="3009" width="7.7109375" customWidth="1"/>
    <col min="3010" max="3010" width="16.42578125" customWidth="1"/>
    <col min="3011" max="3011" width="25.140625" customWidth="1"/>
    <col min="3012" max="3012" width="31" customWidth="1"/>
    <col min="3013" max="3013" width="51" customWidth="1"/>
    <col min="3014" max="3014" width="23.28515625" customWidth="1"/>
    <col min="3015" max="3015" width="36.28515625" customWidth="1"/>
    <col min="3016" max="3016" width="13.7109375" customWidth="1"/>
    <col min="3017" max="3017" width="7.7109375" customWidth="1"/>
    <col min="3018" max="3018" width="16.42578125" customWidth="1"/>
    <col min="3019" max="3019" width="25.140625" customWidth="1"/>
    <col min="3020" max="3020" width="31" customWidth="1"/>
    <col min="3021" max="3021" width="51" customWidth="1"/>
    <col min="3022" max="3022" width="23.28515625" customWidth="1"/>
    <col min="3023" max="3023" width="36.28515625" customWidth="1"/>
    <col min="3024" max="3024" width="13.7109375" customWidth="1"/>
    <col min="3025" max="3025" width="7.7109375" customWidth="1"/>
    <col min="3026" max="3026" width="16.42578125" customWidth="1"/>
    <col min="3027" max="3027" width="25.140625" customWidth="1"/>
    <col min="3028" max="3028" width="31" customWidth="1"/>
    <col min="3029" max="3029" width="51" customWidth="1"/>
    <col min="3030" max="3030" width="23.28515625" customWidth="1"/>
    <col min="3031" max="3031" width="36.28515625" customWidth="1"/>
    <col min="3032" max="3032" width="13.7109375" customWidth="1"/>
    <col min="3033" max="3033" width="7.7109375" customWidth="1"/>
    <col min="3034" max="3034" width="16.42578125" customWidth="1"/>
    <col min="3035" max="3035" width="25.140625" customWidth="1"/>
    <col min="3036" max="3036" width="31" customWidth="1"/>
    <col min="3037" max="3037" width="51" customWidth="1"/>
    <col min="3038" max="3038" width="23.28515625" customWidth="1"/>
    <col min="3039" max="3039" width="36.28515625" customWidth="1"/>
    <col min="3040" max="3040" width="13.7109375" customWidth="1"/>
    <col min="3041" max="3041" width="7.7109375" customWidth="1"/>
    <col min="3042" max="3042" width="16.42578125" customWidth="1"/>
    <col min="3043" max="3043" width="25.140625" customWidth="1"/>
    <col min="3044" max="3044" width="31" customWidth="1"/>
    <col min="3045" max="3045" width="51" customWidth="1"/>
    <col min="3046" max="3046" width="23.28515625" customWidth="1"/>
    <col min="3047" max="3047" width="36.28515625" customWidth="1"/>
    <col min="3048" max="3048" width="13.7109375" customWidth="1"/>
    <col min="3049" max="3049" width="7.7109375" customWidth="1"/>
    <col min="3050" max="3050" width="16.42578125" customWidth="1"/>
    <col min="3051" max="3051" width="25.140625" customWidth="1"/>
    <col min="3052" max="3052" width="31" customWidth="1"/>
    <col min="3053" max="3053" width="51" customWidth="1"/>
    <col min="3054" max="3054" width="23.28515625" customWidth="1"/>
    <col min="3055" max="3055" width="36.28515625" customWidth="1"/>
    <col min="3056" max="3056" width="13.7109375" customWidth="1"/>
    <col min="3057" max="3057" width="7.7109375" customWidth="1"/>
    <col min="3058" max="3058" width="16.42578125" customWidth="1"/>
    <col min="3059" max="3059" width="25.140625" customWidth="1"/>
    <col min="3060" max="3060" width="31" customWidth="1"/>
    <col min="3061" max="3061" width="51" customWidth="1"/>
    <col min="3062" max="3062" width="23.28515625" customWidth="1"/>
    <col min="3063" max="3063" width="36.28515625" customWidth="1"/>
    <col min="3064" max="3064" width="13.7109375" customWidth="1"/>
    <col min="3065" max="3065" width="7.7109375" customWidth="1"/>
    <col min="3066" max="3066" width="16.42578125" customWidth="1"/>
    <col min="3067" max="3067" width="25.140625" customWidth="1"/>
    <col min="3068" max="3068" width="31" customWidth="1"/>
    <col min="3069" max="3069" width="51" customWidth="1"/>
    <col min="3070" max="3070" width="23.28515625" customWidth="1"/>
    <col min="3071" max="3071" width="36.28515625" customWidth="1"/>
    <col min="3072" max="3072" width="13.7109375" customWidth="1"/>
    <col min="3073" max="3073" width="7.7109375" customWidth="1"/>
    <col min="3074" max="3074" width="16.42578125" customWidth="1"/>
    <col min="3075" max="3075" width="25.140625" customWidth="1"/>
    <col min="3076" max="3076" width="31" customWidth="1"/>
    <col min="3077" max="3077" width="51" customWidth="1"/>
    <col min="3078" max="3078" width="23.28515625" customWidth="1"/>
    <col min="3079" max="3079" width="36.28515625" customWidth="1"/>
    <col min="3080" max="3080" width="13.7109375" customWidth="1"/>
    <col min="3081" max="3081" width="7.7109375" customWidth="1"/>
    <col min="3082" max="3082" width="16.42578125" customWidth="1"/>
    <col min="3083" max="3083" width="25.140625" customWidth="1"/>
    <col min="3084" max="3084" width="31" customWidth="1"/>
    <col min="3085" max="3085" width="51" customWidth="1"/>
    <col min="3086" max="3086" width="23.28515625" customWidth="1"/>
    <col min="3087" max="3087" width="36.28515625" customWidth="1"/>
    <col min="3088" max="3088" width="13.7109375" customWidth="1"/>
    <col min="3089" max="3089" width="7.7109375" customWidth="1"/>
    <col min="3090" max="3090" width="16.42578125" customWidth="1"/>
    <col min="3091" max="3091" width="25.140625" customWidth="1"/>
    <col min="3092" max="3092" width="31" customWidth="1"/>
    <col min="3093" max="3093" width="51" customWidth="1"/>
    <col min="3094" max="3094" width="23.28515625" customWidth="1"/>
    <col min="3095" max="3095" width="36.28515625" customWidth="1"/>
    <col min="3096" max="3096" width="13.7109375" customWidth="1"/>
    <col min="3097" max="3097" width="7.7109375" customWidth="1"/>
    <col min="3098" max="3098" width="16.42578125" customWidth="1"/>
    <col min="3099" max="3099" width="25.140625" customWidth="1"/>
    <col min="3100" max="3100" width="31" customWidth="1"/>
    <col min="3101" max="3101" width="51" customWidth="1"/>
    <col min="3102" max="3102" width="23.28515625" customWidth="1"/>
    <col min="3103" max="3103" width="36.28515625" customWidth="1"/>
    <col min="3104" max="3104" width="13.7109375" customWidth="1"/>
    <col min="3105" max="3105" width="7.7109375" customWidth="1"/>
    <col min="3106" max="3106" width="16.42578125" customWidth="1"/>
    <col min="3107" max="3107" width="25.140625" customWidth="1"/>
    <col min="3108" max="3108" width="31" customWidth="1"/>
    <col min="3109" max="3109" width="51" customWidth="1"/>
    <col min="3110" max="3110" width="23.28515625" customWidth="1"/>
    <col min="3111" max="3111" width="36.28515625" customWidth="1"/>
    <col min="3112" max="3112" width="13.7109375" customWidth="1"/>
    <col min="3113" max="3113" width="7.7109375" customWidth="1"/>
    <col min="3114" max="3114" width="16.42578125" customWidth="1"/>
    <col min="3115" max="3115" width="25.140625" customWidth="1"/>
    <col min="3116" max="3116" width="31" customWidth="1"/>
    <col min="3117" max="3117" width="51" customWidth="1"/>
    <col min="3118" max="3118" width="23.28515625" customWidth="1"/>
    <col min="3119" max="3119" width="36.28515625" customWidth="1"/>
    <col min="3120" max="3120" width="13.7109375" customWidth="1"/>
    <col min="3121" max="3121" width="7.7109375" customWidth="1"/>
    <col min="3122" max="3122" width="16.42578125" customWidth="1"/>
    <col min="3123" max="3123" width="25.140625" customWidth="1"/>
    <col min="3124" max="3124" width="31" customWidth="1"/>
    <col min="3125" max="3125" width="51" customWidth="1"/>
    <col min="3126" max="3126" width="23.28515625" customWidth="1"/>
    <col min="3127" max="3127" width="36.28515625" customWidth="1"/>
    <col min="3128" max="3128" width="13.7109375" customWidth="1"/>
    <col min="3129" max="3129" width="7.7109375" customWidth="1"/>
    <col min="3130" max="3130" width="16.42578125" customWidth="1"/>
    <col min="3131" max="3131" width="25.140625" customWidth="1"/>
    <col min="3132" max="3132" width="31" customWidth="1"/>
    <col min="3133" max="3133" width="51" customWidth="1"/>
    <col min="3134" max="3134" width="23.28515625" customWidth="1"/>
    <col min="3135" max="3135" width="36.28515625" customWidth="1"/>
    <col min="3136" max="3136" width="13.7109375" customWidth="1"/>
    <col min="3137" max="3137" width="7.7109375" customWidth="1"/>
    <col min="3138" max="3138" width="16.42578125" customWidth="1"/>
    <col min="3139" max="3139" width="25.140625" customWidth="1"/>
    <col min="3140" max="3140" width="31" customWidth="1"/>
    <col min="3141" max="3141" width="51" customWidth="1"/>
    <col min="3142" max="3142" width="23.28515625" customWidth="1"/>
    <col min="3143" max="3143" width="36.28515625" customWidth="1"/>
    <col min="3144" max="3144" width="13.7109375" customWidth="1"/>
    <col min="3145" max="3145" width="7.7109375" customWidth="1"/>
    <col min="3146" max="3146" width="16.42578125" customWidth="1"/>
    <col min="3147" max="3147" width="25.140625" customWidth="1"/>
    <col min="3148" max="3148" width="31" customWidth="1"/>
    <col min="3149" max="3149" width="51" customWidth="1"/>
    <col min="3150" max="3150" width="23.28515625" customWidth="1"/>
    <col min="3151" max="3151" width="36.28515625" customWidth="1"/>
    <col min="3152" max="3152" width="13.7109375" customWidth="1"/>
    <col min="3153" max="3153" width="7.7109375" customWidth="1"/>
    <col min="3154" max="3154" width="16.42578125" customWidth="1"/>
    <col min="3155" max="3155" width="25.140625" customWidth="1"/>
    <col min="3156" max="3156" width="31" customWidth="1"/>
    <col min="3157" max="3157" width="51" customWidth="1"/>
    <col min="3158" max="3158" width="23.28515625" customWidth="1"/>
    <col min="3159" max="3159" width="36.28515625" customWidth="1"/>
    <col min="3160" max="3160" width="13.7109375" customWidth="1"/>
    <col min="3161" max="3161" width="7.7109375" customWidth="1"/>
    <col min="3162" max="3162" width="16.42578125" customWidth="1"/>
    <col min="3163" max="3163" width="25.140625" customWidth="1"/>
    <col min="3164" max="3164" width="31" customWidth="1"/>
    <col min="3165" max="3165" width="51" customWidth="1"/>
    <col min="3166" max="3166" width="23.28515625" customWidth="1"/>
    <col min="3167" max="3167" width="36.28515625" customWidth="1"/>
    <col min="3168" max="3168" width="13.7109375" customWidth="1"/>
    <col min="3169" max="3169" width="7.7109375" customWidth="1"/>
    <col min="3170" max="3170" width="16.42578125" customWidth="1"/>
    <col min="3171" max="3171" width="25.140625" customWidth="1"/>
    <col min="3172" max="3172" width="31" customWidth="1"/>
    <col min="3173" max="3173" width="51" customWidth="1"/>
    <col min="3174" max="3174" width="23.28515625" customWidth="1"/>
    <col min="3175" max="3175" width="36.28515625" customWidth="1"/>
    <col min="3176" max="3176" width="13.7109375" customWidth="1"/>
    <col min="3177" max="3177" width="7.7109375" customWidth="1"/>
    <col min="3178" max="3178" width="16.42578125" customWidth="1"/>
    <col min="3179" max="3179" width="25.140625" customWidth="1"/>
    <col min="3180" max="3180" width="31" customWidth="1"/>
    <col min="3181" max="3181" width="51" customWidth="1"/>
    <col min="3182" max="3182" width="23.28515625" customWidth="1"/>
    <col min="3183" max="3183" width="36.28515625" customWidth="1"/>
    <col min="3184" max="3184" width="13.7109375" customWidth="1"/>
    <col min="3185" max="3185" width="7.7109375" customWidth="1"/>
    <col min="3186" max="3186" width="16.42578125" customWidth="1"/>
    <col min="3187" max="3187" width="25.140625" customWidth="1"/>
    <col min="3188" max="3188" width="31" customWidth="1"/>
    <col min="3189" max="3189" width="51" customWidth="1"/>
    <col min="3190" max="3190" width="23.28515625" customWidth="1"/>
    <col min="3191" max="3191" width="36.28515625" customWidth="1"/>
    <col min="3192" max="3192" width="13.7109375" customWidth="1"/>
    <col min="3193" max="3193" width="7.7109375" customWidth="1"/>
    <col min="3194" max="3194" width="16.42578125" customWidth="1"/>
    <col min="3195" max="3195" width="25.140625" customWidth="1"/>
    <col min="3196" max="3196" width="31" customWidth="1"/>
    <col min="3197" max="3197" width="51" customWidth="1"/>
    <col min="3198" max="3198" width="23.28515625" customWidth="1"/>
    <col min="3199" max="3199" width="36.28515625" customWidth="1"/>
    <col min="3200" max="3200" width="13.7109375" customWidth="1"/>
    <col min="3201" max="3201" width="7.7109375" customWidth="1"/>
    <col min="3202" max="3202" width="16.42578125" customWidth="1"/>
    <col min="3203" max="3203" width="25.140625" customWidth="1"/>
    <col min="3204" max="3204" width="31" customWidth="1"/>
    <col min="3205" max="3205" width="51" customWidth="1"/>
    <col min="3206" max="3206" width="23.28515625" customWidth="1"/>
    <col min="3207" max="3207" width="36.28515625" customWidth="1"/>
    <col min="3208" max="3208" width="13.7109375" customWidth="1"/>
    <col min="3209" max="3209" width="7.7109375" customWidth="1"/>
    <col min="3210" max="3210" width="16.42578125" customWidth="1"/>
    <col min="3211" max="3211" width="25.140625" customWidth="1"/>
    <col min="3212" max="3212" width="31" customWidth="1"/>
    <col min="3213" max="3213" width="51" customWidth="1"/>
    <col min="3214" max="3214" width="23.28515625" customWidth="1"/>
    <col min="3215" max="3215" width="36.28515625" customWidth="1"/>
    <col min="3216" max="3216" width="13.7109375" customWidth="1"/>
    <col min="3217" max="3217" width="7.7109375" customWidth="1"/>
    <col min="3218" max="3218" width="16.42578125" customWidth="1"/>
    <col min="3219" max="3219" width="25.140625" customWidth="1"/>
    <col min="3220" max="3220" width="31" customWidth="1"/>
    <col min="3221" max="3221" width="51" customWidth="1"/>
    <col min="3222" max="3222" width="23.28515625" customWidth="1"/>
    <col min="3223" max="3223" width="36.28515625" customWidth="1"/>
    <col min="3224" max="3224" width="13.7109375" customWidth="1"/>
    <col min="3225" max="3225" width="7.7109375" customWidth="1"/>
    <col min="3226" max="3226" width="16.42578125" customWidth="1"/>
    <col min="3227" max="3227" width="25.140625" customWidth="1"/>
    <col min="3228" max="3228" width="31" customWidth="1"/>
    <col min="3229" max="3229" width="51" customWidth="1"/>
    <col min="3230" max="3230" width="23.28515625" customWidth="1"/>
    <col min="3231" max="3231" width="36.28515625" customWidth="1"/>
    <col min="3232" max="3232" width="13.7109375" customWidth="1"/>
    <col min="3233" max="3233" width="7.7109375" customWidth="1"/>
    <col min="3234" max="3234" width="16.42578125" customWidth="1"/>
    <col min="3235" max="3235" width="25.140625" customWidth="1"/>
    <col min="3236" max="3236" width="31" customWidth="1"/>
    <col min="3237" max="3237" width="51" customWidth="1"/>
    <col min="3238" max="3238" width="23.28515625" customWidth="1"/>
    <col min="3239" max="3239" width="36.28515625" customWidth="1"/>
    <col min="3240" max="3240" width="13.7109375" customWidth="1"/>
    <col min="3241" max="3241" width="7.7109375" customWidth="1"/>
    <col min="3242" max="3242" width="16.42578125" customWidth="1"/>
    <col min="3243" max="3243" width="25.140625" customWidth="1"/>
    <col min="3244" max="3244" width="31" customWidth="1"/>
    <col min="3245" max="3245" width="51" customWidth="1"/>
    <col min="3246" max="3246" width="23.28515625" customWidth="1"/>
    <col min="3247" max="3247" width="36.28515625" customWidth="1"/>
    <col min="3248" max="3248" width="13.7109375" customWidth="1"/>
    <col min="3249" max="3249" width="7.7109375" customWidth="1"/>
    <col min="3250" max="3250" width="16.42578125" customWidth="1"/>
    <col min="3251" max="3251" width="25.140625" customWidth="1"/>
    <col min="3252" max="3252" width="31" customWidth="1"/>
    <col min="3253" max="3253" width="51" customWidth="1"/>
    <col min="3254" max="3254" width="23.28515625" customWidth="1"/>
    <col min="3255" max="3255" width="36.28515625" customWidth="1"/>
    <col min="3256" max="3256" width="13.7109375" customWidth="1"/>
    <col min="3257" max="3257" width="7.7109375" customWidth="1"/>
    <col min="3258" max="3258" width="16.42578125" customWidth="1"/>
    <col min="3259" max="3259" width="25.140625" customWidth="1"/>
    <col min="3260" max="3260" width="31" customWidth="1"/>
    <col min="3261" max="3261" width="51" customWidth="1"/>
    <col min="3262" max="3262" width="23.28515625" customWidth="1"/>
    <col min="3263" max="3263" width="36.28515625" customWidth="1"/>
    <col min="3264" max="3264" width="13.7109375" customWidth="1"/>
    <col min="3265" max="3265" width="7.7109375" customWidth="1"/>
    <col min="3266" max="3266" width="16.42578125" customWidth="1"/>
    <col min="3267" max="3267" width="25.140625" customWidth="1"/>
    <col min="3268" max="3268" width="31" customWidth="1"/>
    <col min="3269" max="3269" width="51" customWidth="1"/>
    <col min="3270" max="3270" width="23.28515625" customWidth="1"/>
    <col min="3271" max="3271" width="36.28515625" customWidth="1"/>
    <col min="3272" max="3272" width="13.7109375" customWidth="1"/>
    <col min="3273" max="3273" width="7.7109375" customWidth="1"/>
    <col min="3274" max="3274" width="16.42578125" customWidth="1"/>
    <col min="3275" max="3275" width="25.140625" customWidth="1"/>
    <col min="3276" max="3276" width="31" customWidth="1"/>
    <col min="3277" max="3277" width="51" customWidth="1"/>
    <col min="3278" max="3278" width="23.28515625" customWidth="1"/>
    <col min="3279" max="3279" width="36.28515625" customWidth="1"/>
    <col min="3280" max="3280" width="13.7109375" customWidth="1"/>
    <col min="3281" max="3281" width="7.7109375" customWidth="1"/>
    <col min="3282" max="3282" width="16.42578125" customWidth="1"/>
    <col min="3283" max="3283" width="25.140625" customWidth="1"/>
    <col min="3284" max="3284" width="31" customWidth="1"/>
    <col min="3285" max="3285" width="51" customWidth="1"/>
    <col min="3286" max="3286" width="23.28515625" customWidth="1"/>
    <col min="3287" max="3287" width="36.28515625" customWidth="1"/>
    <col min="3288" max="3288" width="13.7109375" customWidth="1"/>
    <col min="3289" max="3289" width="7.7109375" customWidth="1"/>
    <col min="3290" max="3290" width="16.42578125" customWidth="1"/>
    <col min="3291" max="3291" width="25.140625" customWidth="1"/>
    <col min="3292" max="3292" width="31" customWidth="1"/>
    <col min="3293" max="3293" width="51" customWidth="1"/>
    <col min="3294" max="3294" width="23.28515625" customWidth="1"/>
    <col min="3295" max="3295" width="36.28515625" customWidth="1"/>
    <col min="3296" max="3296" width="13.7109375" customWidth="1"/>
    <col min="3297" max="3297" width="7.7109375" customWidth="1"/>
    <col min="3298" max="3298" width="16.42578125" customWidth="1"/>
    <col min="3299" max="3299" width="25.140625" customWidth="1"/>
    <col min="3300" max="3300" width="31" customWidth="1"/>
    <col min="3301" max="3301" width="51" customWidth="1"/>
    <col min="3302" max="3302" width="23.28515625" customWidth="1"/>
    <col min="3303" max="3303" width="36.28515625" customWidth="1"/>
    <col min="3304" max="3304" width="13.7109375" customWidth="1"/>
    <col min="3305" max="3305" width="7.7109375" customWidth="1"/>
    <col min="3306" max="3306" width="16.42578125" customWidth="1"/>
    <col min="3307" max="3307" width="25.140625" customWidth="1"/>
    <col min="3308" max="3308" width="31" customWidth="1"/>
    <col min="3309" max="3309" width="51" customWidth="1"/>
    <col min="3310" max="3310" width="23.28515625" customWidth="1"/>
    <col min="3311" max="3311" width="36.28515625" customWidth="1"/>
    <col min="3312" max="3312" width="13.7109375" customWidth="1"/>
    <col min="3313" max="3313" width="7.7109375" customWidth="1"/>
    <col min="3314" max="3314" width="16.42578125" customWidth="1"/>
    <col min="3315" max="3315" width="25.140625" customWidth="1"/>
    <col min="3316" max="3316" width="31" customWidth="1"/>
    <col min="3317" max="3317" width="51" customWidth="1"/>
    <col min="3318" max="3318" width="23.28515625" customWidth="1"/>
    <col min="3319" max="3319" width="36.28515625" customWidth="1"/>
    <col min="3320" max="3320" width="13.7109375" customWidth="1"/>
    <col min="3321" max="3321" width="7.7109375" customWidth="1"/>
    <col min="3322" max="3322" width="16.42578125" customWidth="1"/>
    <col min="3323" max="3323" width="25.140625" customWidth="1"/>
    <col min="3324" max="3324" width="31" customWidth="1"/>
    <col min="3325" max="3325" width="51" customWidth="1"/>
    <col min="3326" max="3326" width="23.28515625" customWidth="1"/>
    <col min="3327" max="3327" width="36.28515625" customWidth="1"/>
    <col min="3328" max="3328" width="13.7109375" customWidth="1"/>
    <col min="3329" max="3329" width="7.7109375" customWidth="1"/>
    <col min="3330" max="3330" width="16.42578125" customWidth="1"/>
    <col min="3331" max="3331" width="25.140625" customWidth="1"/>
    <col min="3332" max="3332" width="31" customWidth="1"/>
    <col min="3333" max="3333" width="51" customWidth="1"/>
    <col min="3334" max="3334" width="23.28515625" customWidth="1"/>
    <col min="3335" max="3335" width="36.28515625" customWidth="1"/>
    <col min="3336" max="3336" width="13.7109375" customWidth="1"/>
    <col min="3337" max="3337" width="7.7109375" customWidth="1"/>
    <col min="3338" max="3338" width="16.42578125" customWidth="1"/>
    <col min="3339" max="3339" width="25.140625" customWidth="1"/>
    <col min="3340" max="3340" width="31" customWidth="1"/>
    <col min="3341" max="3341" width="51" customWidth="1"/>
    <col min="3342" max="3342" width="23.28515625" customWidth="1"/>
    <col min="3343" max="3343" width="36.28515625" customWidth="1"/>
    <col min="3344" max="3344" width="13.7109375" customWidth="1"/>
    <col min="3345" max="3345" width="7.7109375" customWidth="1"/>
    <col min="3346" max="3346" width="16.42578125" customWidth="1"/>
    <col min="3347" max="3347" width="25.140625" customWidth="1"/>
    <col min="3348" max="3348" width="31" customWidth="1"/>
    <col min="3349" max="3349" width="51" customWidth="1"/>
    <col min="3350" max="3350" width="23.28515625" customWidth="1"/>
    <col min="3351" max="3351" width="36.28515625" customWidth="1"/>
    <col min="3352" max="3352" width="13.7109375" customWidth="1"/>
    <col min="3353" max="3353" width="7.7109375" customWidth="1"/>
    <col min="3354" max="3354" width="16.42578125" customWidth="1"/>
    <col min="3355" max="3355" width="25.140625" customWidth="1"/>
    <col min="3356" max="3356" width="31" customWidth="1"/>
    <col min="3357" max="3357" width="51" customWidth="1"/>
    <col min="3358" max="3358" width="23.28515625" customWidth="1"/>
    <col min="3359" max="3359" width="36.28515625" customWidth="1"/>
    <col min="3360" max="3360" width="13.7109375" customWidth="1"/>
    <col min="3361" max="3361" width="7.7109375" customWidth="1"/>
    <col min="3362" max="3362" width="16.42578125" customWidth="1"/>
    <col min="3363" max="3363" width="25.140625" customWidth="1"/>
    <col min="3364" max="3364" width="31" customWidth="1"/>
    <col min="3365" max="3365" width="51" customWidth="1"/>
    <col min="3366" max="3366" width="23.28515625" customWidth="1"/>
    <col min="3367" max="3367" width="36.28515625" customWidth="1"/>
    <col min="3368" max="3368" width="13.7109375" customWidth="1"/>
    <col min="3369" max="3369" width="7.7109375" customWidth="1"/>
    <col min="3370" max="3370" width="16.42578125" customWidth="1"/>
    <col min="3371" max="3371" width="25.140625" customWidth="1"/>
    <col min="3372" max="3372" width="31" customWidth="1"/>
    <col min="3373" max="3373" width="51" customWidth="1"/>
    <col min="3374" max="3374" width="23.28515625" customWidth="1"/>
    <col min="3375" max="3375" width="36.28515625" customWidth="1"/>
    <col min="3376" max="3376" width="13.7109375" customWidth="1"/>
    <col min="3377" max="3377" width="7.7109375" customWidth="1"/>
    <col min="3378" max="3378" width="16.42578125" customWidth="1"/>
    <col min="3379" max="3379" width="25.140625" customWidth="1"/>
    <col min="3380" max="3380" width="31" customWidth="1"/>
    <col min="3381" max="3381" width="51" customWidth="1"/>
    <col min="3382" max="3382" width="23.28515625" customWidth="1"/>
    <col min="3383" max="3383" width="36.28515625" customWidth="1"/>
    <col min="3384" max="3384" width="13.7109375" customWidth="1"/>
    <col min="3385" max="3385" width="7.7109375" customWidth="1"/>
    <col min="3386" max="3386" width="16.42578125" customWidth="1"/>
    <col min="3387" max="3387" width="25.140625" customWidth="1"/>
    <col min="3388" max="3388" width="31" customWidth="1"/>
    <col min="3389" max="3389" width="51" customWidth="1"/>
    <col min="3390" max="3390" width="23.28515625" customWidth="1"/>
    <col min="3391" max="3391" width="36.28515625" customWidth="1"/>
    <col min="3392" max="3392" width="13.7109375" customWidth="1"/>
    <col min="3393" max="3393" width="7.7109375" customWidth="1"/>
    <col min="3394" max="3394" width="16.42578125" customWidth="1"/>
    <col min="3395" max="3395" width="25.140625" customWidth="1"/>
    <col min="3396" max="3396" width="31" customWidth="1"/>
    <col min="3397" max="3397" width="51" customWidth="1"/>
    <col min="3398" max="3398" width="23.28515625" customWidth="1"/>
    <col min="3399" max="3399" width="36.28515625" customWidth="1"/>
    <col min="3400" max="3400" width="13.7109375" customWidth="1"/>
    <col min="3401" max="3401" width="7.7109375" customWidth="1"/>
    <col min="3402" max="3402" width="16.42578125" customWidth="1"/>
    <col min="3403" max="3403" width="25.140625" customWidth="1"/>
    <col min="3404" max="3404" width="31" customWidth="1"/>
    <col min="3405" max="3405" width="51" customWidth="1"/>
    <col min="3406" max="3406" width="23.28515625" customWidth="1"/>
    <col min="3407" max="3407" width="36.28515625" customWidth="1"/>
    <col min="3408" max="3408" width="13.7109375" customWidth="1"/>
    <col min="3409" max="3409" width="7.7109375" customWidth="1"/>
    <col min="3410" max="3410" width="16.42578125" customWidth="1"/>
    <col min="3411" max="3411" width="25.140625" customWidth="1"/>
    <col min="3412" max="3412" width="31" customWidth="1"/>
    <col min="3413" max="3413" width="51" customWidth="1"/>
    <col min="3414" max="3414" width="23.28515625" customWidth="1"/>
    <col min="3415" max="3415" width="36.28515625" customWidth="1"/>
    <col min="3416" max="3416" width="13.7109375" customWidth="1"/>
    <col min="3417" max="3417" width="7.7109375" customWidth="1"/>
    <col min="3418" max="3418" width="16.42578125" customWidth="1"/>
    <col min="3419" max="3419" width="25.140625" customWidth="1"/>
    <col min="3420" max="3420" width="31" customWidth="1"/>
    <col min="3421" max="3421" width="51" customWidth="1"/>
    <col min="3422" max="3422" width="23.28515625" customWidth="1"/>
    <col min="3423" max="3423" width="36.28515625" customWidth="1"/>
    <col min="3424" max="3424" width="13.7109375" customWidth="1"/>
    <col min="3425" max="3425" width="7.7109375" customWidth="1"/>
    <col min="3426" max="3426" width="16.42578125" customWidth="1"/>
    <col min="3427" max="3427" width="25.140625" customWidth="1"/>
    <col min="3428" max="3428" width="31" customWidth="1"/>
    <col min="3429" max="3429" width="51" customWidth="1"/>
    <col min="3430" max="3430" width="23.28515625" customWidth="1"/>
    <col min="3431" max="3431" width="36.28515625" customWidth="1"/>
    <col min="3432" max="3432" width="13.7109375" customWidth="1"/>
    <col min="3433" max="3433" width="7.7109375" customWidth="1"/>
    <col min="3434" max="3434" width="16.42578125" customWidth="1"/>
    <col min="3435" max="3435" width="25.140625" customWidth="1"/>
    <col min="3436" max="3436" width="31" customWidth="1"/>
    <col min="3437" max="3437" width="51" customWidth="1"/>
    <col min="3438" max="3438" width="23.28515625" customWidth="1"/>
    <col min="3439" max="3439" width="36.28515625" customWidth="1"/>
    <col min="3440" max="3440" width="13.7109375" customWidth="1"/>
    <col min="3441" max="3441" width="7.7109375" customWidth="1"/>
    <col min="3442" max="3442" width="16.42578125" customWidth="1"/>
    <col min="3443" max="3443" width="25.140625" customWidth="1"/>
    <col min="3444" max="3444" width="31" customWidth="1"/>
    <col min="3445" max="3445" width="51" customWidth="1"/>
    <col min="3446" max="3446" width="23.28515625" customWidth="1"/>
    <col min="3447" max="3447" width="36.28515625" customWidth="1"/>
    <col min="3448" max="3448" width="13.7109375" customWidth="1"/>
    <col min="3449" max="3449" width="7.7109375" customWidth="1"/>
    <col min="3450" max="3450" width="16.42578125" customWidth="1"/>
    <col min="3451" max="3451" width="25.140625" customWidth="1"/>
    <col min="3452" max="3452" width="31" customWidth="1"/>
    <col min="3453" max="3453" width="51" customWidth="1"/>
    <col min="3454" max="3454" width="23.28515625" customWidth="1"/>
    <col min="3455" max="3455" width="36.28515625" customWidth="1"/>
    <col min="3456" max="3456" width="13.7109375" customWidth="1"/>
    <col min="3457" max="3457" width="7.7109375" customWidth="1"/>
    <col min="3458" max="3458" width="16.42578125" customWidth="1"/>
    <col min="3459" max="3459" width="25.140625" customWidth="1"/>
    <col min="3460" max="3460" width="31" customWidth="1"/>
    <col min="3461" max="3461" width="51" customWidth="1"/>
    <col min="3462" max="3462" width="23.28515625" customWidth="1"/>
    <col min="3463" max="3463" width="36.28515625" customWidth="1"/>
    <col min="3464" max="3464" width="13.7109375" customWidth="1"/>
    <col min="3465" max="3465" width="7.7109375" customWidth="1"/>
    <col min="3466" max="3466" width="16.42578125" customWidth="1"/>
    <col min="3467" max="3467" width="25.140625" customWidth="1"/>
    <col min="3468" max="3468" width="31" customWidth="1"/>
    <col min="3469" max="3469" width="51" customWidth="1"/>
    <col min="3470" max="3470" width="23.28515625" customWidth="1"/>
    <col min="3471" max="3471" width="36.28515625" customWidth="1"/>
    <col min="3472" max="3472" width="13.7109375" customWidth="1"/>
    <col min="3473" max="3473" width="7.7109375" customWidth="1"/>
    <col min="3474" max="3474" width="16.42578125" customWidth="1"/>
    <col min="3475" max="3475" width="25.140625" customWidth="1"/>
    <col min="3476" max="3476" width="31" customWidth="1"/>
    <col min="3477" max="3477" width="51" customWidth="1"/>
    <col min="3478" max="3478" width="23.28515625" customWidth="1"/>
    <col min="3479" max="3479" width="36.28515625" customWidth="1"/>
    <col min="3480" max="3480" width="13.7109375" customWidth="1"/>
    <col min="3481" max="3481" width="7.7109375" customWidth="1"/>
    <col min="3482" max="3482" width="16.42578125" customWidth="1"/>
    <col min="3483" max="3483" width="25.140625" customWidth="1"/>
    <col min="3484" max="3484" width="31" customWidth="1"/>
    <col min="3485" max="3485" width="51" customWidth="1"/>
    <col min="3486" max="3486" width="23.28515625" customWidth="1"/>
    <col min="3487" max="3487" width="36.28515625" customWidth="1"/>
    <col min="3488" max="3488" width="13.7109375" customWidth="1"/>
    <col min="3489" max="3489" width="7.7109375" customWidth="1"/>
    <col min="3490" max="3490" width="16.42578125" customWidth="1"/>
    <col min="3491" max="3491" width="25.140625" customWidth="1"/>
    <col min="3492" max="3492" width="31" customWidth="1"/>
    <col min="3493" max="3493" width="51" customWidth="1"/>
    <col min="3494" max="3494" width="23.28515625" customWidth="1"/>
    <col min="3495" max="3495" width="36.28515625" customWidth="1"/>
    <col min="3496" max="3496" width="13.7109375" customWidth="1"/>
    <col min="3497" max="3497" width="7.7109375" customWidth="1"/>
    <col min="3498" max="3498" width="16.42578125" customWidth="1"/>
    <col min="3499" max="3499" width="25.140625" customWidth="1"/>
    <col min="3500" max="3500" width="31" customWidth="1"/>
    <col min="3501" max="3501" width="51" customWidth="1"/>
    <col min="3502" max="3502" width="23.28515625" customWidth="1"/>
    <col min="3503" max="3503" width="36.28515625" customWidth="1"/>
    <col min="3504" max="3504" width="13.7109375" customWidth="1"/>
    <col min="3505" max="3505" width="7.7109375" customWidth="1"/>
    <col min="3506" max="3506" width="16.42578125" customWidth="1"/>
    <col min="3507" max="3507" width="25.140625" customWidth="1"/>
    <col min="3508" max="3508" width="31" customWidth="1"/>
    <col min="3509" max="3509" width="51" customWidth="1"/>
    <col min="3510" max="3510" width="23.28515625" customWidth="1"/>
    <col min="3511" max="3511" width="36.28515625" customWidth="1"/>
    <col min="3512" max="3512" width="13.7109375" customWidth="1"/>
    <col min="3513" max="3513" width="7.7109375" customWidth="1"/>
    <col min="3514" max="3514" width="16.42578125" customWidth="1"/>
    <col min="3515" max="3515" width="25.140625" customWidth="1"/>
    <col min="3516" max="3516" width="31" customWidth="1"/>
    <col min="3517" max="3517" width="51" customWidth="1"/>
    <col min="3518" max="3518" width="23.28515625" customWidth="1"/>
    <col min="3519" max="3519" width="36.28515625" customWidth="1"/>
    <col min="3520" max="3520" width="13.7109375" customWidth="1"/>
    <col min="3521" max="3521" width="7.7109375" customWidth="1"/>
    <col min="3522" max="3522" width="16.42578125" customWidth="1"/>
    <col min="3523" max="3523" width="25.140625" customWidth="1"/>
    <col min="3524" max="3524" width="31" customWidth="1"/>
    <col min="3525" max="3525" width="51" customWidth="1"/>
    <col min="3526" max="3526" width="23.28515625" customWidth="1"/>
    <col min="3527" max="3527" width="36.28515625" customWidth="1"/>
    <col min="3528" max="3528" width="13.7109375" customWidth="1"/>
    <col min="3529" max="3529" width="7.7109375" customWidth="1"/>
    <col min="3530" max="3530" width="16.42578125" customWidth="1"/>
    <col min="3531" max="3531" width="25.140625" customWidth="1"/>
    <col min="3532" max="3532" width="31" customWidth="1"/>
    <col min="3533" max="3533" width="51" customWidth="1"/>
    <col min="3534" max="3534" width="23.28515625" customWidth="1"/>
    <col min="3535" max="3535" width="36.28515625" customWidth="1"/>
    <col min="3536" max="3536" width="13.7109375" customWidth="1"/>
    <col min="3537" max="3537" width="7.7109375" customWidth="1"/>
    <col min="3538" max="3538" width="16.42578125" customWidth="1"/>
    <col min="3539" max="3539" width="25.140625" customWidth="1"/>
    <col min="3540" max="3540" width="31" customWidth="1"/>
    <col min="3541" max="3541" width="51" customWidth="1"/>
    <col min="3542" max="3542" width="23.28515625" customWidth="1"/>
    <col min="3543" max="3543" width="36.28515625" customWidth="1"/>
    <col min="3544" max="3544" width="13.7109375" customWidth="1"/>
    <col min="3545" max="3545" width="7.7109375" customWidth="1"/>
    <col min="3546" max="3546" width="16.42578125" customWidth="1"/>
    <col min="3547" max="3547" width="25.140625" customWidth="1"/>
    <col min="3548" max="3548" width="31" customWidth="1"/>
    <col min="3549" max="3549" width="51" customWidth="1"/>
    <col min="3550" max="3550" width="23.28515625" customWidth="1"/>
    <col min="3551" max="3551" width="36.28515625" customWidth="1"/>
    <col min="3552" max="3552" width="13.7109375" customWidth="1"/>
    <col min="3553" max="3553" width="7.7109375" customWidth="1"/>
    <col min="3554" max="3554" width="16.42578125" customWidth="1"/>
    <col min="3555" max="3555" width="25.140625" customWidth="1"/>
    <col min="3556" max="3556" width="31" customWidth="1"/>
    <col min="3557" max="3557" width="51" customWidth="1"/>
    <col min="3558" max="3558" width="23.28515625" customWidth="1"/>
    <col min="3559" max="3559" width="36.28515625" customWidth="1"/>
    <col min="3560" max="3560" width="13.7109375" customWidth="1"/>
    <col min="3561" max="3561" width="7.7109375" customWidth="1"/>
    <col min="3562" max="3562" width="16.42578125" customWidth="1"/>
    <col min="3563" max="3563" width="25.140625" customWidth="1"/>
    <col min="3564" max="3564" width="31" customWidth="1"/>
    <col min="3565" max="3565" width="51" customWidth="1"/>
    <col min="3566" max="3566" width="23.28515625" customWidth="1"/>
    <col min="3567" max="3567" width="36.28515625" customWidth="1"/>
    <col min="3568" max="3568" width="13.7109375" customWidth="1"/>
    <col min="3569" max="3569" width="7.7109375" customWidth="1"/>
    <col min="3570" max="3570" width="16.42578125" customWidth="1"/>
    <col min="3571" max="3571" width="25.140625" customWidth="1"/>
    <col min="3572" max="3572" width="31" customWidth="1"/>
    <col min="3573" max="3573" width="51" customWidth="1"/>
    <col min="3574" max="3574" width="23.28515625" customWidth="1"/>
    <col min="3575" max="3575" width="36.28515625" customWidth="1"/>
    <col min="3576" max="3576" width="13.7109375" customWidth="1"/>
    <col min="3577" max="3577" width="7.7109375" customWidth="1"/>
    <col min="3578" max="3578" width="16.42578125" customWidth="1"/>
    <col min="3579" max="3579" width="25.140625" customWidth="1"/>
    <col min="3580" max="3580" width="31" customWidth="1"/>
    <col min="3581" max="3581" width="51" customWidth="1"/>
    <col min="3582" max="3582" width="23.28515625" customWidth="1"/>
    <col min="3583" max="3583" width="36.28515625" customWidth="1"/>
    <col min="3584" max="3584" width="13.7109375" customWidth="1"/>
    <col min="3585" max="3585" width="7.7109375" customWidth="1"/>
    <col min="3586" max="3586" width="16.42578125" customWidth="1"/>
    <col min="3587" max="3587" width="25.140625" customWidth="1"/>
    <col min="3588" max="3588" width="31" customWidth="1"/>
    <col min="3589" max="3589" width="51" customWidth="1"/>
    <col min="3590" max="3590" width="23.28515625" customWidth="1"/>
    <col min="3591" max="3591" width="36.28515625" customWidth="1"/>
    <col min="3592" max="3592" width="13.7109375" customWidth="1"/>
    <col min="3593" max="3593" width="7.7109375" customWidth="1"/>
    <col min="3594" max="3594" width="16.42578125" customWidth="1"/>
    <col min="3595" max="3595" width="25.140625" customWidth="1"/>
    <col min="3596" max="3596" width="31" customWidth="1"/>
    <col min="3597" max="3597" width="51" customWidth="1"/>
    <col min="3598" max="3598" width="23.28515625" customWidth="1"/>
    <col min="3599" max="3599" width="36.28515625" customWidth="1"/>
    <col min="3600" max="3600" width="13.7109375" customWidth="1"/>
    <col min="3601" max="3601" width="7.7109375" customWidth="1"/>
    <col min="3602" max="3602" width="16.42578125" customWidth="1"/>
    <col min="3603" max="3603" width="25.140625" customWidth="1"/>
    <col min="3604" max="3604" width="31" customWidth="1"/>
    <col min="3605" max="3605" width="51" customWidth="1"/>
    <col min="3606" max="3606" width="23.28515625" customWidth="1"/>
    <col min="3607" max="3607" width="36.28515625" customWidth="1"/>
    <col min="3608" max="3608" width="13.7109375" customWidth="1"/>
    <col min="3609" max="3609" width="7.7109375" customWidth="1"/>
    <col min="3610" max="3610" width="16.42578125" customWidth="1"/>
    <col min="3611" max="3611" width="25.140625" customWidth="1"/>
    <col min="3612" max="3612" width="31" customWidth="1"/>
    <col min="3613" max="3613" width="51" customWidth="1"/>
    <col min="3614" max="3614" width="23.28515625" customWidth="1"/>
    <col min="3615" max="3615" width="36.28515625" customWidth="1"/>
    <col min="3616" max="3616" width="13.7109375" customWidth="1"/>
    <col min="3617" max="3617" width="7.7109375" customWidth="1"/>
    <col min="3618" max="3618" width="16.42578125" customWidth="1"/>
    <col min="3619" max="3619" width="25.140625" customWidth="1"/>
    <col min="3620" max="3620" width="31" customWidth="1"/>
    <col min="3621" max="3621" width="51" customWidth="1"/>
    <col min="3622" max="3622" width="23.28515625" customWidth="1"/>
    <col min="3623" max="3623" width="36.28515625" customWidth="1"/>
    <col min="3624" max="3624" width="13.7109375" customWidth="1"/>
    <col min="3625" max="3625" width="7.7109375" customWidth="1"/>
    <col min="3626" max="3626" width="16.42578125" customWidth="1"/>
    <col min="3627" max="3627" width="25.140625" customWidth="1"/>
    <col min="3628" max="3628" width="31" customWidth="1"/>
    <col min="3629" max="3629" width="51" customWidth="1"/>
    <col min="3630" max="3630" width="23.28515625" customWidth="1"/>
    <col min="3631" max="3631" width="36.28515625" customWidth="1"/>
    <col min="3632" max="3632" width="13.7109375" customWidth="1"/>
    <col min="3633" max="3633" width="7.7109375" customWidth="1"/>
    <col min="3634" max="3634" width="16.42578125" customWidth="1"/>
    <col min="3635" max="3635" width="25.140625" customWidth="1"/>
    <col min="3636" max="3636" width="31" customWidth="1"/>
    <col min="3637" max="3637" width="51" customWidth="1"/>
    <col min="3638" max="3638" width="23.28515625" customWidth="1"/>
    <col min="3639" max="3639" width="36.28515625" customWidth="1"/>
    <col min="3640" max="3640" width="13.7109375" customWidth="1"/>
    <col min="3641" max="3641" width="7.7109375" customWidth="1"/>
    <col min="3642" max="3642" width="16.42578125" customWidth="1"/>
    <col min="3643" max="3643" width="25.140625" customWidth="1"/>
    <col min="3644" max="3644" width="31" customWidth="1"/>
    <col min="3645" max="3645" width="51" customWidth="1"/>
    <col min="3646" max="3646" width="23.28515625" customWidth="1"/>
    <col min="3647" max="3647" width="36.28515625" customWidth="1"/>
    <col min="3648" max="3648" width="13.7109375" customWidth="1"/>
    <col min="3649" max="3649" width="7.7109375" customWidth="1"/>
    <col min="3650" max="3650" width="16.42578125" customWidth="1"/>
    <col min="3651" max="3651" width="25.140625" customWidth="1"/>
    <col min="3652" max="3652" width="31" customWidth="1"/>
    <col min="3653" max="3653" width="51" customWidth="1"/>
    <col min="3654" max="3654" width="23.28515625" customWidth="1"/>
    <col min="3655" max="3655" width="36.28515625" customWidth="1"/>
    <col min="3656" max="3656" width="13.7109375" customWidth="1"/>
    <col min="3657" max="3657" width="7.7109375" customWidth="1"/>
    <col min="3658" max="3658" width="16.42578125" customWidth="1"/>
    <col min="3659" max="3659" width="25.140625" customWidth="1"/>
    <col min="3660" max="3660" width="31" customWidth="1"/>
    <col min="3661" max="3661" width="51" customWidth="1"/>
    <col min="3662" max="3662" width="23.28515625" customWidth="1"/>
    <col min="3663" max="3663" width="36.28515625" customWidth="1"/>
    <col min="3664" max="3664" width="13.7109375" customWidth="1"/>
    <col min="3665" max="3665" width="7.7109375" customWidth="1"/>
    <col min="3666" max="3666" width="16.42578125" customWidth="1"/>
    <col min="3667" max="3667" width="25.140625" customWidth="1"/>
    <col min="3668" max="3668" width="31" customWidth="1"/>
    <col min="3669" max="3669" width="51" customWidth="1"/>
    <col min="3670" max="3670" width="23.28515625" customWidth="1"/>
    <col min="3671" max="3671" width="36.28515625" customWidth="1"/>
    <col min="3672" max="3672" width="13.7109375" customWidth="1"/>
    <col min="3673" max="3673" width="7.7109375" customWidth="1"/>
    <col min="3674" max="3674" width="16.42578125" customWidth="1"/>
    <col min="3675" max="3675" width="25.140625" customWidth="1"/>
    <col min="3676" max="3676" width="31" customWidth="1"/>
    <col min="3677" max="3677" width="51" customWidth="1"/>
    <col min="3678" max="3678" width="23.28515625" customWidth="1"/>
    <col min="3679" max="3679" width="36.28515625" customWidth="1"/>
    <col min="3680" max="3680" width="13.7109375" customWidth="1"/>
    <col min="3681" max="3681" width="7.7109375" customWidth="1"/>
    <col min="3682" max="3682" width="16.42578125" customWidth="1"/>
    <col min="3683" max="3683" width="25.140625" customWidth="1"/>
    <col min="3684" max="3684" width="31" customWidth="1"/>
    <col min="3685" max="3685" width="51" customWidth="1"/>
    <col min="3686" max="3686" width="23.28515625" customWidth="1"/>
    <col min="3687" max="3687" width="36.28515625" customWidth="1"/>
    <col min="3688" max="3688" width="13.7109375" customWidth="1"/>
    <col min="3689" max="3689" width="7.7109375" customWidth="1"/>
    <col min="3690" max="3690" width="16.42578125" customWidth="1"/>
    <col min="3691" max="3691" width="25.140625" customWidth="1"/>
    <col min="3692" max="3692" width="31" customWidth="1"/>
    <col min="3693" max="3693" width="51" customWidth="1"/>
    <col min="3694" max="3694" width="23.28515625" customWidth="1"/>
    <col min="3695" max="3695" width="36.28515625" customWidth="1"/>
    <col min="3696" max="3696" width="13.7109375" customWidth="1"/>
    <col min="3697" max="3697" width="7.7109375" customWidth="1"/>
    <col min="3698" max="3698" width="16.42578125" customWidth="1"/>
    <col min="3699" max="3699" width="25.140625" customWidth="1"/>
    <col min="3700" max="3700" width="31" customWidth="1"/>
    <col min="3701" max="3701" width="51" customWidth="1"/>
    <col min="3702" max="3702" width="23.28515625" customWidth="1"/>
    <col min="3703" max="3703" width="36.28515625" customWidth="1"/>
    <col min="3704" max="3704" width="13.7109375" customWidth="1"/>
    <col min="3705" max="3705" width="7.7109375" customWidth="1"/>
    <col min="3706" max="3706" width="16.42578125" customWidth="1"/>
    <col min="3707" max="3707" width="25.140625" customWidth="1"/>
    <col min="3708" max="3708" width="31" customWidth="1"/>
    <col min="3709" max="3709" width="51" customWidth="1"/>
    <col min="3710" max="3710" width="23.28515625" customWidth="1"/>
    <col min="3711" max="3711" width="36.28515625" customWidth="1"/>
    <col min="3712" max="3712" width="13.7109375" customWidth="1"/>
    <col min="3713" max="3713" width="7.7109375" customWidth="1"/>
    <col min="3714" max="3714" width="16.42578125" customWidth="1"/>
    <col min="3715" max="3715" width="25.140625" customWidth="1"/>
    <col min="3716" max="3716" width="31" customWidth="1"/>
    <col min="3717" max="3717" width="51" customWidth="1"/>
    <col min="3718" max="3718" width="23.28515625" customWidth="1"/>
    <col min="3719" max="3719" width="36.28515625" customWidth="1"/>
    <col min="3720" max="3720" width="13.7109375" customWidth="1"/>
    <col min="3721" max="3721" width="7.7109375" customWidth="1"/>
    <col min="3722" max="3722" width="16.42578125" customWidth="1"/>
    <col min="3723" max="3723" width="25.140625" customWidth="1"/>
    <col min="3724" max="3724" width="31" customWidth="1"/>
    <col min="3725" max="3725" width="51" customWidth="1"/>
    <col min="3726" max="3726" width="23.28515625" customWidth="1"/>
    <col min="3727" max="3727" width="36.28515625" customWidth="1"/>
    <col min="3728" max="3728" width="13.7109375" customWidth="1"/>
    <col min="3729" max="3729" width="7.7109375" customWidth="1"/>
    <col min="3730" max="3730" width="16.42578125" customWidth="1"/>
    <col min="3731" max="3731" width="25.140625" customWidth="1"/>
    <col min="3732" max="3732" width="31" customWidth="1"/>
    <col min="3733" max="3733" width="51" customWidth="1"/>
    <col min="3734" max="3734" width="23.28515625" customWidth="1"/>
    <col min="3735" max="3735" width="36.28515625" customWidth="1"/>
    <col min="3736" max="3736" width="13.7109375" customWidth="1"/>
    <col min="3737" max="3737" width="7.7109375" customWidth="1"/>
    <col min="3738" max="3738" width="16.42578125" customWidth="1"/>
    <col min="3739" max="3739" width="25.140625" customWidth="1"/>
    <col min="3740" max="3740" width="31" customWidth="1"/>
    <col min="3741" max="3741" width="51" customWidth="1"/>
    <col min="3742" max="3742" width="23.28515625" customWidth="1"/>
    <col min="3743" max="3743" width="36.28515625" customWidth="1"/>
    <col min="3744" max="3744" width="13.7109375" customWidth="1"/>
    <col min="3745" max="3745" width="7.7109375" customWidth="1"/>
    <col min="3746" max="3746" width="16.42578125" customWidth="1"/>
    <col min="3747" max="3747" width="25.140625" customWidth="1"/>
    <col min="3748" max="3748" width="31" customWidth="1"/>
    <col min="3749" max="3749" width="51" customWidth="1"/>
    <col min="3750" max="3750" width="23.28515625" customWidth="1"/>
    <col min="3751" max="3751" width="36.28515625" customWidth="1"/>
    <col min="3752" max="3752" width="13.7109375" customWidth="1"/>
    <col min="3753" max="3753" width="7.7109375" customWidth="1"/>
    <col min="3754" max="3754" width="16.42578125" customWidth="1"/>
    <col min="3755" max="3755" width="25.140625" customWidth="1"/>
    <col min="3756" max="3756" width="31" customWidth="1"/>
    <col min="3757" max="3757" width="51" customWidth="1"/>
    <col min="3758" max="3758" width="23.28515625" customWidth="1"/>
    <col min="3759" max="3759" width="36.28515625" customWidth="1"/>
    <col min="3760" max="3760" width="13.7109375" customWidth="1"/>
    <col min="3761" max="3761" width="7.7109375" customWidth="1"/>
    <col min="3762" max="3762" width="16.42578125" customWidth="1"/>
    <col min="3763" max="3763" width="25.140625" customWidth="1"/>
    <col min="3764" max="3764" width="31" customWidth="1"/>
    <col min="3765" max="3765" width="51" customWidth="1"/>
    <col min="3766" max="3766" width="23.28515625" customWidth="1"/>
    <col min="3767" max="3767" width="36.28515625" customWidth="1"/>
    <col min="3768" max="3768" width="13.7109375" customWidth="1"/>
    <col min="3769" max="3769" width="7.7109375" customWidth="1"/>
    <col min="3770" max="3770" width="16.42578125" customWidth="1"/>
    <col min="3771" max="3771" width="25.140625" customWidth="1"/>
    <col min="3772" max="3772" width="31" customWidth="1"/>
    <col min="3773" max="3773" width="51" customWidth="1"/>
    <col min="3774" max="3774" width="23.28515625" customWidth="1"/>
    <col min="3775" max="3775" width="36.28515625" customWidth="1"/>
    <col min="3776" max="3776" width="13.7109375" customWidth="1"/>
    <col min="3777" max="3777" width="7.7109375" customWidth="1"/>
    <col min="3778" max="3778" width="16.42578125" customWidth="1"/>
    <col min="3779" max="3779" width="25.140625" customWidth="1"/>
    <col min="3780" max="3780" width="31" customWidth="1"/>
    <col min="3781" max="3781" width="51" customWidth="1"/>
    <col min="3782" max="3782" width="23.28515625" customWidth="1"/>
    <col min="3783" max="3783" width="36.28515625" customWidth="1"/>
    <col min="3784" max="3784" width="13.7109375" customWidth="1"/>
    <col min="3785" max="3785" width="7.7109375" customWidth="1"/>
    <col min="3786" max="3786" width="16.42578125" customWidth="1"/>
    <col min="3787" max="3787" width="25.140625" customWidth="1"/>
    <col min="3788" max="3788" width="31" customWidth="1"/>
    <col min="3789" max="3789" width="51" customWidth="1"/>
    <col min="3790" max="3790" width="23.28515625" customWidth="1"/>
    <col min="3791" max="3791" width="36.28515625" customWidth="1"/>
    <col min="3792" max="3792" width="13.7109375" customWidth="1"/>
    <col min="3793" max="3793" width="7.7109375" customWidth="1"/>
    <col min="3794" max="3794" width="16.42578125" customWidth="1"/>
    <col min="3795" max="3795" width="25.140625" customWidth="1"/>
    <col min="3796" max="3796" width="31" customWidth="1"/>
    <col min="3797" max="3797" width="51" customWidth="1"/>
    <col min="3798" max="3798" width="23.28515625" customWidth="1"/>
    <col min="3799" max="3799" width="36.28515625" customWidth="1"/>
    <col min="3800" max="3800" width="13.7109375" customWidth="1"/>
    <col min="3801" max="3801" width="7.7109375" customWidth="1"/>
    <col min="3802" max="3802" width="16.42578125" customWidth="1"/>
    <col min="3803" max="3803" width="25.140625" customWidth="1"/>
    <col min="3804" max="3804" width="31" customWidth="1"/>
    <col min="3805" max="3805" width="51" customWidth="1"/>
    <col min="3806" max="3806" width="23.28515625" customWidth="1"/>
    <col min="3807" max="3807" width="36.28515625" customWidth="1"/>
    <col min="3808" max="3808" width="13.7109375" customWidth="1"/>
    <col min="3809" max="3809" width="7.7109375" customWidth="1"/>
    <col min="3810" max="3810" width="16.42578125" customWidth="1"/>
    <col min="3811" max="3811" width="25.140625" customWidth="1"/>
    <col min="3812" max="3812" width="31" customWidth="1"/>
    <col min="3813" max="3813" width="51" customWidth="1"/>
    <col min="3814" max="3814" width="23.28515625" customWidth="1"/>
    <col min="3815" max="3815" width="36.28515625" customWidth="1"/>
    <col min="3816" max="3816" width="13.7109375" customWidth="1"/>
    <col min="3817" max="3817" width="7.7109375" customWidth="1"/>
    <col min="3818" max="3818" width="16.42578125" customWidth="1"/>
    <col min="3819" max="3819" width="25.140625" customWidth="1"/>
    <col min="3820" max="3820" width="31" customWidth="1"/>
    <col min="3821" max="3821" width="51" customWidth="1"/>
    <col min="3822" max="3822" width="23.28515625" customWidth="1"/>
    <col min="3823" max="3823" width="36.28515625" customWidth="1"/>
    <col min="3824" max="3824" width="13.7109375" customWidth="1"/>
    <col min="3825" max="3825" width="7.7109375" customWidth="1"/>
    <col min="3826" max="3826" width="16.42578125" customWidth="1"/>
    <col min="3827" max="3827" width="25.140625" customWidth="1"/>
    <col min="3828" max="3828" width="31" customWidth="1"/>
    <col min="3829" max="3829" width="51" customWidth="1"/>
    <col min="3830" max="3830" width="23.28515625" customWidth="1"/>
    <col min="3831" max="3831" width="36.28515625" customWidth="1"/>
    <col min="3832" max="3832" width="13.7109375" customWidth="1"/>
    <col min="3833" max="3833" width="7.7109375" customWidth="1"/>
    <col min="3834" max="3834" width="16.42578125" customWidth="1"/>
    <col min="3835" max="3835" width="25.140625" customWidth="1"/>
    <col min="3836" max="3836" width="31" customWidth="1"/>
    <col min="3837" max="3837" width="51" customWidth="1"/>
    <col min="3838" max="3838" width="23.28515625" customWidth="1"/>
    <col min="3839" max="3839" width="36.28515625" customWidth="1"/>
    <col min="3840" max="3840" width="13.7109375" customWidth="1"/>
    <col min="3841" max="3841" width="7.7109375" customWidth="1"/>
    <col min="3842" max="3842" width="16.42578125" customWidth="1"/>
    <col min="3843" max="3843" width="25.140625" customWidth="1"/>
    <col min="3844" max="3844" width="31" customWidth="1"/>
    <col min="3845" max="3845" width="51" customWidth="1"/>
    <col min="3846" max="3846" width="23.28515625" customWidth="1"/>
    <col min="3847" max="3847" width="36.28515625" customWidth="1"/>
    <col min="3848" max="3848" width="13.7109375" customWidth="1"/>
    <col min="3849" max="3849" width="7.7109375" customWidth="1"/>
    <col min="3850" max="3850" width="16.42578125" customWidth="1"/>
    <col min="3851" max="3851" width="25.140625" customWidth="1"/>
    <col min="3852" max="3852" width="31" customWidth="1"/>
    <col min="3853" max="3853" width="51" customWidth="1"/>
    <col min="3854" max="3854" width="23.28515625" customWidth="1"/>
    <col min="3855" max="3855" width="36.28515625" customWidth="1"/>
    <col min="3856" max="3856" width="13.7109375" customWidth="1"/>
    <col min="3857" max="3857" width="7.7109375" customWidth="1"/>
    <col min="3858" max="3858" width="16.42578125" customWidth="1"/>
    <col min="3859" max="3859" width="25.140625" customWidth="1"/>
    <col min="3860" max="3860" width="31" customWidth="1"/>
    <col min="3861" max="3861" width="51" customWidth="1"/>
    <col min="3862" max="3862" width="23.28515625" customWidth="1"/>
    <col min="3863" max="3863" width="36.28515625" customWidth="1"/>
    <col min="3864" max="3864" width="13.7109375" customWidth="1"/>
    <col min="3865" max="3865" width="7.7109375" customWidth="1"/>
    <col min="3866" max="3866" width="16.42578125" customWidth="1"/>
    <col min="3867" max="3867" width="25.140625" customWidth="1"/>
    <col min="3868" max="3868" width="31" customWidth="1"/>
    <col min="3869" max="3869" width="51" customWidth="1"/>
    <col min="3870" max="3870" width="23.28515625" customWidth="1"/>
    <col min="3871" max="3871" width="36.28515625" customWidth="1"/>
    <col min="3872" max="3872" width="13.7109375" customWidth="1"/>
    <col min="3873" max="3873" width="7.7109375" customWidth="1"/>
    <col min="3874" max="3874" width="16.42578125" customWidth="1"/>
    <col min="3875" max="3875" width="25.140625" customWidth="1"/>
    <col min="3876" max="3876" width="31" customWidth="1"/>
    <col min="3877" max="3877" width="51" customWidth="1"/>
    <col min="3878" max="3878" width="23.28515625" customWidth="1"/>
    <col min="3879" max="3879" width="36.28515625" customWidth="1"/>
    <col min="3880" max="3880" width="13.7109375" customWidth="1"/>
    <col min="3881" max="3881" width="7.7109375" customWidth="1"/>
    <col min="3882" max="3882" width="16.42578125" customWidth="1"/>
    <col min="3883" max="3883" width="25.140625" customWidth="1"/>
    <col min="3884" max="3884" width="31" customWidth="1"/>
    <col min="3885" max="3885" width="51" customWidth="1"/>
    <col min="3886" max="3886" width="23.28515625" customWidth="1"/>
    <col min="3887" max="3887" width="36.28515625" customWidth="1"/>
    <col min="3888" max="3888" width="13.7109375" customWidth="1"/>
    <col min="3889" max="3889" width="7.7109375" customWidth="1"/>
    <col min="3890" max="3890" width="16.42578125" customWidth="1"/>
    <col min="3891" max="3891" width="25.140625" customWidth="1"/>
    <col min="3892" max="3892" width="31" customWidth="1"/>
    <col min="3893" max="3893" width="51" customWidth="1"/>
    <col min="3894" max="3894" width="23.28515625" customWidth="1"/>
    <col min="3895" max="3895" width="36.28515625" customWidth="1"/>
    <col min="3896" max="3896" width="13.7109375" customWidth="1"/>
    <col min="3897" max="3897" width="7.7109375" customWidth="1"/>
    <col min="3898" max="3898" width="16.42578125" customWidth="1"/>
    <col min="3899" max="3899" width="25.140625" customWidth="1"/>
    <col min="3900" max="3900" width="31" customWidth="1"/>
    <col min="3901" max="3901" width="51" customWidth="1"/>
    <col min="3902" max="3902" width="23.28515625" customWidth="1"/>
    <col min="3903" max="3903" width="36.28515625" customWidth="1"/>
    <col min="3904" max="3904" width="13.7109375" customWidth="1"/>
    <col min="3905" max="3905" width="7.7109375" customWidth="1"/>
    <col min="3906" max="3906" width="16.42578125" customWidth="1"/>
    <col min="3907" max="3907" width="25.140625" customWidth="1"/>
    <col min="3908" max="3908" width="31" customWidth="1"/>
    <col min="3909" max="3909" width="51" customWidth="1"/>
    <col min="3910" max="3910" width="23.28515625" customWidth="1"/>
    <col min="3911" max="3911" width="36.28515625" customWidth="1"/>
    <col min="3912" max="3912" width="13.7109375" customWidth="1"/>
    <col min="3913" max="3913" width="7.7109375" customWidth="1"/>
    <col min="3914" max="3914" width="16.42578125" customWidth="1"/>
    <col min="3915" max="3915" width="25.140625" customWidth="1"/>
    <col min="3916" max="3916" width="31" customWidth="1"/>
    <col min="3917" max="3917" width="51" customWidth="1"/>
    <col min="3918" max="3918" width="23.28515625" customWidth="1"/>
    <col min="3919" max="3919" width="36.28515625" customWidth="1"/>
    <col min="3920" max="3920" width="13.7109375" customWidth="1"/>
    <col min="3921" max="3921" width="7.7109375" customWidth="1"/>
    <col min="3922" max="3922" width="16.42578125" customWidth="1"/>
    <col min="3923" max="3923" width="25.140625" customWidth="1"/>
    <col min="3924" max="3924" width="31" customWidth="1"/>
    <col min="3925" max="3925" width="51" customWidth="1"/>
    <col min="3926" max="3926" width="23.28515625" customWidth="1"/>
    <col min="3927" max="3927" width="36.28515625" customWidth="1"/>
    <col min="3928" max="3928" width="13.7109375" customWidth="1"/>
    <col min="3929" max="3929" width="7.7109375" customWidth="1"/>
    <col min="3930" max="3930" width="16.42578125" customWidth="1"/>
    <col min="3931" max="3931" width="25.140625" customWidth="1"/>
    <col min="3932" max="3932" width="31" customWidth="1"/>
    <col min="3933" max="3933" width="51" customWidth="1"/>
    <col min="3934" max="3934" width="23.28515625" customWidth="1"/>
    <col min="3935" max="3935" width="36.28515625" customWidth="1"/>
    <col min="3936" max="3936" width="13.7109375" customWidth="1"/>
    <col min="3937" max="3937" width="7.7109375" customWidth="1"/>
    <col min="3938" max="3938" width="16.42578125" customWidth="1"/>
    <col min="3939" max="3939" width="25.140625" customWidth="1"/>
    <col min="3940" max="3940" width="31" customWidth="1"/>
    <col min="3941" max="3941" width="51" customWidth="1"/>
    <col min="3942" max="3942" width="23.28515625" customWidth="1"/>
    <col min="3943" max="3943" width="36.28515625" customWidth="1"/>
    <col min="3944" max="3944" width="13.7109375" customWidth="1"/>
    <col min="3945" max="3945" width="7.7109375" customWidth="1"/>
    <col min="3946" max="3946" width="16.42578125" customWidth="1"/>
    <col min="3947" max="3947" width="25.140625" customWidth="1"/>
    <col min="3948" max="3948" width="31" customWidth="1"/>
    <col min="3949" max="3949" width="51" customWidth="1"/>
    <col min="3950" max="3950" width="23.28515625" customWidth="1"/>
    <col min="3951" max="3951" width="36.28515625" customWidth="1"/>
    <col min="3952" max="3952" width="13.7109375" customWidth="1"/>
    <col min="3953" max="3953" width="7.7109375" customWidth="1"/>
    <col min="3954" max="3954" width="16.42578125" customWidth="1"/>
    <col min="3955" max="3955" width="25.140625" customWidth="1"/>
    <col min="3956" max="3956" width="31" customWidth="1"/>
    <col min="3957" max="3957" width="51" customWidth="1"/>
    <col min="3958" max="3958" width="23.28515625" customWidth="1"/>
    <col min="3959" max="3959" width="36.28515625" customWidth="1"/>
    <col min="3960" max="3960" width="13.7109375" customWidth="1"/>
    <col min="3961" max="3961" width="7.7109375" customWidth="1"/>
    <col min="3962" max="3962" width="16.42578125" customWidth="1"/>
    <col min="3963" max="3963" width="25.140625" customWidth="1"/>
    <col min="3964" max="3964" width="31" customWidth="1"/>
    <col min="3965" max="3965" width="51" customWidth="1"/>
    <col min="3966" max="3966" width="23.28515625" customWidth="1"/>
    <col min="3967" max="3967" width="36.28515625" customWidth="1"/>
    <col min="3968" max="3968" width="13.7109375" customWidth="1"/>
    <col min="3969" max="3969" width="7.7109375" customWidth="1"/>
    <col min="3970" max="3970" width="16.42578125" customWidth="1"/>
    <col min="3971" max="3971" width="25.140625" customWidth="1"/>
    <col min="3972" max="3972" width="31" customWidth="1"/>
    <col min="3973" max="3973" width="51" customWidth="1"/>
    <col min="3974" max="3974" width="23.28515625" customWidth="1"/>
    <col min="3975" max="3975" width="36.28515625" customWidth="1"/>
    <col min="3976" max="3976" width="13.7109375" customWidth="1"/>
    <col min="3977" max="3977" width="7.7109375" customWidth="1"/>
    <col min="3978" max="3978" width="16.42578125" customWidth="1"/>
    <col min="3979" max="3979" width="25.140625" customWidth="1"/>
    <col min="3980" max="3980" width="31" customWidth="1"/>
    <col min="3981" max="3981" width="51" customWidth="1"/>
    <col min="3982" max="3982" width="23.28515625" customWidth="1"/>
    <col min="3983" max="3983" width="36.28515625" customWidth="1"/>
    <col min="3984" max="3984" width="13.7109375" customWidth="1"/>
    <col min="3985" max="3985" width="7.7109375" customWidth="1"/>
    <col min="3986" max="3986" width="16.42578125" customWidth="1"/>
    <col min="3987" max="3987" width="25.140625" customWidth="1"/>
    <col min="3988" max="3988" width="31" customWidth="1"/>
    <col min="3989" max="3989" width="51" customWidth="1"/>
    <col min="3990" max="3990" width="23.28515625" customWidth="1"/>
    <col min="3991" max="3991" width="36.28515625" customWidth="1"/>
    <col min="3992" max="3992" width="13.7109375" customWidth="1"/>
    <col min="3993" max="3993" width="7.7109375" customWidth="1"/>
    <col min="3994" max="3994" width="16.42578125" customWidth="1"/>
    <col min="3995" max="3995" width="25.140625" customWidth="1"/>
    <col min="3996" max="3996" width="31" customWidth="1"/>
    <col min="3997" max="3997" width="51" customWidth="1"/>
    <col min="3998" max="3998" width="23.28515625" customWidth="1"/>
    <col min="3999" max="3999" width="36.28515625" customWidth="1"/>
    <col min="4000" max="4000" width="13.7109375" customWidth="1"/>
    <col min="4001" max="4001" width="7.7109375" customWidth="1"/>
    <col min="4002" max="4002" width="16.42578125" customWidth="1"/>
    <col min="4003" max="4003" width="25.140625" customWidth="1"/>
    <col min="4004" max="4004" width="31" customWidth="1"/>
    <col min="4005" max="4005" width="51" customWidth="1"/>
    <col min="4006" max="4006" width="23.28515625" customWidth="1"/>
    <col min="4007" max="4007" width="36.28515625" customWidth="1"/>
    <col min="4008" max="4008" width="13.7109375" customWidth="1"/>
    <col min="4009" max="4009" width="7.7109375" customWidth="1"/>
    <col min="4010" max="4010" width="16.42578125" customWidth="1"/>
    <col min="4011" max="4011" width="25.140625" customWidth="1"/>
    <col min="4012" max="4012" width="31" customWidth="1"/>
    <col min="4013" max="4013" width="51" customWidth="1"/>
    <col min="4014" max="4014" width="23.28515625" customWidth="1"/>
    <col min="4015" max="4015" width="36.28515625" customWidth="1"/>
    <col min="4016" max="4016" width="13.7109375" customWidth="1"/>
    <col min="4017" max="4017" width="7.7109375" customWidth="1"/>
    <col min="4018" max="4018" width="16.42578125" customWidth="1"/>
    <col min="4019" max="4019" width="25.140625" customWidth="1"/>
    <col min="4020" max="4020" width="31" customWidth="1"/>
    <col min="4021" max="4021" width="51" customWidth="1"/>
    <col min="4022" max="4022" width="23.28515625" customWidth="1"/>
    <col min="4023" max="4023" width="36.28515625" customWidth="1"/>
    <col min="4024" max="4024" width="13.7109375" customWidth="1"/>
    <col min="4025" max="4025" width="7.7109375" customWidth="1"/>
    <col min="4026" max="4026" width="16.42578125" customWidth="1"/>
    <col min="4027" max="4027" width="25.140625" customWidth="1"/>
    <col min="4028" max="4028" width="31" customWidth="1"/>
    <col min="4029" max="4029" width="51" customWidth="1"/>
    <col min="4030" max="4030" width="23.28515625" customWidth="1"/>
    <col min="4031" max="4031" width="36.28515625" customWidth="1"/>
    <col min="4032" max="4032" width="13.7109375" customWidth="1"/>
    <col min="4033" max="4033" width="7.7109375" customWidth="1"/>
    <col min="4034" max="4034" width="16.42578125" customWidth="1"/>
    <col min="4035" max="4035" width="25.140625" customWidth="1"/>
    <col min="4036" max="4036" width="31" customWidth="1"/>
    <col min="4037" max="4037" width="51" customWidth="1"/>
    <col min="4038" max="4038" width="23.28515625" customWidth="1"/>
    <col min="4039" max="4039" width="36.28515625" customWidth="1"/>
    <col min="4040" max="4040" width="13.7109375" customWidth="1"/>
    <col min="4041" max="4041" width="7.7109375" customWidth="1"/>
    <col min="4042" max="4042" width="16.42578125" customWidth="1"/>
    <col min="4043" max="4043" width="25.140625" customWidth="1"/>
    <col min="4044" max="4044" width="31" customWidth="1"/>
    <col min="4045" max="4045" width="51" customWidth="1"/>
    <col min="4046" max="4046" width="23.28515625" customWidth="1"/>
    <col min="4047" max="4047" width="36.28515625" customWidth="1"/>
    <col min="4048" max="4048" width="13.7109375" customWidth="1"/>
    <col min="4049" max="4049" width="7.7109375" customWidth="1"/>
    <col min="4050" max="4050" width="16.42578125" customWidth="1"/>
    <col min="4051" max="4051" width="25.140625" customWidth="1"/>
    <col min="4052" max="4052" width="31" customWidth="1"/>
    <col min="4053" max="4053" width="51" customWidth="1"/>
    <col min="4054" max="4054" width="23.28515625" customWidth="1"/>
    <col min="4055" max="4055" width="36.28515625" customWidth="1"/>
    <col min="4056" max="4056" width="13.7109375" customWidth="1"/>
    <col min="4057" max="4057" width="7.7109375" customWidth="1"/>
    <col min="4058" max="4058" width="16.42578125" customWidth="1"/>
    <col min="4059" max="4059" width="25.140625" customWidth="1"/>
    <col min="4060" max="4060" width="31" customWidth="1"/>
    <col min="4061" max="4061" width="51" customWidth="1"/>
    <col min="4062" max="4062" width="23.28515625" customWidth="1"/>
    <col min="4063" max="4063" width="36.28515625" customWidth="1"/>
    <col min="4064" max="4064" width="13.7109375" customWidth="1"/>
    <col min="4065" max="4065" width="7.7109375" customWidth="1"/>
    <col min="4066" max="4066" width="16.42578125" customWidth="1"/>
    <col min="4067" max="4067" width="25.140625" customWidth="1"/>
    <col min="4068" max="4068" width="31" customWidth="1"/>
    <col min="4069" max="4069" width="51" customWidth="1"/>
    <col min="4070" max="4070" width="23.28515625" customWidth="1"/>
    <col min="4071" max="4071" width="36.28515625" customWidth="1"/>
    <col min="4072" max="4072" width="13.7109375" customWidth="1"/>
    <col min="4073" max="4073" width="7.7109375" customWidth="1"/>
    <col min="4074" max="4074" width="16.42578125" customWidth="1"/>
    <col min="4075" max="4075" width="25.140625" customWidth="1"/>
    <col min="4076" max="4076" width="31" customWidth="1"/>
    <col min="4077" max="4077" width="51" customWidth="1"/>
    <col min="4078" max="4078" width="23.28515625" customWidth="1"/>
    <col min="4079" max="4079" width="36.28515625" customWidth="1"/>
    <col min="4080" max="4080" width="13.7109375" customWidth="1"/>
    <col min="4081" max="4081" width="7.7109375" customWidth="1"/>
    <col min="4082" max="4082" width="16.42578125" customWidth="1"/>
    <col min="4083" max="4083" width="25.140625" customWidth="1"/>
    <col min="4084" max="4084" width="31" customWidth="1"/>
    <col min="4085" max="4085" width="51" customWidth="1"/>
    <col min="4086" max="4086" width="23.28515625" customWidth="1"/>
    <col min="4087" max="4087" width="36.28515625" customWidth="1"/>
    <col min="4088" max="4088" width="13.7109375" customWidth="1"/>
    <col min="4089" max="4089" width="7.7109375" customWidth="1"/>
    <col min="4090" max="4090" width="16.42578125" customWidth="1"/>
    <col min="4091" max="4091" width="25.140625" customWidth="1"/>
    <col min="4092" max="4092" width="31" customWidth="1"/>
    <col min="4093" max="4093" width="51" customWidth="1"/>
    <col min="4094" max="4094" width="23.28515625" customWidth="1"/>
    <col min="4095" max="4095" width="36.28515625" customWidth="1"/>
    <col min="4096" max="4096" width="13.7109375" customWidth="1"/>
    <col min="4097" max="4097" width="7.7109375" customWidth="1"/>
    <col min="4098" max="4098" width="16.42578125" customWidth="1"/>
    <col min="4099" max="4099" width="25.140625" customWidth="1"/>
    <col min="4100" max="4100" width="31" customWidth="1"/>
    <col min="4101" max="4101" width="51" customWidth="1"/>
    <col min="4102" max="4102" width="23.28515625" customWidth="1"/>
    <col min="4103" max="4103" width="36.28515625" customWidth="1"/>
    <col min="4104" max="4104" width="13.7109375" customWidth="1"/>
    <col min="4105" max="4105" width="7.7109375" customWidth="1"/>
    <col min="4106" max="4106" width="16.42578125" customWidth="1"/>
    <col min="4107" max="4107" width="25.140625" customWidth="1"/>
    <col min="4108" max="4108" width="31" customWidth="1"/>
    <col min="4109" max="4109" width="51" customWidth="1"/>
    <col min="4110" max="4110" width="23.28515625" customWidth="1"/>
    <col min="4111" max="4111" width="36.28515625" customWidth="1"/>
    <col min="4112" max="4112" width="13.7109375" customWidth="1"/>
    <col min="4113" max="4113" width="7.7109375" customWidth="1"/>
    <col min="4114" max="4114" width="16.42578125" customWidth="1"/>
    <col min="4115" max="4115" width="25.140625" customWidth="1"/>
    <col min="4116" max="4116" width="31" customWidth="1"/>
    <col min="4117" max="4117" width="51" customWidth="1"/>
    <col min="4118" max="4118" width="23.28515625" customWidth="1"/>
    <col min="4119" max="4119" width="36.28515625" customWidth="1"/>
    <col min="4120" max="4120" width="13.7109375" customWidth="1"/>
    <col min="4121" max="4121" width="7.7109375" customWidth="1"/>
    <col min="4122" max="4122" width="16.42578125" customWidth="1"/>
    <col min="4123" max="4123" width="25.140625" customWidth="1"/>
    <col min="4124" max="4124" width="31" customWidth="1"/>
    <col min="4125" max="4125" width="51" customWidth="1"/>
    <col min="4126" max="4126" width="23.28515625" customWidth="1"/>
    <col min="4127" max="4127" width="36.28515625" customWidth="1"/>
    <col min="4128" max="4128" width="13.7109375" customWidth="1"/>
    <col min="4129" max="4129" width="7.7109375" customWidth="1"/>
    <col min="4130" max="4130" width="16.42578125" customWidth="1"/>
    <col min="4131" max="4131" width="25.140625" customWidth="1"/>
    <col min="4132" max="4132" width="31" customWidth="1"/>
    <col min="4133" max="4133" width="51" customWidth="1"/>
    <col min="4134" max="4134" width="23.28515625" customWidth="1"/>
    <col min="4135" max="4135" width="36.28515625" customWidth="1"/>
    <col min="4136" max="4136" width="13.7109375" customWidth="1"/>
    <col min="4137" max="4137" width="7.7109375" customWidth="1"/>
    <col min="4138" max="4138" width="16.42578125" customWidth="1"/>
    <col min="4139" max="4139" width="25.140625" customWidth="1"/>
    <col min="4140" max="4140" width="31" customWidth="1"/>
    <col min="4141" max="4141" width="51" customWidth="1"/>
    <col min="4142" max="4142" width="23.28515625" customWidth="1"/>
    <col min="4143" max="4143" width="36.28515625" customWidth="1"/>
    <col min="4144" max="4144" width="13.7109375" customWidth="1"/>
    <col min="4145" max="4145" width="7.7109375" customWidth="1"/>
    <col min="4146" max="4146" width="16.42578125" customWidth="1"/>
    <col min="4147" max="4147" width="25.140625" customWidth="1"/>
    <col min="4148" max="4148" width="31" customWidth="1"/>
    <col min="4149" max="4149" width="51" customWidth="1"/>
    <col min="4150" max="4150" width="23.28515625" customWidth="1"/>
    <col min="4151" max="4151" width="36.28515625" customWidth="1"/>
    <col min="4152" max="4152" width="13.7109375" customWidth="1"/>
    <col min="4153" max="4153" width="7.7109375" customWidth="1"/>
    <col min="4154" max="4154" width="16.42578125" customWidth="1"/>
    <col min="4155" max="4155" width="25.140625" customWidth="1"/>
    <col min="4156" max="4156" width="31" customWidth="1"/>
    <col min="4157" max="4157" width="51" customWidth="1"/>
    <col min="4158" max="4158" width="23.28515625" customWidth="1"/>
    <col min="4159" max="4159" width="36.28515625" customWidth="1"/>
    <col min="4160" max="4160" width="13.7109375" customWidth="1"/>
    <col min="4161" max="4161" width="7.7109375" customWidth="1"/>
    <col min="4162" max="4162" width="16.42578125" customWidth="1"/>
    <col min="4163" max="4163" width="25.140625" customWidth="1"/>
    <col min="4164" max="4164" width="31" customWidth="1"/>
    <col min="4165" max="4165" width="51" customWidth="1"/>
    <col min="4166" max="4166" width="23.28515625" customWidth="1"/>
    <col min="4167" max="4167" width="36.28515625" customWidth="1"/>
    <col min="4168" max="4168" width="13.7109375" customWidth="1"/>
    <col min="4169" max="4169" width="7.7109375" customWidth="1"/>
    <col min="4170" max="4170" width="16.42578125" customWidth="1"/>
    <col min="4171" max="4171" width="25.140625" customWidth="1"/>
    <col min="4172" max="4172" width="31" customWidth="1"/>
    <col min="4173" max="4173" width="51" customWidth="1"/>
    <col min="4174" max="4174" width="23.28515625" customWidth="1"/>
    <col min="4175" max="4175" width="36.28515625" customWidth="1"/>
    <col min="4176" max="4176" width="13.7109375" customWidth="1"/>
    <col min="4177" max="4177" width="7.7109375" customWidth="1"/>
    <col min="4178" max="4178" width="16.42578125" customWidth="1"/>
    <col min="4179" max="4179" width="25.140625" customWidth="1"/>
    <col min="4180" max="4180" width="31" customWidth="1"/>
    <col min="4181" max="4181" width="51" customWidth="1"/>
    <col min="4182" max="4182" width="23.28515625" customWidth="1"/>
    <col min="4183" max="4183" width="36.28515625" customWidth="1"/>
    <col min="4184" max="4184" width="13.7109375" customWidth="1"/>
    <col min="4185" max="4185" width="7.7109375" customWidth="1"/>
    <col min="4186" max="4186" width="16.42578125" customWidth="1"/>
    <col min="4187" max="4187" width="25.140625" customWidth="1"/>
    <col min="4188" max="4188" width="31" customWidth="1"/>
    <col min="4189" max="4189" width="51" customWidth="1"/>
    <col min="4190" max="4190" width="23.28515625" customWidth="1"/>
    <col min="4191" max="4191" width="36.28515625" customWidth="1"/>
    <col min="4192" max="4192" width="13.7109375" customWidth="1"/>
    <col min="4193" max="4193" width="7.7109375" customWidth="1"/>
    <col min="4194" max="4194" width="16.42578125" customWidth="1"/>
    <col min="4195" max="4195" width="25.140625" customWidth="1"/>
    <col min="4196" max="4196" width="31" customWidth="1"/>
    <col min="4197" max="4197" width="51" customWidth="1"/>
    <col min="4198" max="4198" width="23.28515625" customWidth="1"/>
    <col min="4199" max="4199" width="36.28515625" customWidth="1"/>
    <col min="4200" max="4200" width="13.7109375" customWidth="1"/>
    <col min="4201" max="4201" width="7.7109375" customWidth="1"/>
    <col min="4202" max="4202" width="16.42578125" customWidth="1"/>
    <col min="4203" max="4203" width="25.140625" customWidth="1"/>
    <col min="4204" max="4204" width="31" customWidth="1"/>
    <col min="4205" max="4205" width="51" customWidth="1"/>
    <col min="4206" max="4206" width="23.28515625" customWidth="1"/>
    <col min="4207" max="4207" width="36.28515625" customWidth="1"/>
    <col min="4208" max="4208" width="13.7109375" customWidth="1"/>
    <col min="4209" max="4209" width="7.7109375" customWidth="1"/>
    <col min="4210" max="4210" width="16.42578125" customWidth="1"/>
    <col min="4211" max="4211" width="25.140625" customWidth="1"/>
    <col min="4212" max="4212" width="31" customWidth="1"/>
    <col min="4213" max="4213" width="51" customWidth="1"/>
    <col min="4214" max="4214" width="23.28515625" customWidth="1"/>
    <col min="4215" max="4215" width="36.28515625" customWidth="1"/>
    <col min="4216" max="4216" width="13.7109375" customWidth="1"/>
    <col min="4217" max="4217" width="7.7109375" customWidth="1"/>
    <col min="4218" max="4218" width="16.42578125" customWidth="1"/>
    <col min="4219" max="4219" width="25.140625" customWidth="1"/>
    <col min="4220" max="4220" width="31" customWidth="1"/>
    <col min="4221" max="4221" width="51" customWidth="1"/>
    <col min="4222" max="4222" width="23.28515625" customWidth="1"/>
    <col min="4223" max="4223" width="36.28515625" customWidth="1"/>
    <col min="4224" max="4224" width="13.7109375" customWidth="1"/>
    <col min="4225" max="4225" width="7.7109375" customWidth="1"/>
    <col min="4226" max="4226" width="16.42578125" customWidth="1"/>
    <col min="4227" max="4227" width="25.140625" customWidth="1"/>
    <col min="4228" max="4228" width="31" customWidth="1"/>
    <col min="4229" max="4229" width="51" customWidth="1"/>
    <col min="4230" max="4230" width="23.28515625" customWidth="1"/>
    <col min="4231" max="4231" width="36.28515625" customWidth="1"/>
    <col min="4232" max="4232" width="13.7109375" customWidth="1"/>
    <col min="4233" max="4233" width="7.7109375" customWidth="1"/>
    <col min="4234" max="4234" width="16.42578125" customWidth="1"/>
    <col min="4235" max="4235" width="25.140625" customWidth="1"/>
    <col min="4236" max="4236" width="31" customWidth="1"/>
    <col min="4237" max="4237" width="51" customWidth="1"/>
    <col min="4238" max="4238" width="23.28515625" customWidth="1"/>
    <col min="4239" max="4239" width="36.28515625" customWidth="1"/>
    <col min="4240" max="4240" width="13.7109375" customWidth="1"/>
    <col min="4241" max="4241" width="7.7109375" customWidth="1"/>
    <col min="4242" max="4242" width="16.42578125" customWidth="1"/>
    <col min="4243" max="4243" width="25.140625" customWidth="1"/>
    <col min="4244" max="4244" width="31" customWidth="1"/>
    <col min="4245" max="4245" width="51" customWidth="1"/>
    <col min="4246" max="4246" width="23.28515625" customWidth="1"/>
    <col min="4247" max="4247" width="36.28515625" customWidth="1"/>
    <col min="4248" max="4248" width="13.7109375" customWidth="1"/>
    <col min="4249" max="4249" width="7.7109375" customWidth="1"/>
    <col min="4250" max="4250" width="16.42578125" customWidth="1"/>
    <col min="4251" max="4251" width="25.140625" customWidth="1"/>
    <col min="4252" max="4252" width="31" customWidth="1"/>
    <col min="4253" max="4253" width="51" customWidth="1"/>
    <col min="4254" max="4254" width="23.28515625" customWidth="1"/>
    <col min="4255" max="4255" width="36.28515625" customWidth="1"/>
    <col min="4256" max="4256" width="13.7109375" customWidth="1"/>
    <col min="4257" max="4257" width="7.7109375" customWidth="1"/>
    <col min="4258" max="4258" width="16.42578125" customWidth="1"/>
    <col min="4259" max="4259" width="25.140625" customWidth="1"/>
    <col min="4260" max="4260" width="31" customWidth="1"/>
    <col min="4261" max="4261" width="51" customWidth="1"/>
    <col min="4262" max="4262" width="23.28515625" customWidth="1"/>
    <col min="4263" max="4263" width="36.28515625" customWidth="1"/>
    <col min="4264" max="4264" width="13.7109375" customWidth="1"/>
    <col min="4265" max="4265" width="7.7109375" customWidth="1"/>
    <col min="4266" max="4266" width="16.42578125" customWidth="1"/>
    <col min="4267" max="4267" width="25.140625" customWidth="1"/>
    <col min="4268" max="4268" width="31" customWidth="1"/>
    <col min="4269" max="4269" width="51" customWidth="1"/>
    <col min="4270" max="4270" width="23.28515625" customWidth="1"/>
    <col min="4271" max="4271" width="36.28515625" customWidth="1"/>
    <col min="4272" max="4272" width="13.7109375" customWidth="1"/>
    <col min="4273" max="4273" width="7.7109375" customWidth="1"/>
    <col min="4274" max="4274" width="16.42578125" customWidth="1"/>
    <col min="4275" max="4275" width="25.140625" customWidth="1"/>
    <col min="4276" max="4276" width="31" customWidth="1"/>
    <col min="4277" max="4277" width="51" customWidth="1"/>
    <col min="4278" max="4278" width="23.28515625" customWidth="1"/>
    <col min="4279" max="4279" width="36.28515625" customWidth="1"/>
    <col min="4280" max="4280" width="13.7109375" customWidth="1"/>
    <col min="4281" max="4281" width="7.7109375" customWidth="1"/>
    <col min="4282" max="4282" width="16.42578125" customWidth="1"/>
    <col min="4283" max="4283" width="25.140625" customWidth="1"/>
    <col min="4284" max="4284" width="31" customWidth="1"/>
    <col min="4285" max="4285" width="51" customWidth="1"/>
    <col min="4286" max="4286" width="23.28515625" customWidth="1"/>
    <col min="4287" max="4287" width="36.28515625" customWidth="1"/>
    <col min="4288" max="4288" width="13.7109375" customWidth="1"/>
    <col min="4289" max="4289" width="7.7109375" customWidth="1"/>
    <col min="4290" max="4290" width="16.42578125" customWidth="1"/>
    <col min="4291" max="4291" width="25.140625" customWidth="1"/>
    <col min="4292" max="4292" width="31" customWidth="1"/>
    <col min="4293" max="4293" width="51" customWidth="1"/>
    <col min="4294" max="4294" width="23.28515625" customWidth="1"/>
    <col min="4295" max="4295" width="36.28515625" customWidth="1"/>
    <col min="4296" max="4296" width="13.7109375" customWidth="1"/>
    <col min="4297" max="4297" width="7.7109375" customWidth="1"/>
    <col min="4298" max="4298" width="16.42578125" customWidth="1"/>
    <col min="4299" max="4299" width="25.140625" customWidth="1"/>
    <col min="4300" max="4300" width="31" customWidth="1"/>
    <col min="4301" max="4301" width="51" customWidth="1"/>
    <col min="4302" max="4302" width="23.28515625" customWidth="1"/>
    <col min="4303" max="4303" width="36.28515625" customWidth="1"/>
    <col min="4304" max="4304" width="13.7109375" customWidth="1"/>
    <col min="4305" max="4305" width="7.7109375" customWidth="1"/>
    <col min="4306" max="4306" width="16.42578125" customWidth="1"/>
    <col min="4307" max="4307" width="25.140625" customWidth="1"/>
    <col min="4308" max="4308" width="31" customWidth="1"/>
    <col min="4309" max="4309" width="51" customWidth="1"/>
    <col min="4310" max="4310" width="23.28515625" customWidth="1"/>
    <col min="4311" max="4311" width="36.28515625" customWidth="1"/>
    <col min="4312" max="4312" width="13.7109375" customWidth="1"/>
    <col min="4313" max="4313" width="7.7109375" customWidth="1"/>
    <col min="4314" max="4314" width="16.42578125" customWidth="1"/>
    <col min="4315" max="4315" width="25.140625" customWidth="1"/>
    <col min="4316" max="4316" width="31" customWidth="1"/>
    <col min="4317" max="4317" width="51" customWidth="1"/>
    <col min="4318" max="4318" width="23.28515625" customWidth="1"/>
    <col min="4319" max="4319" width="36.28515625" customWidth="1"/>
    <col min="4320" max="4320" width="13.7109375" customWidth="1"/>
    <col min="4321" max="4321" width="7.7109375" customWidth="1"/>
    <col min="4322" max="4322" width="16.42578125" customWidth="1"/>
    <col min="4323" max="4323" width="25.140625" customWidth="1"/>
    <col min="4324" max="4324" width="31" customWidth="1"/>
    <col min="4325" max="4325" width="51" customWidth="1"/>
    <col min="4326" max="4326" width="23.28515625" customWidth="1"/>
    <col min="4327" max="4327" width="36.28515625" customWidth="1"/>
    <col min="4328" max="4328" width="13.7109375" customWidth="1"/>
    <col min="4329" max="4329" width="7.7109375" customWidth="1"/>
    <col min="4330" max="4330" width="16.42578125" customWidth="1"/>
    <col min="4331" max="4331" width="25.140625" customWidth="1"/>
    <col min="4332" max="4332" width="31" customWidth="1"/>
    <col min="4333" max="4333" width="51" customWidth="1"/>
    <col min="4334" max="4334" width="23.28515625" customWidth="1"/>
    <col min="4335" max="4335" width="36.28515625" customWidth="1"/>
    <col min="4336" max="4336" width="13.7109375" customWidth="1"/>
    <col min="4337" max="4337" width="7.7109375" customWidth="1"/>
    <col min="4338" max="4338" width="16.42578125" customWidth="1"/>
    <col min="4339" max="4339" width="25.140625" customWidth="1"/>
    <col min="4340" max="4340" width="31" customWidth="1"/>
    <col min="4341" max="4341" width="51" customWidth="1"/>
    <col min="4342" max="4342" width="23.28515625" customWidth="1"/>
    <col min="4343" max="4343" width="36.28515625" customWidth="1"/>
    <col min="4344" max="4344" width="13.7109375" customWidth="1"/>
    <col min="4345" max="4345" width="7.7109375" customWidth="1"/>
    <col min="4346" max="4346" width="16.42578125" customWidth="1"/>
    <col min="4347" max="4347" width="25.140625" customWidth="1"/>
    <col min="4348" max="4348" width="31" customWidth="1"/>
    <col min="4349" max="4349" width="51" customWidth="1"/>
    <col min="4350" max="4350" width="23.28515625" customWidth="1"/>
    <col min="4351" max="4351" width="36.28515625" customWidth="1"/>
    <col min="4352" max="4352" width="13.7109375" customWidth="1"/>
    <col min="4353" max="4353" width="7.7109375" customWidth="1"/>
    <col min="4354" max="4354" width="16.42578125" customWidth="1"/>
    <col min="4355" max="4355" width="25.140625" customWidth="1"/>
    <col min="4356" max="4356" width="31" customWidth="1"/>
    <col min="4357" max="4357" width="51" customWidth="1"/>
    <col min="4358" max="4358" width="23.28515625" customWidth="1"/>
    <col min="4359" max="4359" width="36.28515625" customWidth="1"/>
    <col min="4360" max="4360" width="13.7109375" customWidth="1"/>
    <col min="4361" max="4361" width="7.7109375" customWidth="1"/>
    <col min="4362" max="4362" width="16.42578125" customWidth="1"/>
    <col min="4363" max="4363" width="25.140625" customWidth="1"/>
    <col min="4364" max="4364" width="31" customWidth="1"/>
    <col min="4365" max="4365" width="51" customWidth="1"/>
    <col min="4366" max="4366" width="23.28515625" customWidth="1"/>
    <col min="4367" max="4367" width="36.28515625" customWidth="1"/>
    <col min="4368" max="4368" width="13.7109375" customWidth="1"/>
    <col min="4369" max="4369" width="7.7109375" customWidth="1"/>
    <col min="4370" max="4370" width="16.42578125" customWidth="1"/>
    <col min="4371" max="4371" width="25.140625" customWidth="1"/>
    <col min="4372" max="4372" width="31" customWidth="1"/>
    <col min="4373" max="4373" width="51" customWidth="1"/>
    <col min="4374" max="4374" width="23.28515625" customWidth="1"/>
    <col min="4375" max="4375" width="36.28515625" customWidth="1"/>
    <col min="4376" max="4376" width="13.7109375" customWidth="1"/>
    <col min="4377" max="4377" width="7.7109375" customWidth="1"/>
    <col min="4378" max="4378" width="16.42578125" customWidth="1"/>
    <col min="4379" max="4379" width="25.140625" customWidth="1"/>
    <col min="4380" max="4380" width="31" customWidth="1"/>
    <col min="4381" max="4381" width="51" customWidth="1"/>
    <col min="4382" max="4382" width="23.28515625" customWidth="1"/>
    <col min="4383" max="4383" width="36.28515625" customWidth="1"/>
    <col min="4384" max="4384" width="13.7109375" customWidth="1"/>
    <col min="4385" max="4385" width="7.7109375" customWidth="1"/>
    <col min="4386" max="4386" width="16.42578125" customWidth="1"/>
    <col min="4387" max="4387" width="25.140625" customWidth="1"/>
    <col min="4388" max="4388" width="31" customWidth="1"/>
    <col min="4389" max="4389" width="51" customWidth="1"/>
    <col min="4390" max="4390" width="23.28515625" customWidth="1"/>
    <col min="4391" max="4391" width="36.28515625" customWidth="1"/>
    <col min="4392" max="4392" width="13.7109375" customWidth="1"/>
    <col min="4393" max="4393" width="7.7109375" customWidth="1"/>
    <col min="4394" max="4394" width="16.42578125" customWidth="1"/>
    <col min="4395" max="4395" width="25.140625" customWidth="1"/>
    <col min="4396" max="4396" width="31" customWidth="1"/>
    <col min="4397" max="4397" width="51" customWidth="1"/>
    <col min="4398" max="4398" width="23.28515625" customWidth="1"/>
    <col min="4399" max="4399" width="36.28515625" customWidth="1"/>
    <col min="4400" max="4400" width="13.7109375" customWidth="1"/>
    <col min="4401" max="4401" width="7.7109375" customWidth="1"/>
    <col min="4402" max="4402" width="16.42578125" customWidth="1"/>
    <col min="4403" max="4403" width="25.140625" customWidth="1"/>
    <col min="4404" max="4404" width="31" customWidth="1"/>
    <col min="4405" max="4405" width="51" customWidth="1"/>
    <col min="4406" max="4406" width="23.28515625" customWidth="1"/>
    <col min="4407" max="4407" width="36.28515625" customWidth="1"/>
    <col min="4408" max="4408" width="13.7109375" customWidth="1"/>
    <col min="4409" max="4409" width="7.7109375" customWidth="1"/>
    <col min="4410" max="4410" width="16.42578125" customWidth="1"/>
    <col min="4411" max="4411" width="25.140625" customWidth="1"/>
    <col min="4412" max="4412" width="31" customWidth="1"/>
    <col min="4413" max="4413" width="51" customWidth="1"/>
    <col min="4414" max="4414" width="23.28515625" customWidth="1"/>
    <col min="4415" max="4415" width="36.28515625" customWidth="1"/>
    <col min="4416" max="4416" width="13.7109375" customWidth="1"/>
    <col min="4417" max="4417" width="7.7109375" customWidth="1"/>
    <col min="4418" max="4418" width="16.42578125" customWidth="1"/>
    <col min="4419" max="4419" width="25.140625" customWidth="1"/>
    <col min="4420" max="4420" width="31" customWidth="1"/>
    <col min="4421" max="4421" width="51" customWidth="1"/>
    <col min="4422" max="4422" width="23.28515625" customWidth="1"/>
    <col min="4423" max="4423" width="36.28515625" customWidth="1"/>
    <col min="4424" max="4424" width="13.7109375" customWidth="1"/>
    <col min="4425" max="4425" width="7.7109375" customWidth="1"/>
    <col min="4426" max="4426" width="16.42578125" customWidth="1"/>
    <col min="4427" max="4427" width="25.140625" customWidth="1"/>
    <col min="4428" max="4428" width="31" customWidth="1"/>
    <col min="4429" max="4429" width="51" customWidth="1"/>
    <col min="4430" max="4430" width="23.28515625" customWidth="1"/>
    <col min="4431" max="4431" width="36.28515625" customWidth="1"/>
    <col min="4432" max="4432" width="13.7109375" customWidth="1"/>
    <col min="4433" max="4433" width="7.7109375" customWidth="1"/>
    <col min="4434" max="4434" width="16.42578125" customWidth="1"/>
    <col min="4435" max="4435" width="25.140625" customWidth="1"/>
    <col min="4436" max="4436" width="31" customWidth="1"/>
    <col min="4437" max="4437" width="51" customWidth="1"/>
    <col min="4438" max="4438" width="23.28515625" customWidth="1"/>
    <col min="4439" max="4439" width="36.28515625" customWidth="1"/>
    <col min="4440" max="4440" width="13.7109375" customWidth="1"/>
    <col min="4441" max="4441" width="7.7109375" customWidth="1"/>
    <col min="4442" max="4442" width="16.42578125" customWidth="1"/>
    <col min="4443" max="4443" width="25.140625" customWidth="1"/>
    <col min="4444" max="4444" width="31" customWidth="1"/>
    <col min="4445" max="4445" width="51" customWidth="1"/>
    <col min="4446" max="4446" width="23.28515625" customWidth="1"/>
    <col min="4447" max="4447" width="36.28515625" customWidth="1"/>
    <col min="4448" max="4448" width="13.7109375" customWidth="1"/>
    <col min="4449" max="4449" width="7.7109375" customWidth="1"/>
    <col min="4450" max="4450" width="16.42578125" customWidth="1"/>
    <col min="4451" max="4451" width="25.140625" customWidth="1"/>
    <col min="4452" max="4452" width="31" customWidth="1"/>
    <col min="4453" max="4453" width="51" customWidth="1"/>
    <col min="4454" max="4454" width="23.28515625" customWidth="1"/>
    <col min="4455" max="4455" width="36.28515625" customWidth="1"/>
    <col min="4456" max="4456" width="13.7109375" customWidth="1"/>
    <col min="4457" max="4457" width="7.7109375" customWidth="1"/>
    <col min="4458" max="4458" width="16.42578125" customWidth="1"/>
    <col min="4459" max="4459" width="25.140625" customWidth="1"/>
    <col min="4460" max="4460" width="31" customWidth="1"/>
    <col min="4461" max="4461" width="51" customWidth="1"/>
    <col min="4462" max="4462" width="23.28515625" customWidth="1"/>
    <col min="4463" max="4463" width="36.28515625" customWidth="1"/>
    <col min="4464" max="4464" width="13.7109375" customWidth="1"/>
    <col min="4465" max="4465" width="7.7109375" customWidth="1"/>
    <col min="4466" max="4466" width="16.42578125" customWidth="1"/>
    <col min="4467" max="4467" width="25.140625" customWidth="1"/>
    <col min="4468" max="4468" width="31" customWidth="1"/>
    <col min="4469" max="4469" width="51" customWidth="1"/>
    <col min="4470" max="4470" width="23.28515625" customWidth="1"/>
    <col min="4471" max="4471" width="36.28515625" customWidth="1"/>
    <col min="4472" max="4472" width="13.7109375" customWidth="1"/>
    <col min="4473" max="4473" width="7.7109375" customWidth="1"/>
    <col min="4474" max="4474" width="16.42578125" customWidth="1"/>
    <col min="4475" max="4475" width="25.140625" customWidth="1"/>
    <col min="4476" max="4476" width="31" customWidth="1"/>
    <col min="4477" max="4477" width="51" customWidth="1"/>
    <col min="4478" max="4478" width="23.28515625" customWidth="1"/>
    <col min="4479" max="4479" width="36.28515625" customWidth="1"/>
    <col min="4480" max="4480" width="13.7109375" customWidth="1"/>
    <col min="4481" max="4481" width="7.7109375" customWidth="1"/>
    <col min="4482" max="4482" width="16.42578125" customWidth="1"/>
    <col min="4483" max="4483" width="25.140625" customWidth="1"/>
    <col min="4484" max="4484" width="31" customWidth="1"/>
    <col min="4485" max="4485" width="51" customWidth="1"/>
    <col min="4486" max="4486" width="23.28515625" customWidth="1"/>
    <col min="4487" max="4487" width="36.28515625" customWidth="1"/>
    <col min="4488" max="4488" width="13.7109375" customWidth="1"/>
    <col min="4489" max="4489" width="7.7109375" customWidth="1"/>
    <col min="4490" max="4490" width="16.42578125" customWidth="1"/>
    <col min="4491" max="4491" width="25.140625" customWidth="1"/>
    <col min="4492" max="4492" width="31" customWidth="1"/>
    <col min="4493" max="4493" width="51" customWidth="1"/>
    <col min="4494" max="4494" width="23.28515625" customWidth="1"/>
    <col min="4495" max="4495" width="36.28515625" customWidth="1"/>
    <col min="4496" max="4496" width="13.7109375" customWidth="1"/>
    <col min="4497" max="4497" width="7.7109375" customWidth="1"/>
    <col min="4498" max="4498" width="16.42578125" customWidth="1"/>
    <col min="4499" max="4499" width="25.140625" customWidth="1"/>
    <col min="4500" max="4500" width="31" customWidth="1"/>
    <col min="4501" max="4501" width="51" customWidth="1"/>
    <col min="4502" max="4502" width="23.28515625" customWidth="1"/>
    <col min="4503" max="4503" width="36.28515625" customWidth="1"/>
    <col min="4504" max="4504" width="13.7109375" customWidth="1"/>
    <col min="4505" max="4505" width="7.7109375" customWidth="1"/>
    <col min="4506" max="4506" width="16.42578125" customWidth="1"/>
    <col min="4507" max="4507" width="25.140625" customWidth="1"/>
    <col min="4508" max="4508" width="31" customWidth="1"/>
    <col min="4509" max="4509" width="51" customWidth="1"/>
    <col min="4510" max="4510" width="23.28515625" customWidth="1"/>
    <col min="4511" max="4511" width="36.28515625" customWidth="1"/>
    <col min="4512" max="4512" width="13.7109375" customWidth="1"/>
    <col min="4513" max="4513" width="7.7109375" customWidth="1"/>
    <col min="4514" max="4514" width="16.42578125" customWidth="1"/>
    <col min="4515" max="4515" width="25.140625" customWidth="1"/>
    <col min="4516" max="4516" width="31" customWidth="1"/>
    <col min="4517" max="4517" width="51" customWidth="1"/>
    <col min="4518" max="4518" width="23.28515625" customWidth="1"/>
    <col min="4519" max="4519" width="36.28515625" customWidth="1"/>
    <col min="4520" max="4520" width="13.7109375" customWidth="1"/>
    <col min="4521" max="4521" width="7.7109375" customWidth="1"/>
    <col min="4522" max="4522" width="16.42578125" customWidth="1"/>
    <col min="4523" max="4523" width="25.140625" customWidth="1"/>
    <col min="4524" max="4524" width="31" customWidth="1"/>
    <col min="4525" max="4525" width="51" customWidth="1"/>
    <col min="4526" max="4526" width="23.28515625" customWidth="1"/>
    <col min="4527" max="4527" width="36.28515625" customWidth="1"/>
    <col min="4528" max="4528" width="13.7109375" customWidth="1"/>
    <col min="4529" max="4529" width="7.7109375" customWidth="1"/>
    <col min="4530" max="4530" width="16.42578125" customWidth="1"/>
    <col min="4531" max="4531" width="25.140625" customWidth="1"/>
    <col min="4532" max="4532" width="31" customWidth="1"/>
    <col min="4533" max="4533" width="51" customWidth="1"/>
    <col min="4534" max="4534" width="23.28515625" customWidth="1"/>
    <col min="4535" max="4535" width="36.28515625" customWidth="1"/>
    <col min="4536" max="4536" width="13.7109375" customWidth="1"/>
    <col min="4537" max="4537" width="7.7109375" customWidth="1"/>
    <col min="4538" max="4538" width="16.42578125" customWidth="1"/>
    <col min="4539" max="4539" width="25.140625" customWidth="1"/>
    <col min="4540" max="4540" width="31" customWidth="1"/>
    <col min="4541" max="4541" width="51" customWidth="1"/>
    <col min="4542" max="4542" width="23.28515625" customWidth="1"/>
    <col min="4543" max="4543" width="36.28515625" customWidth="1"/>
    <col min="4544" max="4544" width="13.7109375" customWidth="1"/>
    <col min="4545" max="4545" width="7.7109375" customWidth="1"/>
    <col min="4546" max="4546" width="16.42578125" customWidth="1"/>
    <col min="4547" max="4547" width="25.140625" customWidth="1"/>
    <col min="4548" max="4548" width="31" customWidth="1"/>
    <col min="4549" max="4549" width="51" customWidth="1"/>
    <col min="4550" max="4550" width="23.28515625" customWidth="1"/>
    <col min="4551" max="4551" width="36.28515625" customWidth="1"/>
    <col min="4552" max="4552" width="13.7109375" customWidth="1"/>
    <col min="4553" max="4553" width="7.7109375" customWidth="1"/>
    <col min="4554" max="4554" width="16.42578125" customWidth="1"/>
    <col min="4555" max="4555" width="25.140625" customWidth="1"/>
    <col min="4556" max="4556" width="31" customWidth="1"/>
    <col min="4557" max="4557" width="51" customWidth="1"/>
    <col min="4558" max="4558" width="23.28515625" customWidth="1"/>
    <col min="4559" max="4559" width="36.28515625" customWidth="1"/>
    <col min="4560" max="4560" width="13.7109375" customWidth="1"/>
    <col min="4561" max="4561" width="7.7109375" customWidth="1"/>
    <col min="4562" max="4562" width="16.42578125" customWidth="1"/>
    <col min="4563" max="4563" width="25.140625" customWidth="1"/>
    <col min="4564" max="4564" width="31" customWidth="1"/>
    <col min="4565" max="4565" width="51" customWidth="1"/>
    <col min="4566" max="4566" width="23.28515625" customWidth="1"/>
    <col min="4567" max="4567" width="36.28515625" customWidth="1"/>
    <col min="4568" max="4568" width="13.7109375" customWidth="1"/>
    <col min="4569" max="4569" width="7.7109375" customWidth="1"/>
    <col min="4570" max="4570" width="16.42578125" customWidth="1"/>
    <col min="4571" max="4571" width="25.140625" customWidth="1"/>
    <col min="4572" max="4572" width="31" customWidth="1"/>
    <col min="4573" max="4573" width="51" customWidth="1"/>
    <col min="4574" max="4574" width="23.28515625" customWidth="1"/>
    <col min="4575" max="4575" width="36.28515625" customWidth="1"/>
    <col min="4576" max="4576" width="13.7109375" customWidth="1"/>
    <col min="4577" max="4577" width="7.7109375" customWidth="1"/>
    <col min="4578" max="4578" width="16.42578125" customWidth="1"/>
    <col min="4579" max="4579" width="25.140625" customWidth="1"/>
    <col min="4580" max="4580" width="31" customWidth="1"/>
    <col min="4581" max="4581" width="51" customWidth="1"/>
    <col min="4582" max="4582" width="23.28515625" customWidth="1"/>
    <col min="4583" max="4583" width="36.28515625" customWidth="1"/>
    <col min="4584" max="4584" width="13.7109375" customWidth="1"/>
    <col min="4585" max="4585" width="7.7109375" customWidth="1"/>
    <col min="4586" max="4586" width="16.42578125" customWidth="1"/>
    <col min="4587" max="4587" width="25.140625" customWidth="1"/>
    <col min="4588" max="4588" width="31" customWidth="1"/>
    <col min="4589" max="4589" width="51" customWidth="1"/>
    <col min="4590" max="4590" width="23.28515625" customWidth="1"/>
    <col min="4591" max="4591" width="36.28515625" customWidth="1"/>
    <col min="4592" max="4592" width="13.7109375" customWidth="1"/>
    <col min="4593" max="4593" width="7.7109375" customWidth="1"/>
    <col min="4594" max="4594" width="16.42578125" customWidth="1"/>
    <col min="4595" max="4595" width="25.140625" customWidth="1"/>
    <col min="4596" max="4596" width="31" customWidth="1"/>
    <col min="4597" max="4597" width="51" customWidth="1"/>
    <col min="4598" max="4598" width="23.28515625" customWidth="1"/>
    <col min="4599" max="4599" width="36.28515625" customWidth="1"/>
    <col min="4600" max="4600" width="13.7109375" customWidth="1"/>
    <col min="4601" max="4601" width="7.7109375" customWidth="1"/>
    <col min="4602" max="4602" width="16.42578125" customWidth="1"/>
    <col min="4603" max="4603" width="25.140625" customWidth="1"/>
    <col min="4604" max="4604" width="31" customWidth="1"/>
    <col min="4605" max="4605" width="51" customWidth="1"/>
    <col min="4606" max="4606" width="23.28515625" customWidth="1"/>
    <col min="4607" max="4607" width="36.28515625" customWidth="1"/>
    <col min="4608" max="4608" width="13.7109375" customWidth="1"/>
    <col min="4609" max="4609" width="7.7109375" customWidth="1"/>
    <col min="4610" max="4610" width="16.42578125" customWidth="1"/>
    <col min="4611" max="4611" width="25.140625" customWidth="1"/>
    <col min="4612" max="4612" width="31" customWidth="1"/>
    <col min="4613" max="4613" width="51" customWidth="1"/>
    <col min="4614" max="4614" width="23.28515625" customWidth="1"/>
    <col min="4615" max="4615" width="36.28515625" customWidth="1"/>
    <col min="4616" max="4616" width="13.7109375" customWidth="1"/>
    <col min="4617" max="4617" width="7.7109375" customWidth="1"/>
    <col min="4618" max="4618" width="16.42578125" customWidth="1"/>
    <col min="4619" max="4619" width="25.140625" customWidth="1"/>
    <col min="4620" max="4620" width="31" customWidth="1"/>
    <col min="4621" max="4621" width="51" customWidth="1"/>
    <col min="4622" max="4622" width="23.28515625" customWidth="1"/>
    <col min="4623" max="4623" width="36.28515625" customWidth="1"/>
    <col min="4624" max="4624" width="13.7109375" customWidth="1"/>
    <col min="4625" max="4625" width="7.7109375" customWidth="1"/>
    <col min="4626" max="4626" width="16.42578125" customWidth="1"/>
    <col min="4627" max="4627" width="25.140625" customWidth="1"/>
    <col min="4628" max="4628" width="31" customWidth="1"/>
    <col min="4629" max="4629" width="51" customWidth="1"/>
    <col min="4630" max="4630" width="23.28515625" customWidth="1"/>
    <col min="4631" max="4631" width="36.28515625" customWidth="1"/>
    <col min="4632" max="4632" width="13.7109375" customWidth="1"/>
    <col min="4633" max="4633" width="7.7109375" customWidth="1"/>
    <col min="4634" max="4634" width="16.42578125" customWidth="1"/>
    <col min="4635" max="4635" width="25.140625" customWidth="1"/>
    <col min="4636" max="4636" width="31" customWidth="1"/>
    <col min="4637" max="4637" width="51" customWidth="1"/>
    <col min="4638" max="4638" width="23.28515625" customWidth="1"/>
    <col min="4639" max="4639" width="36.28515625" customWidth="1"/>
    <col min="4640" max="4640" width="13.7109375" customWidth="1"/>
    <col min="4641" max="4641" width="7.7109375" customWidth="1"/>
    <col min="4642" max="4642" width="16.42578125" customWidth="1"/>
    <col min="4643" max="4643" width="25.140625" customWidth="1"/>
    <col min="4644" max="4644" width="31" customWidth="1"/>
    <col min="4645" max="4645" width="51" customWidth="1"/>
    <col min="4646" max="4646" width="23.28515625" customWidth="1"/>
    <col min="4647" max="4647" width="36.28515625" customWidth="1"/>
    <col min="4648" max="4648" width="13.7109375" customWidth="1"/>
    <col min="4649" max="4649" width="7.7109375" customWidth="1"/>
    <col min="4650" max="4650" width="16.42578125" customWidth="1"/>
    <col min="4651" max="4651" width="25.140625" customWidth="1"/>
    <col min="4652" max="4652" width="31" customWidth="1"/>
    <col min="4653" max="4653" width="51" customWidth="1"/>
    <col min="4654" max="4654" width="23.28515625" customWidth="1"/>
    <col min="4655" max="4655" width="36.28515625" customWidth="1"/>
    <col min="4656" max="4656" width="13.7109375" customWidth="1"/>
    <col min="4657" max="4657" width="7.7109375" customWidth="1"/>
    <col min="4658" max="4658" width="16.42578125" customWidth="1"/>
    <col min="4659" max="4659" width="25.140625" customWidth="1"/>
    <col min="4660" max="4660" width="31" customWidth="1"/>
    <col min="4661" max="4661" width="51" customWidth="1"/>
    <col min="4662" max="4662" width="23.28515625" customWidth="1"/>
    <col min="4663" max="4663" width="36.28515625" customWidth="1"/>
    <col min="4664" max="4664" width="13.7109375" customWidth="1"/>
    <col min="4665" max="4665" width="7.7109375" customWidth="1"/>
    <col min="4666" max="4666" width="16.42578125" customWidth="1"/>
    <col min="4667" max="4667" width="25.140625" customWidth="1"/>
    <col min="4668" max="4668" width="31" customWidth="1"/>
    <col min="4669" max="4669" width="51" customWidth="1"/>
    <col min="4670" max="4670" width="23.28515625" customWidth="1"/>
    <col min="4671" max="4671" width="36.28515625" customWidth="1"/>
    <col min="4672" max="4672" width="13.7109375" customWidth="1"/>
    <col min="4673" max="4673" width="7.7109375" customWidth="1"/>
    <col min="4674" max="4674" width="16.42578125" customWidth="1"/>
    <col min="4675" max="4675" width="25.140625" customWidth="1"/>
    <col min="4676" max="4676" width="31" customWidth="1"/>
    <col min="4677" max="4677" width="51" customWidth="1"/>
    <col min="4678" max="4678" width="23.28515625" customWidth="1"/>
    <col min="4679" max="4679" width="36.28515625" customWidth="1"/>
    <col min="4680" max="4680" width="13.7109375" customWidth="1"/>
    <col min="4681" max="4681" width="7.7109375" customWidth="1"/>
    <col min="4682" max="4682" width="16.42578125" customWidth="1"/>
    <col min="4683" max="4683" width="25.140625" customWidth="1"/>
    <col min="4684" max="4684" width="31" customWidth="1"/>
    <col min="4685" max="4685" width="51" customWidth="1"/>
    <col min="4686" max="4686" width="23.28515625" customWidth="1"/>
    <col min="4687" max="4687" width="36.28515625" customWidth="1"/>
    <col min="4688" max="4688" width="13.7109375" customWidth="1"/>
    <col min="4689" max="4689" width="7.7109375" customWidth="1"/>
    <col min="4690" max="4690" width="16.42578125" customWidth="1"/>
    <col min="4691" max="4691" width="25.140625" customWidth="1"/>
    <col min="4692" max="4692" width="31" customWidth="1"/>
    <col min="4693" max="4693" width="51" customWidth="1"/>
    <col min="4694" max="4694" width="23.28515625" customWidth="1"/>
    <col min="4695" max="4695" width="36.28515625" customWidth="1"/>
    <col min="4696" max="4696" width="13.7109375" customWidth="1"/>
    <col min="4697" max="4697" width="7.7109375" customWidth="1"/>
    <col min="4698" max="4698" width="16.42578125" customWidth="1"/>
    <col min="4699" max="4699" width="25.140625" customWidth="1"/>
    <col min="4700" max="4700" width="31" customWidth="1"/>
    <col min="4701" max="4701" width="51" customWidth="1"/>
    <col min="4702" max="4702" width="23.28515625" customWidth="1"/>
    <col min="4703" max="4703" width="36.28515625" customWidth="1"/>
    <col min="4704" max="4704" width="13.7109375" customWidth="1"/>
    <col min="4705" max="4705" width="7.7109375" customWidth="1"/>
    <col min="4706" max="4706" width="16.42578125" customWidth="1"/>
    <col min="4707" max="4707" width="25.140625" customWidth="1"/>
    <col min="4708" max="4708" width="31" customWidth="1"/>
    <col min="4709" max="4709" width="51" customWidth="1"/>
    <col min="4710" max="4710" width="23.28515625" customWidth="1"/>
    <col min="4711" max="4711" width="36.28515625" customWidth="1"/>
    <col min="4712" max="4712" width="13.7109375" customWidth="1"/>
    <col min="4713" max="4713" width="7.7109375" customWidth="1"/>
    <col min="4714" max="4714" width="16.42578125" customWidth="1"/>
    <col min="4715" max="4715" width="25.140625" customWidth="1"/>
    <col min="4716" max="4716" width="31" customWidth="1"/>
    <col min="4717" max="4717" width="51" customWidth="1"/>
    <col min="4718" max="4718" width="23.28515625" customWidth="1"/>
    <col min="4719" max="4719" width="36.28515625" customWidth="1"/>
    <col min="4720" max="4720" width="13.7109375" customWidth="1"/>
    <col min="4721" max="4721" width="7.7109375" customWidth="1"/>
    <col min="4722" max="4722" width="16.42578125" customWidth="1"/>
    <col min="4723" max="4723" width="25.140625" customWidth="1"/>
    <col min="4724" max="4724" width="31" customWidth="1"/>
    <col min="4725" max="4725" width="51" customWidth="1"/>
    <col min="4726" max="4726" width="23.28515625" customWidth="1"/>
    <col min="4727" max="4727" width="36.28515625" customWidth="1"/>
    <col min="4728" max="4728" width="13.7109375" customWidth="1"/>
    <col min="4729" max="4729" width="7.7109375" customWidth="1"/>
    <col min="4730" max="4730" width="16.42578125" customWidth="1"/>
    <col min="4731" max="4731" width="25.140625" customWidth="1"/>
    <col min="4732" max="4732" width="31" customWidth="1"/>
    <col min="4733" max="4733" width="51" customWidth="1"/>
    <col min="4734" max="4734" width="23.28515625" customWidth="1"/>
    <col min="4735" max="4735" width="36.28515625" customWidth="1"/>
    <col min="4736" max="4736" width="13.7109375" customWidth="1"/>
    <col min="4737" max="4737" width="7.7109375" customWidth="1"/>
    <col min="4738" max="4738" width="16.42578125" customWidth="1"/>
    <col min="4739" max="4739" width="25.140625" customWidth="1"/>
    <col min="4740" max="4740" width="31" customWidth="1"/>
    <col min="4741" max="4741" width="51" customWidth="1"/>
    <col min="4742" max="4742" width="23.28515625" customWidth="1"/>
    <col min="4743" max="4743" width="36.28515625" customWidth="1"/>
    <col min="4744" max="4744" width="13.7109375" customWidth="1"/>
    <col min="4745" max="4745" width="7.7109375" customWidth="1"/>
    <col min="4746" max="4746" width="16.42578125" customWidth="1"/>
    <col min="4747" max="4747" width="25.140625" customWidth="1"/>
    <col min="4748" max="4748" width="31" customWidth="1"/>
    <col min="4749" max="4749" width="51" customWidth="1"/>
    <col min="4750" max="4750" width="23.28515625" customWidth="1"/>
    <col min="4751" max="4751" width="36.28515625" customWidth="1"/>
    <col min="4752" max="4752" width="13.7109375" customWidth="1"/>
    <col min="4753" max="4753" width="7.7109375" customWidth="1"/>
    <col min="4754" max="4754" width="16.42578125" customWidth="1"/>
    <col min="4755" max="4755" width="25.140625" customWidth="1"/>
    <col min="4756" max="4756" width="31" customWidth="1"/>
    <col min="4757" max="4757" width="51" customWidth="1"/>
    <col min="4758" max="4758" width="23.28515625" customWidth="1"/>
    <col min="4759" max="4759" width="36.28515625" customWidth="1"/>
    <col min="4760" max="4760" width="13.7109375" customWidth="1"/>
    <col min="4761" max="4761" width="7.7109375" customWidth="1"/>
    <col min="4762" max="4762" width="16.42578125" customWidth="1"/>
    <col min="4763" max="4763" width="25.140625" customWidth="1"/>
    <col min="4764" max="4764" width="31" customWidth="1"/>
    <col min="4765" max="4765" width="51" customWidth="1"/>
    <col min="4766" max="4766" width="23.28515625" customWidth="1"/>
    <col min="4767" max="4767" width="36.28515625" customWidth="1"/>
    <col min="4768" max="4768" width="13.7109375" customWidth="1"/>
    <col min="4769" max="4769" width="7.7109375" customWidth="1"/>
    <col min="4770" max="4770" width="16.42578125" customWidth="1"/>
    <col min="4771" max="4771" width="25.140625" customWidth="1"/>
    <col min="4772" max="4772" width="31" customWidth="1"/>
    <col min="4773" max="4773" width="51" customWidth="1"/>
    <col min="4774" max="4774" width="23.28515625" customWidth="1"/>
    <col min="4775" max="4775" width="36.28515625" customWidth="1"/>
    <col min="4776" max="4776" width="13.7109375" customWidth="1"/>
    <col min="4777" max="4777" width="7.7109375" customWidth="1"/>
    <col min="4778" max="4778" width="16.42578125" customWidth="1"/>
    <col min="4779" max="4779" width="25.140625" customWidth="1"/>
    <col min="4780" max="4780" width="31" customWidth="1"/>
    <col min="4781" max="4781" width="51" customWidth="1"/>
    <col min="4782" max="4782" width="23.28515625" customWidth="1"/>
    <col min="4783" max="4783" width="36.28515625" customWidth="1"/>
    <col min="4784" max="4784" width="13.7109375" customWidth="1"/>
    <col min="4785" max="4785" width="7.7109375" customWidth="1"/>
    <col min="4786" max="4786" width="16.42578125" customWidth="1"/>
    <col min="4787" max="4787" width="25.140625" customWidth="1"/>
    <col min="4788" max="4788" width="31" customWidth="1"/>
    <col min="4789" max="4789" width="51" customWidth="1"/>
    <col min="4790" max="4790" width="23.28515625" customWidth="1"/>
    <col min="4791" max="4791" width="36.28515625" customWidth="1"/>
    <col min="4792" max="4792" width="13.7109375" customWidth="1"/>
    <col min="4793" max="4793" width="7.7109375" customWidth="1"/>
    <col min="4794" max="4794" width="16.42578125" customWidth="1"/>
    <col min="4795" max="4795" width="25.140625" customWidth="1"/>
    <col min="4796" max="4796" width="31" customWidth="1"/>
    <col min="4797" max="4797" width="51" customWidth="1"/>
    <col min="4798" max="4798" width="23.28515625" customWidth="1"/>
    <col min="4799" max="4799" width="36.28515625" customWidth="1"/>
    <col min="4800" max="4800" width="13.7109375" customWidth="1"/>
    <col min="4801" max="4801" width="7.7109375" customWidth="1"/>
    <col min="4802" max="4802" width="16.42578125" customWidth="1"/>
    <col min="4803" max="4803" width="25.140625" customWidth="1"/>
    <col min="4804" max="4804" width="31" customWidth="1"/>
    <col min="4805" max="4805" width="51" customWidth="1"/>
    <col min="4806" max="4806" width="23.28515625" customWidth="1"/>
    <col min="4807" max="4807" width="36.28515625" customWidth="1"/>
    <col min="4808" max="4808" width="13.7109375" customWidth="1"/>
    <col min="4809" max="4809" width="7.7109375" customWidth="1"/>
    <col min="4810" max="4810" width="16.42578125" customWidth="1"/>
    <col min="4811" max="4811" width="25.140625" customWidth="1"/>
    <col min="4812" max="4812" width="31" customWidth="1"/>
    <col min="4813" max="4813" width="51" customWidth="1"/>
    <col min="4814" max="4814" width="23.28515625" customWidth="1"/>
    <col min="4815" max="4815" width="36.28515625" customWidth="1"/>
    <col min="4816" max="4816" width="13.7109375" customWidth="1"/>
    <col min="4817" max="4817" width="7.7109375" customWidth="1"/>
    <col min="4818" max="4818" width="16.42578125" customWidth="1"/>
    <col min="4819" max="4819" width="25.140625" customWidth="1"/>
    <col min="4820" max="4820" width="31" customWidth="1"/>
    <col min="4821" max="4821" width="51" customWidth="1"/>
    <col min="4822" max="4822" width="23.28515625" customWidth="1"/>
    <col min="4823" max="4823" width="36.28515625" customWidth="1"/>
    <col min="4824" max="4824" width="13.7109375" customWidth="1"/>
    <col min="4825" max="4825" width="7.7109375" customWidth="1"/>
    <col min="4826" max="4826" width="16.42578125" customWidth="1"/>
    <col min="4827" max="4827" width="25.140625" customWidth="1"/>
    <col min="4828" max="4828" width="31" customWidth="1"/>
    <col min="4829" max="4829" width="51" customWidth="1"/>
    <col min="4830" max="4830" width="23.28515625" customWidth="1"/>
    <col min="4831" max="4831" width="36.28515625" customWidth="1"/>
    <col min="4832" max="4832" width="13.7109375" customWidth="1"/>
    <col min="4833" max="4833" width="7.7109375" customWidth="1"/>
    <col min="4834" max="4834" width="16.42578125" customWidth="1"/>
    <col min="4835" max="4835" width="25.140625" customWidth="1"/>
    <col min="4836" max="4836" width="31" customWidth="1"/>
    <col min="4837" max="4837" width="51" customWidth="1"/>
    <col min="4838" max="4838" width="23.28515625" customWidth="1"/>
    <col min="4839" max="4839" width="36.28515625" customWidth="1"/>
    <col min="4840" max="4840" width="13.7109375" customWidth="1"/>
    <col min="4841" max="4841" width="7.7109375" customWidth="1"/>
    <col min="4842" max="4842" width="16.42578125" customWidth="1"/>
    <col min="4843" max="4843" width="25.140625" customWidth="1"/>
    <col min="4844" max="4844" width="31" customWidth="1"/>
    <col min="4845" max="4845" width="51" customWidth="1"/>
    <col min="4846" max="4846" width="23.28515625" customWidth="1"/>
    <col min="4847" max="4847" width="36.28515625" customWidth="1"/>
    <col min="4848" max="4848" width="13.7109375" customWidth="1"/>
    <col min="4849" max="4849" width="7.7109375" customWidth="1"/>
    <col min="4850" max="4850" width="16.42578125" customWidth="1"/>
    <col min="4851" max="4851" width="25.140625" customWidth="1"/>
    <col min="4852" max="4852" width="31" customWidth="1"/>
    <col min="4853" max="4853" width="51" customWidth="1"/>
    <col min="4854" max="4854" width="23.28515625" customWidth="1"/>
    <col min="4855" max="4855" width="36.28515625" customWidth="1"/>
    <col min="4856" max="4856" width="13.7109375" customWidth="1"/>
    <col min="4857" max="4857" width="7.7109375" customWidth="1"/>
    <col min="4858" max="4858" width="16.42578125" customWidth="1"/>
    <col min="4859" max="4859" width="25.140625" customWidth="1"/>
    <col min="4860" max="4860" width="31" customWidth="1"/>
    <col min="4861" max="4861" width="51" customWidth="1"/>
    <col min="4862" max="4862" width="23.28515625" customWidth="1"/>
    <col min="4863" max="4863" width="36.28515625" customWidth="1"/>
    <col min="4864" max="4864" width="13.7109375" customWidth="1"/>
    <col min="4865" max="4865" width="7.7109375" customWidth="1"/>
    <col min="4866" max="4866" width="16.42578125" customWidth="1"/>
    <col min="4867" max="4867" width="25.140625" customWidth="1"/>
    <col min="4868" max="4868" width="31" customWidth="1"/>
    <col min="4869" max="4869" width="51" customWidth="1"/>
    <col min="4870" max="4870" width="23.28515625" customWidth="1"/>
    <col min="4871" max="4871" width="36.28515625" customWidth="1"/>
    <col min="4872" max="4872" width="13.7109375" customWidth="1"/>
    <col min="4873" max="4873" width="7.7109375" customWidth="1"/>
    <col min="4874" max="4874" width="16.42578125" customWidth="1"/>
    <col min="4875" max="4875" width="25.140625" customWidth="1"/>
    <col min="4876" max="4876" width="31" customWidth="1"/>
    <col min="4877" max="4877" width="51" customWidth="1"/>
    <col min="4878" max="4878" width="23.28515625" customWidth="1"/>
    <col min="4879" max="4879" width="36.28515625" customWidth="1"/>
    <col min="4880" max="4880" width="13.7109375" customWidth="1"/>
    <col min="4881" max="4881" width="7.7109375" customWidth="1"/>
    <col min="4882" max="4882" width="16.42578125" customWidth="1"/>
    <col min="4883" max="4883" width="25.140625" customWidth="1"/>
    <col min="4884" max="4884" width="31" customWidth="1"/>
    <col min="4885" max="4885" width="51" customWidth="1"/>
    <col min="4886" max="4886" width="23.28515625" customWidth="1"/>
    <col min="4887" max="4887" width="36.28515625" customWidth="1"/>
    <col min="4888" max="4888" width="13.7109375" customWidth="1"/>
    <col min="4889" max="4889" width="7.7109375" customWidth="1"/>
    <col min="4890" max="4890" width="16.42578125" customWidth="1"/>
    <col min="4891" max="4891" width="25.140625" customWidth="1"/>
    <col min="4892" max="4892" width="31" customWidth="1"/>
    <col min="4893" max="4893" width="51" customWidth="1"/>
    <col min="4894" max="4894" width="23.28515625" customWidth="1"/>
    <col min="4895" max="4895" width="36.28515625" customWidth="1"/>
    <col min="4896" max="4896" width="13.7109375" customWidth="1"/>
    <col min="4897" max="4897" width="7.7109375" customWidth="1"/>
    <col min="4898" max="4898" width="16.42578125" customWidth="1"/>
    <col min="4899" max="4899" width="25.140625" customWidth="1"/>
    <col min="4900" max="4900" width="31" customWidth="1"/>
    <col min="4901" max="4901" width="51" customWidth="1"/>
    <col min="4902" max="4902" width="23.28515625" customWidth="1"/>
    <col min="4903" max="4903" width="36.28515625" customWidth="1"/>
    <col min="4904" max="4904" width="13.7109375" customWidth="1"/>
    <col min="4905" max="4905" width="7.7109375" customWidth="1"/>
    <col min="4906" max="4906" width="16.42578125" customWidth="1"/>
    <col min="4907" max="4907" width="25.140625" customWidth="1"/>
    <col min="4908" max="4908" width="31" customWidth="1"/>
    <col min="4909" max="4909" width="51" customWidth="1"/>
    <col min="4910" max="4910" width="23.28515625" customWidth="1"/>
    <col min="4911" max="4911" width="36.28515625" customWidth="1"/>
    <col min="4912" max="4912" width="13.7109375" customWidth="1"/>
    <col min="4913" max="4913" width="7.7109375" customWidth="1"/>
    <col min="4914" max="4914" width="16.42578125" customWidth="1"/>
    <col min="4915" max="4915" width="25.140625" customWidth="1"/>
    <col min="4916" max="4916" width="31" customWidth="1"/>
    <col min="4917" max="4917" width="51" customWidth="1"/>
    <col min="4918" max="4918" width="23.28515625" customWidth="1"/>
    <col min="4919" max="4919" width="36.28515625" customWidth="1"/>
    <col min="4920" max="4920" width="13.7109375" customWidth="1"/>
    <col min="4921" max="4921" width="7.7109375" customWidth="1"/>
    <col min="4922" max="4922" width="16.42578125" customWidth="1"/>
    <col min="4923" max="4923" width="25.140625" customWidth="1"/>
    <col min="4924" max="4924" width="31" customWidth="1"/>
    <col min="4925" max="4925" width="51" customWidth="1"/>
    <col min="4926" max="4926" width="23.28515625" customWidth="1"/>
    <col min="4927" max="4927" width="36.28515625" customWidth="1"/>
    <col min="4928" max="4928" width="13.7109375" customWidth="1"/>
    <col min="4929" max="4929" width="7.7109375" customWidth="1"/>
    <col min="4930" max="4930" width="16.42578125" customWidth="1"/>
    <col min="4931" max="4931" width="25.140625" customWidth="1"/>
    <col min="4932" max="4932" width="31" customWidth="1"/>
    <col min="4933" max="4933" width="51" customWidth="1"/>
    <col min="4934" max="4934" width="23.28515625" customWidth="1"/>
    <col min="4935" max="4935" width="36.28515625" customWidth="1"/>
    <col min="4936" max="4936" width="13.7109375" customWidth="1"/>
    <col min="4937" max="4937" width="7.7109375" customWidth="1"/>
    <col min="4938" max="4938" width="16.42578125" customWidth="1"/>
    <col min="4939" max="4939" width="25.140625" customWidth="1"/>
    <col min="4940" max="4940" width="31" customWidth="1"/>
    <col min="4941" max="4941" width="51" customWidth="1"/>
    <col min="4942" max="4942" width="23.28515625" customWidth="1"/>
    <col min="4943" max="4943" width="36.28515625" customWidth="1"/>
    <col min="4944" max="4944" width="13.7109375" customWidth="1"/>
    <col min="4945" max="4945" width="7.7109375" customWidth="1"/>
    <col min="4946" max="4946" width="16.42578125" customWidth="1"/>
    <col min="4947" max="4947" width="25.140625" customWidth="1"/>
    <col min="4948" max="4948" width="31" customWidth="1"/>
    <col min="4949" max="4949" width="51" customWidth="1"/>
    <col min="4950" max="4950" width="23.28515625" customWidth="1"/>
    <col min="4951" max="4951" width="36.28515625" customWidth="1"/>
    <col min="4952" max="4952" width="13.7109375" customWidth="1"/>
    <col min="4953" max="4953" width="7.7109375" customWidth="1"/>
    <col min="4954" max="4954" width="16.42578125" customWidth="1"/>
    <col min="4955" max="4955" width="25.140625" customWidth="1"/>
    <col min="4956" max="4956" width="31" customWidth="1"/>
    <col min="4957" max="4957" width="51" customWidth="1"/>
    <col min="4958" max="4958" width="23.28515625" customWidth="1"/>
    <col min="4959" max="4959" width="36.28515625" customWidth="1"/>
    <col min="4960" max="4960" width="13.7109375" customWidth="1"/>
    <col min="4961" max="4961" width="7.7109375" customWidth="1"/>
    <col min="4962" max="4962" width="16.42578125" customWidth="1"/>
    <col min="4963" max="4963" width="25.140625" customWidth="1"/>
    <col min="4964" max="4964" width="31" customWidth="1"/>
    <col min="4965" max="4965" width="51" customWidth="1"/>
    <col min="4966" max="4966" width="23.28515625" customWidth="1"/>
    <col min="4967" max="4967" width="36.28515625" customWidth="1"/>
    <col min="4968" max="4968" width="13.7109375" customWidth="1"/>
    <col min="4969" max="4969" width="7.7109375" customWidth="1"/>
    <col min="4970" max="4970" width="16.42578125" customWidth="1"/>
    <col min="4971" max="4971" width="25.140625" customWidth="1"/>
    <col min="4972" max="4972" width="31" customWidth="1"/>
    <col min="4973" max="4973" width="51" customWidth="1"/>
    <col min="4974" max="4974" width="23.28515625" customWidth="1"/>
    <col min="4975" max="4975" width="36.28515625" customWidth="1"/>
    <col min="4976" max="4976" width="13.7109375" customWidth="1"/>
    <col min="4977" max="4977" width="7.7109375" customWidth="1"/>
    <col min="4978" max="4978" width="16.42578125" customWidth="1"/>
    <col min="4979" max="4979" width="25.140625" customWidth="1"/>
    <col min="4980" max="4980" width="31" customWidth="1"/>
    <col min="4981" max="4981" width="51" customWidth="1"/>
    <col min="4982" max="4982" width="23.28515625" customWidth="1"/>
    <col min="4983" max="4983" width="36.28515625" customWidth="1"/>
    <col min="4984" max="4984" width="13.7109375" customWidth="1"/>
    <col min="4985" max="4985" width="7.7109375" customWidth="1"/>
    <col min="4986" max="4986" width="16.42578125" customWidth="1"/>
    <col min="4987" max="4987" width="25.140625" customWidth="1"/>
    <col min="4988" max="4988" width="31" customWidth="1"/>
    <col min="4989" max="4989" width="51" customWidth="1"/>
    <col min="4990" max="4990" width="23.28515625" customWidth="1"/>
    <col min="4991" max="4991" width="36.28515625" customWidth="1"/>
    <col min="4992" max="4992" width="13.7109375" customWidth="1"/>
    <col min="4993" max="4993" width="7.7109375" customWidth="1"/>
    <col min="4994" max="4994" width="16.42578125" customWidth="1"/>
    <col min="4995" max="4995" width="25.140625" customWidth="1"/>
    <col min="4996" max="4996" width="31" customWidth="1"/>
    <col min="4997" max="4997" width="51" customWidth="1"/>
    <col min="4998" max="4998" width="23.28515625" customWidth="1"/>
    <col min="4999" max="4999" width="36.28515625" customWidth="1"/>
    <col min="5000" max="5000" width="13.7109375" customWidth="1"/>
    <col min="5001" max="5001" width="7.7109375" customWidth="1"/>
    <col min="5002" max="5002" width="16.42578125" customWidth="1"/>
    <col min="5003" max="5003" width="25.140625" customWidth="1"/>
    <col min="5004" max="5004" width="31" customWidth="1"/>
    <col min="5005" max="5005" width="51" customWidth="1"/>
    <col min="5006" max="5006" width="23.28515625" customWidth="1"/>
    <col min="5007" max="5007" width="36.28515625" customWidth="1"/>
    <col min="5008" max="5008" width="13.7109375" customWidth="1"/>
    <col min="5009" max="5009" width="7.7109375" customWidth="1"/>
    <col min="5010" max="5010" width="16.42578125" customWidth="1"/>
    <col min="5011" max="5011" width="25.140625" customWidth="1"/>
    <col min="5012" max="5012" width="31" customWidth="1"/>
    <col min="5013" max="5013" width="51" customWidth="1"/>
    <col min="5014" max="5014" width="23.28515625" customWidth="1"/>
    <col min="5015" max="5015" width="36.28515625" customWidth="1"/>
    <col min="5016" max="5016" width="13.7109375" customWidth="1"/>
    <col min="5017" max="5017" width="7.7109375" customWidth="1"/>
    <col min="5018" max="5018" width="16.42578125" customWidth="1"/>
    <col min="5019" max="5019" width="25.140625" customWidth="1"/>
    <col min="5020" max="5020" width="31" customWidth="1"/>
    <col min="5021" max="5021" width="51" customWidth="1"/>
    <col min="5022" max="5022" width="23.28515625" customWidth="1"/>
    <col min="5023" max="5023" width="36.28515625" customWidth="1"/>
    <col min="5024" max="5024" width="13.7109375" customWidth="1"/>
    <col min="5025" max="5025" width="7.7109375" customWidth="1"/>
    <col min="5026" max="5026" width="16.42578125" customWidth="1"/>
    <col min="5027" max="5027" width="25.140625" customWidth="1"/>
    <col min="5028" max="5028" width="31" customWidth="1"/>
    <col min="5029" max="5029" width="51" customWidth="1"/>
    <col min="5030" max="5030" width="23.28515625" customWidth="1"/>
    <col min="5031" max="5031" width="36.28515625" customWidth="1"/>
    <col min="5032" max="5032" width="13.7109375" customWidth="1"/>
    <col min="5033" max="5033" width="7.7109375" customWidth="1"/>
    <col min="5034" max="5034" width="16.42578125" customWidth="1"/>
    <col min="5035" max="5035" width="25.140625" customWidth="1"/>
    <col min="5036" max="5036" width="31" customWidth="1"/>
    <col min="5037" max="5037" width="51" customWidth="1"/>
    <col min="5038" max="5038" width="23.28515625" customWidth="1"/>
    <col min="5039" max="5039" width="36.28515625" customWidth="1"/>
    <col min="5040" max="5040" width="13.7109375" customWidth="1"/>
    <col min="5041" max="5041" width="7.7109375" customWidth="1"/>
    <col min="5042" max="5042" width="16.42578125" customWidth="1"/>
    <col min="5043" max="5043" width="25.140625" customWidth="1"/>
    <col min="5044" max="5044" width="31" customWidth="1"/>
    <col min="5045" max="5045" width="51" customWidth="1"/>
    <col min="5046" max="5046" width="23.28515625" customWidth="1"/>
    <col min="5047" max="5047" width="36.28515625" customWidth="1"/>
    <col min="5048" max="5048" width="13.7109375" customWidth="1"/>
    <col min="5049" max="5049" width="7.7109375" customWidth="1"/>
    <col min="5050" max="5050" width="16.42578125" customWidth="1"/>
    <col min="5051" max="5051" width="25.140625" customWidth="1"/>
    <col min="5052" max="5052" width="31" customWidth="1"/>
    <col min="5053" max="5053" width="51" customWidth="1"/>
    <col min="5054" max="5054" width="23.28515625" customWidth="1"/>
    <col min="5055" max="5055" width="36.28515625" customWidth="1"/>
    <col min="5056" max="5056" width="13.7109375" customWidth="1"/>
    <col min="5057" max="5057" width="7.7109375" customWidth="1"/>
    <col min="5058" max="5058" width="16.42578125" customWidth="1"/>
    <col min="5059" max="5059" width="25.140625" customWidth="1"/>
    <col min="5060" max="5060" width="31" customWidth="1"/>
    <col min="5061" max="5061" width="51" customWidth="1"/>
    <col min="5062" max="5062" width="23.28515625" customWidth="1"/>
    <col min="5063" max="5063" width="36.28515625" customWidth="1"/>
    <col min="5064" max="5064" width="13.7109375" customWidth="1"/>
    <col min="5065" max="5065" width="7.7109375" customWidth="1"/>
    <col min="5066" max="5066" width="16.42578125" customWidth="1"/>
    <col min="5067" max="5067" width="25.140625" customWidth="1"/>
    <col min="5068" max="5068" width="31" customWidth="1"/>
    <col min="5069" max="5069" width="51" customWidth="1"/>
    <col min="5070" max="5070" width="23.28515625" customWidth="1"/>
    <col min="5071" max="5071" width="36.28515625" customWidth="1"/>
    <col min="5072" max="5072" width="13.7109375" customWidth="1"/>
    <col min="5073" max="5073" width="7.7109375" customWidth="1"/>
    <col min="5074" max="5074" width="16.42578125" customWidth="1"/>
    <col min="5075" max="5075" width="25.140625" customWidth="1"/>
    <col min="5076" max="5076" width="31" customWidth="1"/>
    <col min="5077" max="5077" width="51" customWidth="1"/>
    <col min="5078" max="5078" width="23.28515625" customWidth="1"/>
    <col min="5079" max="5079" width="36.28515625" customWidth="1"/>
    <col min="5080" max="5080" width="13.7109375" customWidth="1"/>
    <col min="5081" max="5081" width="7.7109375" customWidth="1"/>
    <col min="5082" max="5082" width="16.42578125" customWidth="1"/>
    <col min="5083" max="5083" width="25.140625" customWidth="1"/>
    <col min="5084" max="5084" width="31" customWidth="1"/>
    <col min="5085" max="5085" width="51" customWidth="1"/>
    <col min="5086" max="5086" width="23.28515625" customWidth="1"/>
    <col min="5087" max="5087" width="36.28515625" customWidth="1"/>
    <col min="5088" max="5088" width="13.7109375" customWidth="1"/>
    <col min="5089" max="5089" width="7.7109375" customWidth="1"/>
    <col min="5090" max="5090" width="16.42578125" customWidth="1"/>
    <col min="5091" max="5091" width="25.140625" customWidth="1"/>
    <col min="5092" max="5092" width="31" customWidth="1"/>
    <col min="5093" max="5093" width="51" customWidth="1"/>
    <col min="5094" max="5094" width="23.28515625" customWidth="1"/>
    <col min="5095" max="5095" width="36.28515625" customWidth="1"/>
    <col min="5096" max="5096" width="13.7109375" customWidth="1"/>
    <col min="5097" max="5097" width="7.7109375" customWidth="1"/>
    <col min="5098" max="5098" width="16.42578125" customWidth="1"/>
    <col min="5099" max="5099" width="25.140625" customWidth="1"/>
    <col min="5100" max="5100" width="31" customWidth="1"/>
    <col min="5101" max="5101" width="51" customWidth="1"/>
    <col min="5102" max="5102" width="23.28515625" customWidth="1"/>
    <col min="5103" max="5103" width="36.28515625" customWidth="1"/>
    <col min="5104" max="5104" width="13.7109375" customWidth="1"/>
    <col min="5105" max="5105" width="7.7109375" customWidth="1"/>
    <col min="5106" max="5106" width="16.42578125" customWidth="1"/>
    <col min="5107" max="5107" width="25.140625" customWidth="1"/>
    <col min="5108" max="5108" width="31" customWidth="1"/>
    <col min="5109" max="5109" width="51" customWidth="1"/>
    <col min="5110" max="5110" width="23.28515625" customWidth="1"/>
    <col min="5111" max="5111" width="36.28515625" customWidth="1"/>
    <col min="5112" max="5112" width="13.7109375" customWidth="1"/>
    <col min="5113" max="5113" width="7.7109375" customWidth="1"/>
    <col min="5114" max="5114" width="16.42578125" customWidth="1"/>
    <col min="5115" max="5115" width="25.140625" customWidth="1"/>
    <col min="5116" max="5116" width="31" customWidth="1"/>
    <col min="5117" max="5117" width="51" customWidth="1"/>
    <col min="5118" max="5118" width="23.28515625" customWidth="1"/>
    <col min="5119" max="5119" width="36.28515625" customWidth="1"/>
    <col min="5120" max="5120" width="13.7109375" customWidth="1"/>
    <col min="5121" max="5121" width="7.7109375" customWidth="1"/>
    <col min="5122" max="5122" width="16.42578125" customWidth="1"/>
    <col min="5123" max="5123" width="25.140625" customWidth="1"/>
    <col min="5124" max="5124" width="31" customWidth="1"/>
    <col min="5125" max="5125" width="51" customWidth="1"/>
    <col min="5126" max="5126" width="23.28515625" customWidth="1"/>
    <col min="5127" max="5127" width="36.28515625" customWidth="1"/>
    <col min="5128" max="5128" width="13.7109375" customWidth="1"/>
    <col min="5129" max="5129" width="7.7109375" customWidth="1"/>
    <col min="5130" max="5130" width="16.42578125" customWidth="1"/>
    <col min="5131" max="5131" width="25.140625" customWidth="1"/>
    <col min="5132" max="5132" width="31" customWidth="1"/>
    <col min="5133" max="5133" width="51" customWidth="1"/>
    <col min="5134" max="5134" width="23.28515625" customWidth="1"/>
    <col min="5135" max="5135" width="36.28515625" customWidth="1"/>
    <col min="5136" max="5136" width="13.7109375" customWidth="1"/>
    <col min="5137" max="5137" width="7.7109375" customWidth="1"/>
    <col min="5138" max="5138" width="16.42578125" customWidth="1"/>
    <col min="5139" max="5139" width="25.140625" customWidth="1"/>
    <col min="5140" max="5140" width="31" customWidth="1"/>
    <col min="5141" max="5141" width="51" customWidth="1"/>
    <col min="5142" max="5142" width="23.28515625" customWidth="1"/>
    <col min="5143" max="5143" width="36.28515625" customWidth="1"/>
    <col min="5144" max="5144" width="13.7109375" customWidth="1"/>
    <col min="5145" max="5145" width="7.7109375" customWidth="1"/>
    <col min="5146" max="5146" width="16.42578125" customWidth="1"/>
    <col min="5147" max="5147" width="25.140625" customWidth="1"/>
    <col min="5148" max="5148" width="31" customWidth="1"/>
    <col min="5149" max="5149" width="51" customWidth="1"/>
    <col min="5150" max="5150" width="23.28515625" customWidth="1"/>
    <col min="5151" max="5151" width="36.28515625" customWidth="1"/>
    <col min="5152" max="5152" width="13.7109375" customWidth="1"/>
    <col min="5153" max="5153" width="7.7109375" customWidth="1"/>
    <col min="5154" max="5154" width="16.42578125" customWidth="1"/>
    <col min="5155" max="5155" width="25.140625" customWidth="1"/>
    <col min="5156" max="5156" width="31" customWidth="1"/>
    <col min="5157" max="5157" width="51" customWidth="1"/>
    <col min="5158" max="5158" width="23.28515625" customWidth="1"/>
    <col min="5159" max="5159" width="36.28515625" customWidth="1"/>
    <col min="5160" max="5160" width="13.7109375" customWidth="1"/>
    <col min="5161" max="5161" width="7.7109375" customWidth="1"/>
    <col min="5162" max="5162" width="16.42578125" customWidth="1"/>
    <col min="5163" max="5163" width="25.140625" customWidth="1"/>
    <col min="5164" max="5164" width="31" customWidth="1"/>
    <col min="5165" max="5165" width="51" customWidth="1"/>
    <col min="5166" max="5166" width="23.28515625" customWidth="1"/>
    <col min="5167" max="5167" width="36.28515625" customWidth="1"/>
    <col min="5168" max="5168" width="13.7109375" customWidth="1"/>
    <col min="5169" max="5169" width="7.7109375" customWidth="1"/>
    <col min="5170" max="5170" width="16.42578125" customWidth="1"/>
    <col min="5171" max="5171" width="25.140625" customWidth="1"/>
    <col min="5172" max="5172" width="31" customWidth="1"/>
    <col min="5173" max="5173" width="51" customWidth="1"/>
    <col min="5174" max="5174" width="23.28515625" customWidth="1"/>
    <col min="5175" max="5175" width="36.28515625" customWidth="1"/>
    <col min="5176" max="5176" width="13.7109375" customWidth="1"/>
    <col min="5177" max="5177" width="7.7109375" customWidth="1"/>
    <col min="5178" max="5178" width="16.42578125" customWidth="1"/>
    <col min="5179" max="5179" width="25.140625" customWidth="1"/>
    <col min="5180" max="5180" width="31" customWidth="1"/>
    <col min="5181" max="5181" width="51" customWidth="1"/>
    <col min="5182" max="5182" width="23.28515625" customWidth="1"/>
    <col min="5183" max="5183" width="36.28515625" customWidth="1"/>
    <col min="5184" max="5184" width="13.7109375" customWidth="1"/>
    <col min="5185" max="5185" width="7.7109375" customWidth="1"/>
    <col min="5186" max="5186" width="16.42578125" customWidth="1"/>
    <col min="5187" max="5187" width="25.140625" customWidth="1"/>
    <col min="5188" max="5188" width="31" customWidth="1"/>
    <col min="5189" max="5189" width="51" customWidth="1"/>
    <col min="5190" max="5190" width="23.28515625" customWidth="1"/>
    <col min="5191" max="5191" width="36.28515625" customWidth="1"/>
    <col min="5192" max="5192" width="13.7109375" customWidth="1"/>
    <col min="5193" max="5193" width="7.7109375" customWidth="1"/>
    <col min="5194" max="5194" width="16.42578125" customWidth="1"/>
    <col min="5195" max="5195" width="25.140625" customWidth="1"/>
    <col min="5196" max="5196" width="31" customWidth="1"/>
    <col min="5197" max="5197" width="51" customWidth="1"/>
    <col min="5198" max="5198" width="23.28515625" customWidth="1"/>
    <col min="5199" max="5199" width="36.28515625" customWidth="1"/>
    <col min="5200" max="5200" width="13.7109375" customWidth="1"/>
    <col min="5201" max="5201" width="7.7109375" customWidth="1"/>
    <col min="5202" max="5202" width="16.42578125" customWidth="1"/>
    <col min="5203" max="5203" width="25.140625" customWidth="1"/>
    <col min="5204" max="5204" width="31" customWidth="1"/>
    <col min="5205" max="5205" width="51" customWidth="1"/>
    <col min="5206" max="5206" width="23.28515625" customWidth="1"/>
    <col min="5207" max="5207" width="36.28515625" customWidth="1"/>
    <col min="5208" max="5208" width="13.7109375" customWidth="1"/>
    <col min="5209" max="5209" width="7.7109375" customWidth="1"/>
    <col min="5210" max="5210" width="16.42578125" customWidth="1"/>
    <col min="5211" max="5211" width="25.140625" customWidth="1"/>
    <col min="5212" max="5212" width="31" customWidth="1"/>
    <col min="5213" max="5213" width="51" customWidth="1"/>
    <col min="5214" max="5214" width="23.28515625" customWidth="1"/>
    <col min="5215" max="5215" width="36.28515625" customWidth="1"/>
    <col min="5216" max="5216" width="13.7109375" customWidth="1"/>
    <col min="5217" max="5217" width="7.7109375" customWidth="1"/>
    <col min="5218" max="5218" width="16.42578125" customWidth="1"/>
    <col min="5219" max="5219" width="25.140625" customWidth="1"/>
    <col min="5220" max="5220" width="31" customWidth="1"/>
    <col min="5221" max="5221" width="51" customWidth="1"/>
    <col min="5222" max="5222" width="23.28515625" customWidth="1"/>
    <col min="5223" max="5223" width="36.28515625" customWidth="1"/>
    <col min="5224" max="5224" width="13.7109375" customWidth="1"/>
    <col min="5225" max="5225" width="7.7109375" customWidth="1"/>
    <col min="5226" max="5226" width="16.42578125" customWidth="1"/>
    <col min="5227" max="5227" width="25.140625" customWidth="1"/>
    <col min="5228" max="5228" width="31" customWidth="1"/>
    <col min="5229" max="5229" width="51" customWidth="1"/>
    <col min="5230" max="5230" width="23.28515625" customWidth="1"/>
    <col min="5231" max="5231" width="36.28515625" customWidth="1"/>
    <col min="5232" max="5232" width="13.7109375" customWidth="1"/>
    <col min="5233" max="5233" width="7.7109375" customWidth="1"/>
    <col min="5234" max="5234" width="16.42578125" customWidth="1"/>
    <col min="5235" max="5235" width="25.140625" customWidth="1"/>
    <col min="5236" max="5236" width="31" customWidth="1"/>
    <col min="5237" max="5237" width="51" customWidth="1"/>
    <col min="5238" max="5238" width="23.28515625" customWidth="1"/>
    <col min="5239" max="5239" width="36.28515625" customWidth="1"/>
    <col min="5240" max="5240" width="13.7109375" customWidth="1"/>
    <col min="5241" max="5241" width="7.7109375" customWidth="1"/>
    <col min="5242" max="5242" width="16.42578125" customWidth="1"/>
    <col min="5243" max="5243" width="25.140625" customWidth="1"/>
    <col min="5244" max="5244" width="31" customWidth="1"/>
    <col min="5245" max="5245" width="51" customWidth="1"/>
    <col min="5246" max="5246" width="23.28515625" customWidth="1"/>
    <col min="5247" max="5247" width="36.28515625" customWidth="1"/>
    <col min="5248" max="5248" width="13.7109375" customWidth="1"/>
    <col min="5249" max="5249" width="7.7109375" customWidth="1"/>
    <col min="5250" max="5250" width="16.42578125" customWidth="1"/>
    <col min="5251" max="5251" width="25.140625" customWidth="1"/>
    <col min="5252" max="5252" width="31" customWidth="1"/>
    <col min="5253" max="5253" width="51" customWidth="1"/>
    <col min="5254" max="5254" width="23.28515625" customWidth="1"/>
    <col min="5255" max="5255" width="36.28515625" customWidth="1"/>
    <col min="5256" max="5256" width="13.7109375" customWidth="1"/>
    <col min="5257" max="5257" width="7.7109375" customWidth="1"/>
    <col min="5258" max="5258" width="16.42578125" customWidth="1"/>
    <col min="5259" max="5259" width="25.140625" customWidth="1"/>
    <col min="5260" max="5260" width="31" customWidth="1"/>
    <col min="5261" max="5261" width="51" customWidth="1"/>
    <col min="5262" max="5262" width="23.28515625" customWidth="1"/>
    <col min="5263" max="5263" width="36.28515625" customWidth="1"/>
    <col min="5264" max="5264" width="13.7109375" customWidth="1"/>
    <col min="5265" max="5265" width="7.7109375" customWidth="1"/>
    <col min="5266" max="5266" width="16.42578125" customWidth="1"/>
    <col min="5267" max="5267" width="25.140625" customWidth="1"/>
    <col min="5268" max="5268" width="31" customWidth="1"/>
    <col min="5269" max="5269" width="51" customWidth="1"/>
    <col min="5270" max="5270" width="23.28515625" customWidth="1"/>
    <col min="5271" max="5271" width="36.28515625" customWidth="1"/>
    <col min="5272" max="5272" width="13.7109375" customWidth="1"/>
    <col min="5273" max="5273" width="7.7109375" customWidth="1"/>
    <col min="5274" max="5274" width="16.42578125" customWidth="1"/>
    <col min="5275" max="5275" width="25.140625" customWidth="1"/>
    <col min="5276" max="5276" width="31" customWidth="1"/>
    <col min="5277" max="5277" width="51" customWidth="1"/>
    <col min="5278" max="5278" width="23.28515625" customWidth="1"/>
    <col min="5279" max="5279" width="36.28515625" customWidth="1"/>
    <col min="5280" max="5280" width="13.7109375" customWidth="1"/>
    <col min="5281" max="5281" width="7.7109375" customWidth="1"/>
    <col min="5282" max="5282" width="16.42578125" customWidth="1"/>
    <col min="5283" max="5283" width="25.140625" customWidth="1"/>
    <col min="5284" max="5284" width="31" customWidth="1"/>
    <col min="5285" max="5285" width="51" customWidth="1"/>
    <col min="5286" max="5286" width="23.28515625" customWidth="1"/>
    <col min="5287" max="5287" width="36.28515625" customWidth="1"/>
    <col min="5288" max="5288" width="13.7109375" customWidth="1"/>
    <col min="5289" max="5289" width="7.7109375" customWidth="1"/>
    <col min="5290" max="5290" width="16.42578125" customWidth="1"/>
    <col min="5291" max="5291" width="25.140625" customWidth="1"/>
    <col min="5292" max="5292" width="31" customWidth="1"/>
    <col min="5293" max="5293" width="51" customWidth="1"/>
    <col min="5294" max="5294" width="23.28515625" customWidth="1"/>
    <col min="5295" max="5295" width="36.28515625" customWidth="1"/>
    <col min="5296" max="5296" width="13.7109375" customWidth="1"/>
    <col min="5297" max="5297" width="7.7109375" customWidth="1"/>
    <col min="5298" max="5298" width="16.42578125" customWidth="1"/>
    <col min="5299" max="5299" width="25.140625" customWidth="1"/>
    <col min="5300" max="5300" width="31" customWidth="1"/>
    <col min="5301" max="5301" width="51" customWidth="1"/>
    <col min="5302" max="5302" width="23.28515625" customWidth="1"/>
    <col min="5303" max="5303" width="36.28515625" customWidth="1"/>
    <col min="5304" max="5304" width="13.7109375" customWidth="1"/>
    <col min="5305" max="5305" width="7.7109375" customWidth="1"/>
    <col min="5306" max="5306" width="16.42578125" customWidth="1"/>
    <col min="5307" max="5307" width="25.140625" customWidth="1"/>
    <col min="5308" max="5308" width="31" customWidth="1"/>
    <col min="5309" max="5309" width="51" customWidth="1"/>
    <col min="5310" max="5310" width="23.28515625" customWidth="1"/>
    <col min="5311" max="5311" width="36.28515625" customWidth="1"/>
    <col min="5312" max="5312" width="13.7109375" customWidth="1"/>
    <col min="5313" max="5313" width="7.7109375" customWidth="1"/>
    <col min="5314" max="5314" width="16.42578125" customWidth="1"/>
    <col min="5315" max="5315" width="25.140625" customWidth="1"/>
    <col min="5316" max="5316" width="31" customWidth="1"/>
    <col min="5317" max="5317" width="51" customWidth="1"/>
    <col min="5318" max="5318" width="23.28515625" customWidth="1"/>
    <col min="5319" max="5319" width="36.28515625" customWidth="1"/>
    <col min="5320" max="5320" width="13.7109375" customWidth="1"/>
    <col min="5321" max="5321" width="7.7109375" customWidth="1"/>
    <col min="5322" max="5322" width="16.42578125" customWidth="1"/>
    <col min="5323" max="5323" width="25.140625" customWidth="1"/>
    <col min="5324" max="5324" width="31" customWidth="1"/>
    <col min="5325" max="5325" width="51" customWidth="1"/>
    <col min="5326" max="5326" width="23.28515625" customWidth="1"/>
    <col min="5327" max="5327" width="36.28515625" customWidth="1"/>
    <col min="5328" max="5328" width="13.7109375" customWidth="1"/>
    <col min="5329" max="5329" width="7.7109375" customWidth="1"/>
    <col min="5330" max="5330" width="16.42578125" customWidth="1"/>
    <col min="5331" max="5331" width="25.140625" customWidth="1"/>
    <col min="5332" max="5332" width="31" customWidth="1"/>
    <col min="5333" max="5333" width="51" customWidth="1"/>
    <col min="5334" max="5334" width="23.28515625" customWidth="1"/>
    <col min="5335" max="5335" width="36.28515625" customWidth="1"/>
    <col min="5336" max="5336" width="13.7109375" customWidth="1"/>
    <col min="5337" max="5337" width="7.7109375" customWidth="1"/>
    <col min="5338" max="5338" width="16.42578125" customWidth="1"/>
    <col min="5339" max="5339" width="25.140625" customWidth="1"/>
    <col min="5340" max="5340" width="31" customWidth="1"/>
    <col min="5341" max="5341" width="51" customWidth="1"/>
    <col min="5342" max="5342" width="23.28515625" customWidth="1"/>
    <col min="5343" max="5343" width="36.28515625" customWidth="1"/>
    <col min="5344" max="5344" width="13.7109375" customWidth="1"/>
    <col min="5345" max="5345" width="7.7109375" customWidth="1"/>
    <col min="5346" max="5346" width="16.42578125" customWidth="1"/>
    <col min="5347" max="5347" width="25.140625" customWidth="1"/>
    <col min="5348" max="5348" width="31" customWidth="1"/>
    <col min="5349" max="5349" width="51" customWidth="1"/>
    <col min="5350" max="5350" width="23.28515625" customWidth="1"/>
    <col min="5351" max="5351" width="36.28515625" customWidth="1"/>
    <col min="5352" max="5352" width="13.7109375" customWidth="1"/>
    <col min="5353" max="5353" width="7.7109375" customWidth="1"/>
    <col min="5354" max="5354" width="16.42578125" customWidth="1"/>
    <col min="5355" max="5355" width="25.140625" customWidth="1"/>
    <col min="5356" max="5356" width="31" customWidth="1"/>
    <col min="5357" max="5357" width="51" customWidth="1"/>
    <col min="5358" max="5358" width="23.28515625" customWidth="1"/>
    <col min="5359" max="5359" width="36.28515625" customWidth="1"/>
    <col min="5360" max="5360" width="13.7109375" customWidth="1"/>
    <col min="5361" max="5361" width="7.7109375" customWidth="1"/>
    <col min="5362" max="5362" width="16.42578125" customWidth="1"/>
    <col min="5363" max="5363" width="25.140625" customWidth="1"/>
    <col min="5364" max="5364" width="31" customWidth="1"/>
    <col min="5365" max="5365" width="51" customWidth="1"/>
    <col min="5366" max="5366" width="23.28515625" customWidth="1"/>
    <col min="5367" max="5367" width="36.28515625" customWidth="1"/>
    <col min="5368" max="5368" width="13.7109375" customWidth="1"/>
    <col min="5369" max="5369" width="7.7109375" customWidth="1"/>
    <col min="5370" max="5370" width="16.42578125" customWidth="1"/>
    <col min="5371" max="5371" width="25.140625" customWidth="1"/>
    <col min="5372" max="5372" width="31" customWidth="1"/>
    <col min="5373" max="5373" width="51" customWidth="1"/>
    <col min="5374" max="5374" width="23.28515625" customWidth="1"/>
    <col min="5375" max="5375" width="36.28515625" customWidth="1"/>
    <col min="5376" max="5376" width="13.7109375" customWidth="1"/>
    <col min="5377" max="5377" width="7.7109375" customWidth="1"/>
    <col min="5378" max="5378" width="16.42578125" customWidth="1"/>
    <col min="5379" max="5379" width="25.140625" customWidth="1"/>
    <col min="5380" max="5380" width="31" customWidth="1"/>
    <col min="5381" max="5381" width="51" customWidth="1"/>
    <col min="5382" max="5382" width="23.28515625" customWidth="1"/>
    <col min="5383" max="5383" width="36.28515625" customWidth="1"/>
    <col min="5384" max="5384" width="13.7109375" customWidth="1"/>
    <col min="5385" max="5385" width="7.7109375" customWidth="1"/>
    <col min="5386" max="5386" width="16.42578125" customWidth="1"/>
    <col min="5387" max="5387" width="25.140625" customWidth="1"/>
    <col min="5388" max="5388" width="31" customWidth="1"/>
    <col min="5389" max="5389" width="51" customWidth="1"/>
    <col min="5390" max="5390" width="23.28515625" customWidth="1"/>
    <col min="5391" max="5391" width="36.28515625" customWidth="1"/>
    <col min="5392" max="5392" width="13.7109375" customWidth="1"/>
    <col min="5393" max="5393" width="7.7109375" customWidth="1"/>
    <col min="5394" max="5394" width="16.42578125" customWidth="1"/>
    <col min="5395" max="5395" width="25.140625" customWidth="1"/>
    <col min="5396" max="5396" width="31" customWidth="1"/>
    <col min="5397" max="5397" width="51" customWidth="1"/>
    <col min="5398" max="5398" width="23.28515625" customWidth="1"/>
    <col min="5399" max="5399" width="36.28515625" customWidth="1"/>
    <col min="5400" max="5400" width="13.7109375" customWidth="1"/>
    <col min="5401" max="5401" width="7.7109375" customWidth="1"/>
    <col min="5402" max="5402" width="16.42578125" customWidth="1"/>
    <col min="5403" max="5403" width="25.140625" customWidth="1"/>
    <col min="5404" max="5404" width="31" customWidth="1"/>
    <col min="5405" max="5405" width="51" customWidth="1"/>
    <col min="5406" max="5406" width="23.28515625" customWidth="1"/>
    <col min="5407" max="5407" width="36.28515625" customWidth="1"/>
    <col min="5408" max="5408" width="13.7109375" customWidth="1"/>
    <col min="5409" max="5409" width="7.7109375" customWidth="1"/>
    <col min="5410" max="5410" width="16.42578125" customWidth="1"/>
    <col min="5411" max="5411" width="25.140625" customWidth="1"/>
    <col min="5412" max="5412" width="31" customWidth="1"/>
    <col min="5413" max="5413" width="51" customWidth="1"/>
    <col min="5414" max="5414" width="23.28515625" customWidth="1"/>
    <col min="5415" max="5415" width="36.28515625" customWidth="1"/>
    <col min="5416" max="5416" width="13.7109375" customWidth="1"/>
    <col min="5417" max="5417" width="7.7109375" customWidth="1"/>
    <col min="5418" max="5418" width="16.42578125" customWidth="1"/>
    <col min="5419" max="5419" width="25.140625" customWidth="1"/>
    <col min="5420" max="5420" width="31" customWidth="1"/>
    <col min="5421" max="5421" width="51" customWidth="1"/>
    <col min="5422" max="5422" width="23.28515625" customWidth="1"/>
    <col min="5423" max="5423" width="36.28515625" customWidth="1"/>
    <col min="5424" max="5424" width="13.7109375" customWidth="1"/>
    <col min="5425" max="5425" width="7.7109375" customWidth="1"/>
    <col min="5426" max="5426" width="16.42578125" customWidth="1"/>
    <col min="5427" max="5427" width="25.140625" customWidth="1"/>
    <col min="5428" max="5428" width="31" customWidth="1"/>
    <col min="5429" max="5429" width="51" customWidth="1"/>
    <col min="5430" max="5430" width="23.28515625" customWidth="1"/>
    <col min="5431" max="5431" width="36.28515625" customWidth="1"/>
    <col min="5432" max="5432" width="13.7109375" customWidth="1"/>
    <col min="5433" max="5433" width="7.7109375" customWidth="1"/>
    <col min="5434" max="5434" width="16.42578125" customWidth="1"/>
    <col min="5435" max="5435" width="25.140625" customWidth="1"/>
    <col min="5436" max="5436" width="31" customWidth="1"/>
    <col min="5437" max="5437" width="51" customWidth="1"/>
    <col min="5438" max="5438" width="23.28515625" customWidth="1"/>
    <col min="5439" max="5439" width="36.28515625" customWidth="1"/>
    <col min="5440" max="5440" width="13.7109375" customWidth="1"/>
    <col min="5441" max="5441" width="7.7109375" customWidth="1"/>
    <col min="5442" max="5442" width="16.42578125" customWidth="1"/>
    <col min="5443" max="5443" width="25.140625" customWidth="1"/>
    <col min="5444" max="5444" width="31" customWidth="1"/>
    <col min="5445" max="5445" width="51" customWidth="1"/>
    <col min="5446" max="5446" width="23.28515625" customWidth="1"/>
    <col min="5447" max="5447" width="36.28515625" customWidth="1"/>
    <col min="5448" max="5448" width="13.7109375" customWidth="1"/>
    <col min="5449" max="5449" width="7.7109375" customWidth="1"/>
    <col min="5450" max="5450" width="16.42578125" customWidth="1"/>
    <col min="5451" max="5451" width="25.140625" customWidth="1"/>
    <col min="5452" max="5452" width="31" customWidth="1"/>
    <col min="5453" max="5453" width="51" customWidth="1"/>
    <col min="5454" max="5454" width="23.28515625" customWidth="1"/>
    <col min="5455" max="5455" width="36.28515625" customWidth="1"/>
    <col min="5456" max="5456" width="13.7109375" customWidth="1"/>
    <col min="5457" max="5457" width="7.7109375" customWidth="1"/>
    <col min="5458" max="5458" width="16.42578125" customWidth="1"/>
    <col min="5459" max="5459" width="25.140625" customWidth="1"/>
    <col min="5460" max="5460" width="31" customWidth="1"/>
    <col min="5461" max="5461" width="51" customWidth="1"/>
    <col min="5462" max="5462" width="23.28515625" customWidth="1"/>
    <col min="5463" max="5463" width="36.28515625" customWidth="1"/>
    <col min="5464" max="5464" width="13.7109375" customWidth="1"/>
    <col min="5465" max="5465" width="7.7109375" customWidth="1"/>
    <col min="5466" max="5466" width="16.42578125" customWidth="1"/>
    <col min="5467" max="5467" width="25.140625" customWidth="1"/>
    <col min="5468" max="5468" width="31" customWidth="1"/>
    <col min="5469" max="5469" width="51" customWidth="1"/>
    <col min="5470" max="5470" width="23.28515625" customWidth="1"/>
    <col min="5471" max="5471" width="36.28515625" customWidth="1"/>
    <col min="5472" max="5472" width="13.7109375" customWidth="1"/>
    <col min="5473" max="5473" width="7.7109375" customWidth="1"/>
    <col min="5474" max="5474" width="16.42578125" customWidth="1"/>
    <col min="5475" max="5475" width="25.140625" customWidth="1"/>
    <col min="5476" max="5476" width="31" customWidth="1"/>
    <col min="5477" max="5477" width="51" customWidth="1"/>
    <col min="5478" max="5478" width="23.28515625" customWidth="1"/>
    <col min="5479" max="5479" width="36.28515625" customWidth="1"/>
    <col min="5480" max="5480" width="13.7109375" customWidth="1"/>
    <col min="5481" max="5481" width="7.7109375" customWidth="1"/>
    <col min="5482" max="5482" width="16.42578125" customWidth="1"/>
    <col min="5483" max="5483" width="25.140625" customWidth="1"/>
    <col min="5484" max="5484" width="31" customWidth="1"/>
    <col min="5485" max="5485" width="51" customWidth="1"/>
    <col min="5486" max="5486" width="23.28515625" customWidth="1"/>
    <col min="5487" max="5487" width="36.28515625" customWidth="1"/>
    <col min="5488" max="5488" width="13.7109375" customWidth="1"/>
    <col min="5489" max="5489" width="7.7109375" customWidth="1"/>
    <col min="5490" max="5490" width="16.42578125" customWidth="1"/>
    <col min="5491" max="5491" width="25.140625" customWidth="1"/>
    <col min="5492" max="5492" width="31" customWidth="1"/>
    <col min="5493" max="5493" width="51" customWidth="1"/>
    <col min="5494" max="5494" width="23.28515625" customWidth="1"/>
    <col min="5495" max="5495" width="36.28515625" customWidth="1"/>
    <col min="5496" max="5496" width="13.7109375" customWidth="1"/>
    <col min="5497" max="5497" width="7.7109375" customWidth="1"/>
    <col min="5498" max="5498" width="16.42578125" customWidth="1"/>
    <col min="5499" max="5499" width="25.140625" customWidth="1"/>
    <col min="5500" max="5500" width="31" customWidth="1"/>
    <col min="5501" max="5501" width="51" customWidth="1"/>
    <col min="5502" max="5502" width="23.28515625" customWidth="1"/>
    <col min="5503" max="5503" width="36.28515625" customWidth="1"/>
    <col min="5504" max="5504" width="13.7109375" customWidth="1"/>
    <col min="5505" max="5505" width="7.7109375" customWidth="1"/>
    <col min="5506" max="5506" width="16.42578125" customWidth="1"/>
    <col min="5507" max="5507" width="25.140625" customWidth="1"/>
    <col min="5508" max="5508" width="31" customWidth="1"/>
    <col min="5509" max="5509" width="51" customWidth="1"/>
    <col min="5510" max="5510" width="23.28515625" customWidth="1"/>
    <col min="5511" max="5511" width="36.28515625" customWidth="1"/>
    <col min="5512" max="5512" width="13.7109375" customWidth="1"/>
    <col min="5513" max="5513" width="7.7109375" customWidth="1"/>
    <col min="5514" max="5514" width="16.42578125" customWidth="1"/>
    <col min="5515" max="5515" width="25.140625" customWidth="1"/>
    <col min="5516" max="5516" width="31" customWidth="1"/>
    <col min="5517" max="5517" width="51" customWidth="1"/>
    <col min="5518" max="5518" width="23.28515625" customWidth="1"/>
    <col min="5519" max="5519" width="36.28515625" customWidth="1"/>
    <col min="5520" max="5520" width="13.7109375" customWidth="1"/>
    <col min="5521" max="5521" width="7.7109375" customWidth="1"/>
    <col min="5522" max="5522" width="16.42578125" customWidth="1"/>
    <col min="5523" max="5523" width="25.140625" customWidth="1"/>
    <col min="5524" max="5524" width="31" customWidth="1"/>
    <col min="5525" max="5525" width="51" customWidth="1"/>
    <col min="5526" max="5526" width="23.28515625" customWidth="1"/>
    <col min="5527" max="5527" width="36.28515625" customWidth="1"/>
    <col min="5528" max="5528" width="13.7109375" customWidth="1"/>
    <col min="5529" max="5529" width="7.7109375" customWidth="1"/>
    <col min="5530" max="5530" width="16.42578125" customWidth="1"/>
    <col min="5531" max="5531" width="25.140625" customWidth="1"/>
    <col min="5532" max="5532" width="31" customWidth="1"/>
    <col min="5533" max="5533" width="51" customWidth="1"/>
    <col min="5534" max="5534" width="23.28515625" customWidth="1"/>
    <col min="5535" max="5535" width="36.28515625" customWidth="1"/>
    <col min="5536" max="5536" width="13.7109375" customWidth="1"/>
    <col min="5537" max="5537" width="7.7109375" customWidth="1"/>
    <col min="5538" max="5538" width="16.42578125" customWidth="1"/>
    <col min="5539" max="5539" width="25.140625" customWidth="1"/>
    <col min="5540" max="5540" width="31" customWidth="1"/>
    <col min="5541" max="5541" width="51" customWidth="1"/>
    <col min="5542" max="5542" width="23.28515625" customWidth="1"/>
    <col min="5543" max="5543" width="36.28515625" customWidth="1"/>
    <col min="5544" max="5544" width="13.7109375" customWidth="1"/>
    <col min="5545" max="5545" width="7.7109375" customWidth="1"/>
    <col min="5546" max="5546" width="16.42578125" customWidth="1"/>
    <col min="5547" max="5547" width="25.140625" customWidth="1"/>
    <col min="5548" max="5548" width="31" customWidth="1"/>
    <col min="5549" max="5549" width="51" customWidth="1"/>
    <col min="5550" max="5550" width="23.28515625" customWidth="1"/>
    <col min="5551" max="5551" width="36.28515625" customWidth="1"/>
    <col min="5552" max="5552" width="13.7109375" customWidth="1"/>
    <col min="5553" max="5553" width="7.7109375" customWidth="1"/>
    <col min="5554" max="5554" width="16.42578125" customWidth="1"/>
    <col min="5555" max="5555" width="25.140625" customWidth="1"/>
    <col min="5556" max="5556" width="31" customWidth="1"/>
    <col min="5557" max="5557" width="51" customWidth="1"/>
    <col min="5558" max="5558" width="23.28515625" customWidth="1"/>
    <col min="5559" max="5559" width="36.28515625" customWidth="1"/>
    <col min="5560" max="5560" width="13.7109375" customWidth="1"/>
    <col min="5561" max="5561" width="7.7109375" customWidth="1"/>
    <col min="5562" max="5562" width="16.42578125" customWidth="1"/>
    <col min="5563" max="5563" width="25.140625" customWidth="1"/>
    <col min="5564" max="5564" width="31" customWidth="1"/>
    <col min="5565" max="5565" width="51" customWidth="1"/>
    <col min="5566" max="5566" width="23.28515625" customWidth="1"/>
    <col min="5567" max="5567" width="36.28515625" customWidth="1"/>
    <col min="5568" max="5568" width="13.7109375" customWidth="1"/>
    <col min="5569" max="5569" width="7.7109375" customWidth="1"/>
    <col min="5570" max="5570" width="16.42578125" customWidth="1"/>
    <col min="5571" max="5571" width="25.140625" customWidth="1"/>
    <col min="5572" max="5572" width="31" customWidth="1"/>
    <col min="5573" max="5573" width="51" customWidth="1"/>
    <col min="5574" max="5574" width="23.28515625" customWidth="1"/>
    <col min="5575" max="5575" width="36.28515625" customWidth="1"/>
    <col min="5576" max="5576" width="13.7109375" customWidth="1"/>
    <col min="5577" max="5577" width="7.7109375" customWidth="1"/>
    <col min="5578" max="5578" width="16.42578125" customWidth="1"/>
    <col min="5579" max="5579" width="25.140625" customWidth="1"/>
    <col min="5580" max="5580" width="31" customWidth="1"/>
    <col min="5581" max="5581" width="51" customWidth="1"/>
    <col min="5582" max="5582" width="23.28515625" customWidth="1"/>
    <col min="5583" max="5583" width="36.28515625" customWidth="1"/>
    <col min="5584" max="5584" width="13.7109375" customWidth="1"/>
    <col min="5585" max="5585" width="7.7109375" customWidth="1"/>
    <col min="5586" max="5586" width="16.42578125" customWidth="1"/>
    <col min="5587" max="5587" width="25.140625" customWidth="1"/>
    <col min="5588" max="5588" width="31" customWidth="1"/>
    <col min="5589" max="5589" width="51" customWidth="1"/>
    <col min="5590" max="5590" width="23.28515625" customWidth="1"/>
    <col min="5591" max="5591" width="36.28515625" customWidth="1"/>
    <col min="5592" max="5592" width="13.7109375" customWidth="1"/>
    <col min="5593" max="5593" width="7.7109375" customWidth="1"/>
    <col min="5594" max="5594" width="16.42578125" customWidth="1"/>
    <col min="5595" max="5595" width="25.140625" customWidth="1"/>
    <col min="5596" max="5596" width="31" customWidth="1"/>
    <col min="5597" max="5597" width="51" customWidth="1"/>
    <col min="5598" max="5598" width="23.28515625" customWidth="1"/>
    <col min="5599" max="5599" width="36.28515625" customWidth="1"/>
    <col min="5600" max="5600" width="13.7109375" customWidth="1"/>
    <col min="5601" max="5601" width="7.7109375" customWidth="1"/>
    <col min="5602" max="5602" width="16.42578125" customWidth="1"/>
    <col min="5603" max="5603" width="25.140625" customWidth="1"/>
    <col min="5604" max="5604" width="31" customWidth="1"/>
    <col min="5605" max="5605" width="51" customWidth="1"/>
    <col min="5606" max="5606" width="23.28515625" customWidth="1"/>
    <col min="5607" max="5607" width="36.28515625" customWidth="1"/>
    <col min="5608" max="5608" width="13.7109375" customWidth="1"/>
    <col min="5609" max="5609" width="7.7109375" customWidth="1"/>
    <col min="5610" max="5610" width="16.42578125" customWidth="1"/>
    <col min="5611" max="5611" width="25.140625" customWidth="1"/>
    <col min="5612" max="5612" width="31" customWidth="1"/>
    <col min="5613" max="5613" width="51" customWidth="1"/>
    <col min="5614" max="5614" width="23.28515625" customWidth="1"/>
    <col min="5615" max="5615" width="36.28515625" customWidth="1"/>
    <col min="5616" max="5616" width="13.7109375" customWidth="1"/>
    <col min="5617" max="5617" width="7.7109375" customWidth="1"/>
    <col min="5618" max="5618" width="16.42578125" customWidth="1"/>
    <col min="5619" max="5619" width="25.140625" customWidth="1"/>
    <col min="5620" max="5620" width="31" customWidth="1"/>
    <col min="5621" max="5621" width="51" customWidth="1"/>
    <col min="5622" max="5622" width="23.28515625" customWidth="1"/>
    <col min="5623" max="5623" width="36.28515625" customWidth="1"/>
    <col min="5624" max="5624" width="13.7109375" customWidth="1"/>
    <col min="5625" max="5625" width="7.7109375" customWidth="1"/>
    <col min="5626" max="5626" width="16.42578125" customWidth="1"/>
    <col min="5627" max="5627" width="25.140625" customWidth="1"/>
    <col min="5628" max="5628" width="31" customWidth="1"/>
    <col min="5629" max="5629" width="51" customWidth="1"/>
    <col min="5630" max="5630" width="23.28515625" customWidth="1"/>
    <col min="5631" max="5631" width="36.28515625" customWidth="1"/>
    <col min="5632" max="5632" width="13.7109375" customWidth="1"/>
    <col min="5633" max="5633" width="7.7109375" customWidth="1"/>
    <col min="5634" max="5634" width="16.42578125" customWidth="1"/>
    <col min="5635" max="5635" width="25.140625" customWidth="1"/>
    <col min="5636" max="5636" width="31" customWidth="1"/>
    <col min="5637" max="5637" width="51" customWidth="1"/>
    <col min="5638" max="5638" width="23.28515625" customWidth="1"/>
    <col min="5639" max="5639" width="36.28515625" customWidth="1"/>
    <col min="5640" max="5640" width="13.7109375" customWidth="1"/>
    <col min="5641" max="5641" width="7.7109375" customWidth="1"/>
    <col min="5642" max="5642" width="16.42578125" customWidth="1"/>
    <col min="5643" max="5643" width="25.140625" customWidth="1"/>
    <col min="5644" max="5644" width="31" customWidth="1"/>
    <col min="5645" max="5645" width="51" customWidth="1"/>
    <col min="5646" max="5646" width="23.28515625" customWidth="1"/>
    <col min="5647" max="5647" width="36.28515625" customWidth="1"/>
    <col min="5648" max="5648" width="13.7109375" customWidth="1"/>
    <col min="5649" max="5649" width="7.7109375" customWidth="1"/>
    <col min="5650" max="5650" width="16.42578125" customWidth="1"/>
    <col min="5651" max="5651" width="25.140625" customWidth="1"/>
    <col min="5652" max="5652" width="31" customWidth="1"/>
    <col min="5653" max="5653" width="51" customWidth="1"/>
    <col min="5654" max="5654" width="23.28515625" customWidth="1"/>
    <col min="5655" max="5655" width="36.28515625" customWidth="1"/>
    <col min="5656" max="5656" width="13.7109375" customWidth="1"/>
    <col min="5657" max="5657" width="7.7109375" customWidth="1"/>
    <col min="5658" max="5658" width="16.42578125" customWidth="1"/>
    <col min="5659" max="5659" width="25.140625" customWidth="1"/>
    <col min="5660" max="5660" width="31" customWidth="1"/>
    <col min="5661" max="5661" width="51" customWidth="1"/>
    <col min="5662" max="5662" width="23.28515625" customWidth="1"/>
    <col min="5663" max="5663" width="36.28515625" customWidth="1"/>
    <col min="5664" max="5664" width="13.7109375" customWidth="1"/>
    <col min="5665" max="5665" width="7.7109375" customWidth="1"/>
    <col min="5666" max="5666" width="16.42578125" customWidth="1"/>
    <col min="5667" max="5667" width="25.140625" customWidth="1"/>
    <col min="5668" max="5668" width="31" customWidth="1"/>
    <col min="5669" max="5669" width="51" customWidth="1"/>
    <col min="5670" max="5670" width="23.28515625" customWidth="1"/>
    <col min="5671" max="5671" width="36.28515625" customWidth="1"/>
    <col min="5672" max="5672" width="13.7109375" customWidth="1"/>
    <col min="5673" max="5673" width="7.7109375" customWidth="1"/>
    <col min="5674" max="5674" width="16.42578125" customWidth="1"/>
    <col min="5675" max="5675" width="25.140625" customWidth="1"/>
    <col min="5676" max="5676" width="31" customWidth="1"/>
    <col min="5677" max="5677" width="51" customWidth="1"/>
    <col min="5678" max="5678" width="23.28515625" customWidth="1"/>
    <col min="5679" max="5679" width="36.28515625" customWidth="1"/>
    <col min="5680" max="5680" width="13.7109375" customWidth="1"/>
    <col min="5681" max="5681" width="7.7109375" customWidth="1"/>
    <col min="5682" max="5682" width="16.42578125" customWidth="1"/>
    <col min="5683" max="5683" width="25.140625" customWidth="1"/>
    <col min="5684" max="5684" width="31" customWidth="1"/>
    <col min="5685" max="5685" width="51" customWidth="1"/>
    <col min="5686" max="5686" width="23.28515625" customWidth="1"/>
    <col min="5687" max="5687" width="36.28515625" customWidth="1"/>
    <col min="5688" max="5688" width="13.7109375" customWidth="1"/>
    <col min="5689" max="5689" width="7.7109375" customWidth="1"/>
    <col min="5690" max="5690" width="16.42578125" customWidth="1"/>
    <col min="5691" max="5691" width="25.140625" customWidth="1"/>
    <col min="5692" max="5692" width="31" customWidth="1"/>
    <col min="5693" max="5693" width="51" customWidth="1"/>
    <col min="5694" max="5694" width="23.28515625" customWidth="1"/>
    <col min="5695" max="5695" width="36.28515625" customWidth="1"/>
    <col min="5696" max="5696" width="13.7109375" customWidth="1"/>
    <col min="5697" max="5697" width="7.7109375" customWidth="1"/>
    <col min="5698" max="5698" width="16.42578125" customWidth="1"/>
    <col min="5699" max="5699" width="25.140625" customWidth="1"/>
    <col min="5700" max="5700" width="31" customWidth="1"/>
    <col min="5701" max="5701" width="51" customWidth="1"/>
    <col min="5702" max="5702" width="23.28515625" customWidth="1"/>
    <col min="5703" max="5703" width="36.28515625" customWidth="1"/>
    <col min="5704" max="5704" width="13.7109375" customWidth="1"/>
    <col min="5705" max="5705" width="7.7109375" customWidth="1"/>
    <col min="5706" max="5706" width="16.42578125" customWidth="1"/>
    <col min="5707" max="5707" width="25.140625" customWidth="1"/>
    <col min="5708" max="5708" width="31" customWidth="1"/>
    <col min="5709" max="5709" width="51" customWidth="1"/>
    <col min="5710" max="5710" width="23.28515625" customWidth="1"/>
    <col min="5711" max="5711" width="36.28515625" customWidth="1"/>
    <col min="5712" max="5712" width="13.7109375" customWidth="1"/>
    <col min="5713" max="5713" width="7.7109375" customWidth="1"/>
    <col min="5714" max="5714" width="16.42578125" customWidth="1"/>
    <col min="5715" max="5715" width="25.140625" customWidth="1"/>
    <col min="5716" max="5716" width="31" customWidth="1"/>
    <col min="5717" max="5717" width="51" customWidth="1"/>
    <col min="5718" max="5718" width="23.28515625" customWidth="1"/>
    <col min="5719" max="5719" width="36.28515625" customWidth="1"/>
    <col min="5720" max="5720" width="13.7109375" customWidth="1"/>
    <col min="5721" max="5721" width="7.7109375" customWidth="1"/>
    <col min="5722" max="5722" width="16.42578125" customWidth="1"/>
    <col min="5723" max="5723" width="25.140625" customWidth="1"/>
    <col min="5724" max="5724" width="31" customWidth="1"/>
    <col min="5725" max="5725" width="51" customWidth="1"/>
    <col min="5726" max="5726" width="23.28515625" customWidth="1"/>
    <col min="5727" max="5727" width="36.28515625" customWidth="1"/>
    <col min="5728" max="5728" width="13.7109375" customWidth="1"/>
    <col min="5729" max="5729" width="7.7109375" customWidth="1"/>
    <col min="5730" max="5730" width="16.42578125" customWidth="1"/>
    <col min="5731" max="5731" width="25.140625" customWidth="1"/>
    <col min="5732" max="5732" width="31" customWidth="1"/>
    <col min="5733" max="5733" width="51" customWidth="1"/>
    <col min="5734" max="5734" width="23.28515625" customWidth="1"/>
    <col min="5735" max="5735" width="36.28515625" customWidth="1"/>
    <col min="5736" max="5736" width="13.7109375" customWidth="1"/>
    <col min="5737" max="5737" width="7.7109375" customWidth="1"/>
    <col min="5738" max="5738" width="16.42578125" customWidth="1"/>
    <col min="5739" max="5739" width="25.140625" customWidth="1"/>
    <col min="5740" max="5740" width="31" customWidth="1"/>
    <col min="5741" max="5741" width="51" customWidth="1"/>
    <col min="5742" max="5742" width="23.28515625" customWidth="1"/>
    <col min="5743" max="5743" width="36.28515625" customWidth="1"/>
    <col min="5744" max="5744" width="13.7109375" customWidth="1"/>
    <col min="5745" max="5745" width="7.7109375" customWidth="1"/>
    <col min="5746" max="5746" width="16.42578125" customWidth="1"/>
    <col min="5747" max="5747" width="25.140625" customWidth="1"/>
    <col min="5748" max="5748" width="31" customWidth="1"/>
    <col min="5749" max="5749" width="51" customWidth="1"/>
    <col min="5750" max="5750" width="23.28515625" customWidth="1"/>
    <col min="5751" max="5751" width="36.28515625" customWidth="1"/>
    <col min="5752" max="5752" width="13.7109375" customWidth="1"/>
    <col min="5753" max="5753" width="7.7109375" customWidth="1"/>
    <col min="5754" max="5754" width="16.42578125" customWidth="1"/>
    <col min="5755" max="5755" width="25.140625" customWidth="1"/>
    <col min="5756" max="5756" width="31" customWidth="1"/>
    <col min="5757" max="5757" width="51" customWidth="1"/>
    <col min="5758" max="5758" width="23.28515625" customWidth="1"/>
    <col min="5759" max="5759" width="36.28515625" customWidth="1"/>
    <col min="5760" max="5760" width="13.7109375" customWidth="1"/>
    <col min="5761" max="5761" width="7.7109375" customWidth="1"/>
    <col min="5762" max="5762" width="16.42578125" customWidth="1"/>
    <col min="5763" max="5763" width="25.140625" customWidth="1"/>
    <col min="5764" max="5764" width="31" customWidth="1"/>
    <col min="5765" max="5765" width="51" customWidth="1"/>
    <col min="5766" max="5766" width="23.28515625" customWidth="1"/>
    <col min="5767" max="5767" width="36.28515625" customWidth="1"/>
    <col min="5768" max="5768" width="13.7109375" customWidth="1"/>
    <col min="5769" max="5769" width="7.7109375" customWidth="1"/>
    <col min="5770" max="5770" width="16.42578125" customWidth="1"/>
    <col min="5771" max="5771" width="25.140625" customWidth="1"/>
    <col min="5772" max="5772" width="31" customWidth="1"/>
    <col min="5773" max="5773" width="51" customWidth="1"/>
    <col min="5774" max="5774" width="23.28515625" customWidth="1"/>
    <col min="5775" max="5775" width="36.28515625" customWidth="1"/>
    <col min="5776" max="5776" width="13.7109375" customWidth="1"/>
    <col min="5777" max="5777" width="7.7109375" customWidth="1"/>
    <col min="5778" max="5778" width="16.42578125" customWidth="1"/>
    <col min="5779" max="5779" width="25.140625" customWidth="1"/>
    <col min="5780" max="5780" width="31" customWidth="1"/>
    <col min="5781" max="5781" width="51" customWidth="1"/>
    <col min="5782" max="5782" width="23.28515625" customWidth="1"/>
    <col min="5783" max="5783" width="36.28515625" customWidth="1"/>
    <col min="5784" max="5784" width="13.7109375" customWidth="1"/>
    <col min="5785" max="5785" width="7.7109375" customWidth="1"/>
    <col min="5786" max="5786" width="16.42578125" customWidth="1"/>
    <col min="5787" max="5787" width="25.140625" customWidth="1"/>
    <col min="5788" max="5788" width="31" customWidth="1"/>
    <col min="5789" max="5789" width="51" customWidth="1"/>
    <col min="5790" max="5790" width="23.28515625" customWidth="1"/>
    <col min="5791" max="5791" width="36.28515625" customWidth="1"/>
    <col min="5792" max="5792" width="13.7109375" customWidth="1"/>
    <col min="5793" max="5793" width="7.7109375" customWidth="1"/>
    <col min="5794" max="5794" width="16.42578125" customWidth="1"/>
    <col min="5795" max="5795" width="25.140625" customWidth="1"/>
    <col min="5796" max="5796" width="31" customWidth="1"/>
    <col min="5797" max="5797" width="51" customWidth="1"/>
    <col min="5798" max="5798" width="23.28515625" customWidth="1"/>
    <col min="5799" max="5799" width="36.28515625" customWidth="1"/>
    <col min="5800" max="5800" width="13.7109375" customWidth="1"/>
    <col min="5801" max="5801" width="7.7109375" customWidth="1"/>
    <col min="5802" max="5802" width="16.42578125" customWidth="1"/>
    <col min="5803" max="5803" width="25.140625" customWidth="1"/>
    <col min="5804" max="5804" width="31" customWidth="1"/>
    <col min="5805" max="5805" width="51" customWidth="1"/>
    <col min="5806" max="5806" width="23.28515625" customWidth="1"/>
    <col min="5807" max="5807" width="36.28515625" customWidth="1"/>
    <col min="5808" max="5808" width="13.7109375" customWidth="1"/>
    <col min="5809" max="5809" width="7.7109375" customWidth="1"/>
    <col min="5810" max="5810" width="16.42578125" customWidth="1"/>
    <col min="5811" max="5811" width="25.140625" customWidth="1"/>
    <col min="5812" max="5812" width="31" customWidth="1"/>
    <col min="5813" max="5813" width="51" customWidth="1"/>
    <col min="5814" max="5814" width="23.28515625" customWidth="1"/>
    <col min="5815" max="5815" width="36.28515625" customWidth="1"/>
    <col min="5816" max="5816" width="13.7109375" customWidth="1"/>
    <col min="5817" max="5817" width="7.7109375" customWidth="1"/>
    <col min="5818" max="5818" width="16.42578125" customWidth="1"/>
    <col min="5819" max="5819" width="25.140625" customWidth="1"/>
    <col min="5820" max="5820" width="31" customWidth="1"/>
    <col min="5821" max="5821" width="51" customWidth="1"/>
    <col min="5822" max="5822" width="23.28515625" customWidth="1"/>
    <col min="5823" max="5823" width="36.28515625" customWidth="1"/>
    <col min="5824" max="5824" width="13.7109375" customWidth="1"/>
    <col min="5825" max="5825" width="7.7109375" customWidth="1"/>
    <col min="5826" max="5826" width="16.42578125" customWidth="1"/>
    <col min="5827" max="5827" width="25.140625" customWidth="1"/>
    <col min="5828" max="5828" width="31" customWidth="1"/>
    <col min="5829" max="5829" width="51" customWidth="1"/>
    <col min="5830" max="5830" width="23.28515625" customWidth="1"/>
    <col min="5831" max="5831" width="36.28515625" customWidth="1"/>
    <col min="5832" max="5832" width="13.7109375" customWidth="1"/>
    <col min="5833" max="5833" width="7.7109375" customWidth="1"/>
    <col min="5834" max="5834" width="16.42578125" customWidth="1"/>
    <col min="5835" max="5835" width="25.140625" customWidth="1"/>
    <col min="5836" max="5836" width="31" customWidth="1"/>
    <col min="5837" max="5837" width="51" customWidth="1"/>
    <col min="5838" max="5838" width="23.28515625" customWidth="1"/>
    <col min="5839" max="5839" width="36.28515625" customWidth="1"/>
    <col min="5840" max="5840" width="13.7109375" customWidth="1"/>
    <col min="5841" max="5841" width="7.7109375" customWidth="1"/>
    <col min="5842" max="5842" width="16.42578125" customWidth="1"/>
    <col min="5843" max="5843" width="25.140625" customWidth="1"/>
    <col min="5844" max="5844" width="31" customWidth="1"/>
    <col min="5845" max="5845" width="51" customWidth="1"/>
    <col min="5846" max="5846" width="23.28515625" customWidth="1"/>
    <col min="5847" max="5847" width="36.28515625" customWidth="1"/>
    <col min="5848" max="5848" width="13.7109375" customWidth="1"/>
    <col min="5849" max="5849" width="7.7109375" customWidth="1"/>
    <col min="5850" max="5850" width="16.42578125" customWidth="1"/>
    <col min="5851" max="5851" width="25.140625" customWidth="1"/>
    <col min="5852" max="5852" width="31" customWidth="1"/>
    <col min="5853" max="5853" width="51" customWidth="1"/>
    <col min="5854" max="5854" width="23.28515625" customWidth="1"/>
    <col min="5855" max="5855" width="36.28515625" customWidth="1"/>
    <col min="5856" max="5856" width="13.7109375" customWidth="1"/>
    <col min="5857" max="5857" width="7.7109375" customWidth="1"/>
    <col min="5858" max="5858" width="16.42578125" customWidth="1"/>
    <col min="5859" max="5859" width="25.140625" customWidth="1"/>
    <col min="5860" max="5860" width="31" customWidth="1"/>
    <col min="5861" max="5861" width="51" customWidth="1"/>
    <col min="5862" max="5862" width="23.28515625" customWidth="1"/>
    <col min="5863" max="5863" width="36.28515625" customWidth="1"/>
    <col min="5864" max="5864" width="13.7109375" customWidth="1"/>
    <col min="5865" max="5865" width="7.7109375" customWidth="1"/>
    <col min="5866" max="5866" width="16.42578125" customWidth="1"/>
    <col min="5867" max="5867" width="25.140625" customWidth="1"/>
    <col min="5868" max="5868" width="31" customWidth="1"/>
    <col min="5869" max="5869" width="51" customWidth="1"/>
    <col min="5870" max="5870" width="23.28515625" customWidth="1"/>
    <col min="5871" max="5871" width="36.28515625" customWidth="1"/>
    <col min="5872" max="5872" width="13.7109375" customWidth="1"/>
    <col min="5873" max="5873" width="7.7109375" customWidth="1"/>
    <col min="5874" max="5874" width="16.42578125" customWidth="1"/>
    <col min="5875" max="5875" width="25.140625" customWidth="1"/>
    <col min="5876" max="5876" width="31" customWidth="1"/>
    <col min="5877" max="5877" width="51" customWidth="1"/>
    <col min="5878" max="5878" width="23.28515625" customWidth="1"/>
    <col min="5879" max="5879" width="36.28515625" customWidth="1"/>
    <col min="5880" max="5880" width="13.7109375" customWidth="1"/>
    <col min="5881" max="5881" width="7.7109375" customWidth="1"/>
    <col min="5882" max="5882" width="16.42578125" customWidth="1"/>
    <col min="5883" max="5883" width="25.140625" customWidth="1"/>
    <col min="5884" max="5884" width="31" customWidth="1"/>
    <col min="5885" max="5885" width="51" customWidth="1"/>
    <col min="5886" max="5886" width="23.28515625" customWidth="1"/>
    <col min="5887" max="5887" width="36.28515625" customWidth="1"/>
    <col min="5888" max="5888" width="13.7109375" customWidth="1"/>
    <col min="5889" max="5889" width="7.7109375" customWidth="1"/>
    <col min="5890" max="5890" width="16.42578125" customWidth="1"/>
    <col min="5891" max="5891" width="25.140625" customWidth="1"/>
    <col min="5892" max="5892" width="31" customWidth="1"/>
    <col min="5893" max="5893" width="51" customWidth="1"/>
    <col min="5894" max="5894" width="23.28515625" customWidth="1"/>
    <col min="5895" max="5895" width="36.28515625" customWidth="1"/>
    <col min="5896" max="5896" width="13.7109375" customWidth="1"/>
    <col min="5897" max="5897" width="7.7109375" customWidth="1"/>
    <col min="5898" max="5898" width="16.42578125" customWidth="1"/>
    <col min="5899" max="5899" width="25.140625" customWidth="1"/>
    <col min="5900" max="5900" width="31" customWidth="1"/>
    <col min="5901" max="5901" width="51" customWidth="1"/>
    <col min="5902" max="5902" width="23.28515625" customWidth="1"/>
    <col min="5903" max="5903" width="36.28515625" customWidth="1"/>
    <col min="5904" max="5904" width="13.7109375" customWidth="1"/>
    <col min="5905" max="5905" width="7.7109375" customWidth="1"/>
    <col min="5906" max="5906" width="16.42578125" customWidth="1"/>
    <col min="5907" max="5907" width="25.140625" customWidth="1"/>
    <col min="5908" max="5908" width="31" customWidth="1"/>
    <col min="5909" max="5909" width="51" customWidth="1"/>
    <col min="5910" max="5910" width="23.28515625" customWidth="1"/>
    <col min="5911" max="5911" width="36.28515625" customWidth="1"/>
    <col min="5912" max="5912" width="13.7109375" customWidth="1"/>
    <col min="5913" max="5913" width="7.7109375" customWidth="1"/>
    <col min="5914" max="5914" width="16.42578125" customWidth="1"/>
    <col min="5915" max="5915" width="25.140625" customWidth="1"/>
    <col min="5916" max="5916" width="31" customWidth="1"/>
    <col min="5917" max="5917" width="51" customWidth="1"/>
    <col min="5918" max="5918" width="23.28515625" customWidth="1"/>
    <col min="5919" max="5919" width="36.28515625" customWidth="1"/>
    <col min="5920" max="5920" width="13.7109375" customWidth="1"/>
    <col min="5921" max="5921" width="7.7109375" customWidth="1"/>
    <col min="5922" max="5922" width="16.42578125" customWidth="1"/>
    <col min="5923" max="5923" width="25.140625" customWidth="1"/>
    <col min="5924" max="5924" width="31" customWidth="1"/>
    <col min="5925" max="5925" width="51" customWidth="1"/>
    <col min="5926" max="5926" width="23.28515625" customWidth="1"/>
    <col min="5927" max="5927" width="36.28515625" customWidth="1"/>
    <col min="5928" max="5928" width="13.7109375" customWidth="1"/>
    <col min="5929" max="5929" width="7.7109375" customWidth="1"/>
    <col min="5930" max="5930" width="16.42578125" customWidth="1"/>
    <col min="5931" max="5931" width="25.140625" customWidth="1"/>
    <col min="5932" max="5932" width="31" customWidth="1"/>
    <col min="5933" max="5933" width="51" customWidth="1"/>
    <col min="5934" max="5934" width="23.28515625" customWidth="1"/>
    <col min="5935" max="5935" width="36.28515625" customWidth="1"/>
    <col min="5936" max="5936" width="13.7109375" customWidth="1"/>
    <col min="5937" max="5937" width="7.7109375" customWidth="1"/>
    <col min="5938" max="5938" width="16.42578125" customWidth="1"/>
    <col min="5939" max="5939" width="25.140625" customWidth="1"/>
    <col min="5940" max="5940" width="31" customWidth="1"/>
    <col min="5941" max="5941" width="51" customWidth="1"/>
    <col min="5942" max="5942" width="23.28515625" customWidth="1"/>
    <col min="5943" max="5943" width="36.28515625" customWidth="1"/>
    <col min="5944" max="5944" width="13.7109375" customWidth="1"/>
    <col min="5945" max="5945" width="7.7109375" customWidth="1"/>
    <col min="5946" max="5946" width="16.42578125" customWidth="1"/>
    <col min="5947" max="5947" width="25.140625" customWidth="1"/>
    <col min="5948" max="5948" width="31" customWidth="1"/>
    <col min="5949" max="5949" width="51" customWidth="1"/>
    <col min="5950" max="5950" width="23.28515625" customWidth="1"/>
    <col min="5951" max="5951" width="36.28515625" customWidth="1"/>
    <col min="5952" max="5952" width="13.7109375" customWidth="1"/>
    <col min="5953" max="5953" width="7.7109375" customWidth="1"/>
    <col min="5954" max="5954" width="16.42578125" customWidth="1"/>
    <col min="5955" max="5955" width="25.140625" customWidth="1"/>
    <col min="5956" max="5956" width="31" customWidth="1"/>
    <col min="5957" max="5957" width="51" customWidth="1"/>
    <col min="5958" max="5958" width="23.28515625" customWidth="1"/>
    <col min="5959" max="5959" width="36.28515625" customWidth="1"/>
    <col min="5960" max="5960" width="13.7109375" customWidth="1"/>
    <col min="5961" max="5961" width="7.7109375" customWidth="1"/>
    <col min="5962" max="5962" width="16.42578125" customWidth="1"/>
    <col min="5963" max="5963" width="25.140625" customWidth="1"/>
    <col min="5964" max="5964" width="31" customWidth="1"/>
    <col min="5965" max="5965" width="51" customWidth="1"/>
    <col min="5966" max="5966" width="23.28515625" customWidth="1"/>
    <col min="5967" max="5967" width="36.28515625" customWidth="1"/>
    <col min="5968" max="5968" width="13.7109375" customWidth="1"/>
    <col min="5969" max="5969" width="7.7109375" customWidth="1"/>
    <col min="5970" max="5970" width="16.42578125" customWidth="1"/>
    <col min="5971" max="5971" width="25.140625" customWidth="1"/>
    <col min="5972" max="5972" width="31" customWidth="1"/>
    <col min="5973" max="5973" width="51" customWidth="1"/>
    <col min="5974" max="5974" width="23.28515625" customWidth="1"/>
    <col min="5975" max="5975" width="36.28515625" customWidth="1"/>
    <col min="5976" max="5976" width="13.7109375" customWidth="1"/>
    <col min="5977" max="5977" width="7.7109375" customWidth="1"/>
    <col min="5978" max="5978" width="16.42578125" customWidth="1"/>
    <col min="5979" max="5979" width="25.140625" customWidth="1"/>
    <col min="5980" max="5980" width="31" customWidth="1"/>
    <col min="5981" max="5981" width="51" customWidth="1"/>
    <col min="5982" max="5982" width="23.28515625" customWidth="1"/>
    <col min="5983" max="5983" width="36.28515625" customWidth="1"/>
    <col min="5984" max="5984" width="13.7109375" customWidth="1"/>
    <col min="5985" max="5985" width="7.7109375" customWidth="1"/>
    <col min="5986" max="5986" width="16.42578125" customWidth="1"/>
    <col min="5987" max="5987" width="25.140625" customWidth="1"/>
    <col min="5988" max="5988" width="31" customWidth="1"/>
    <col min="5989" max="5989" width="51" customWidth="1"/>
    <col min="5990" max="5990" width="23.28515625" customWidth="1"/>
    <col min="5991" max="5991" width="36.28515625" customWidth="1"/>
    <col min="5992" max="5992" width="13.7109375" customWidth="1"/>
    <col min="5993" max="5993" width="7.7109375" customWidth="1"/>
    <col min="5994" max="5994" width="16.42578125" customWidth="1"/>
    <col min="5995" max="5995" width="25.140625" customWidth="1"/>
    <col min="5996" max="5996" width="31" customWidth="1"/>
    <col min="5997" max="5997" width="51" customWidth="1"/>
    <col min="5998" max="5998" width="23.28515625" customWidth="1"/>
    <col min="5999" max="5999" width="36.28515625" customWidth="1"/>
    <col min="6000" max="6000" width="13.7109375" customWidth="1"/>
    <col min="6001" max="6001" width="7.7109375" customWidth="1"/>
    <col min="6002" max="6002" width="16.42578125" customWidth="1"/>
    <col min="6003" max="6003" width="25.140625" customWidth="1"/>
    <col min="6004" max="6004" width="31" customWidth="1"/>
    <col min="6005" max="6005" width="51" customWidth="1"/>
    <col min="6006" max="6006" width="23.28515625" customWidth="1"/>
    <col min="6007" max="6007" width="36.28515625" customWidth="1"/>
    <col min="6008" max="6008" width="13.7109375" customWidth="1"/>
    <col min="6009" max="6009" width="7.7109375" customWidth="1"/>
    <col min="6010" max="6010" width="16.42578125" customWidth="1"/>
    <col min="6011" max="6011" width="25.140625" customWidth="1"/>
    <col min="6012" max="6012" width="31" customWidth="1"/>
    <col min="6013" max="6013" width="51" customWidth="1"/>
    <col min="6014" max="6014" width="23.28515625" customWidth="1"/>
    <col min="6015" max="6015" width="36.28515625" customWidth="1"/>
    <col min="6016" max="6016" width="13.7109375" customWidth="1"/>
    <col min="6017" max="6017" width="7.7109375" customWidth="1"/>
    <col min="6018" max="6018" width="16.42578125" customWidth="1"/>
    <col min="6019" max="6019" width="25.140625" customWidth="1"/>
    <col min="6020" max="6020" width="31" customWidth="1"/>
    <col min="6021" max="6021" width="51" customWidth="1"/>
    <col min="6022" max="6022" width="23.28515625" customWidth="1"/>
    <col min="6023" max="6023" width="36.28515625" customWidth="1"/>
    <col min="6024" max="6024" width="13.7109375" customWidth="1"/>
    <col min="6025" max="6025" width="7.7109375" customWidth="1"/>
    <col min="6026" max="6026" width="16.42578125" customWidth="1"/>
    <col min="6027" max="6027" width="25.140625" customWidth="1"/>
    <col min="6028" max="6028" width="31" customWidth="1"/>
    <col min="6029" max="6029" width="51" customWidth="1"/>
    <col min="6030" max="6030" width="23.28515625" customWidth="1"/>
    <col min="6031" max="6031" width="36.28515625" customWidth="1"/>
    <col min="6032" max="6032" width="13.7109375" customWidth="1"/>
    <col min="6033" max="6033" width="7.7109375" customWidth="1"/>
    <col min="6034" max="6034" width="16.42578125" customWidth="1"/>
    <col min="6035" max="6035" width="25.140625" customWidth="1"/>
    <col min="6036" max="6036" width="31" customWidth="1"/>
    <col min="6037" max="6037" width="51" customWidth="1"/>
    <col min="6038" max="6038" width="23.28515625" customWidth="1"/>
    <col min="6039" max="6039" width="36.28515625" customWidth="1"/>
    <col min="6040" max="6040" width="13.7109375" customWidth="1"/>
    <col min="6041" max="6041" width="7.7109375" customWidth="1"/>
    <col min="6042" max="6042" width="16.42578125" customWidth="1"/>
    <col min="6043" max="6043" width="25.140625" customWidth="1"/>
    <col min="6044" max="6044" width="31" customWidth="1"/>
    <col min="6045" max="6045" width="51" customWidth="1"/>
    <col min="6046" max="6046" width="23.28515625" customWidth="1"/>
    <col min="6047" max="6047" width="36.28515625" customWidth="1"/>
    <col min="6048" max="6048" width="13.7109375" customWidth="1"/>
    <col min="6049" max="6049" width="7.7109375" customWidth="1"/>
    <col min="6050" max="6050" width="16.42578125" customWidth="1"/>
    <col min="6051" max="6051" width="25.140625" customWidth="1"/>
    <col min="6052" max="6052" width="31" customWidth="1"/>
    <col min="6053" max="6053" width="51" customWidth="1"/>
    <col min="6054" max="6054" width="23.28515625" customWidth="1"/>
    <col min="6055" max="6055" width="36.28515625" customWidth="1"/>
    <col min="6056" max="6056" width="13.7109375" customWidth="1"/>
    <col min="6057" max="6057" width="7.7109375" customWidth="1"/>
    <col min="6058" max="6058" width="16.42578125" customWidth="1"/>
    <col min="6059" max="6059" width="25.140625" customWidth="1"/>
    <col min="6060" max="6060" width="31" customWidth="1"/>
    <col min="6061" max="6061" width="51" customWidth="1"/>
    <col min="6062" max="6062" width="23.28515625" customWidth="1"/>
    <col min="6063" max="6063" width="36.28515625" customWidth="1"/>
    <col min="6064" max="6064" width="13.7109375" customWidth="1"/>
    <col min="6065" max="6065" width="7.7109375" customWidth="1"/>
    <col min="6066" max="6066" width="16.42578125" customWidth="1"/>
    <col min="6067" max="6067" width="25.140625" customWidth="1"/>
    <col min="6068" max="6068" width="31" customWidth="1"/>
    <col min="6069" max="6069" width="51" customWidth="1"/>
    <col min="6070" max="6070" width="23.28515625" customWidth="1"/>
    <col min="6071" max="6071" width="36.28515625" customWidth="1"/>
    <col min="6072" max="6072" width="13.7109375" customWidth="1"/>
    <col min="6073" max="6073" width="7.7109375" customWidth="1"/>
    <col min="6074" max="6074" width="16.42578125" customWidth="1"/>
    <col min="6075" max="6075" width="25.140625" customWidth="1"/>
    <col min="6076" max="6076" width="31" customWidth="1"/>
    <col min="6077" max="6077" width="51" customWidth="1"/>
    <col min="6078" max="6078" width="23.28515625" customWidth="1"/>
    <col min="6079" max="6079" width="36.28515625" customWidth="1"/>
    <col min="6080" max="6080" width="13.7109375" customWidth="1"/>
    <col min="6081" max="6081" width="7.7109375" customWidth="1"/>
    <col min="6082" max="6082" width="16.42578125" customWidth="1"/>
    <col min="6083" max="6083" width="25.140625" customWidth="1"/>
    <col min="6084" max="6084" width="31" customWidth="1"/>
    <col min="6085" max="6085" width="51" customWidth="1"/>
    <col min="6086" max="6086" width="23.28515625" customWidth="1"/>
    <col min="6087" max="6087" width="36.28515625" customWidth="1"/>
    <col min="6088" max="6088" width="13.7109375" customWidth="1"/>
    <col min="6089" max="6089" width="7.7109375" customWidth="1"/>
    <col min="6090" max="6090" width="16.42578125" customWidth="1"/>
    <col min="6091" max="6091" width="25.140625" customWidth="1"/>
    <col min="6092" max="6092" width="31" customWidth="1"/>
    <col min="6093" max="6093" width="51" customWidth="1"/>
    <col min="6094" max="6094" width="23.28515625" customWidth="1"/>
    <col min="6095" max="6095" width="36.28515625" customWidth="1"/>
    <col min="6096" max="6096" width="13.7109375" customWidth="1"/>
    <col min="6097" max="6097" width="7.7109375" customWidth="1"/>
    <col min="6098" max="6098" width="16.42578125" customWidth="1"/>
    <col min="6099" max="6099" width="25.140625" customWidth="1"/>
    <col min="6100" max="6100" width="31" customWidth="1"/>
    <col min="6101" max="6101" width="51" customWidth="1"/>
    <col min="6102" max="6102" width="23.28515625" customWidth="1"/>
    <col min="6103" max="6103" width="36.28515625" customWidth="1"/>
    <col min="6104" max="6104" width="13.7109375" customWidth="1"/>
    <col min="6105" max="6105" width="7.7109375" customWidth="1"/>
    <col min="6106" max="6106" width="16.42578125" customWidth="1"/>
    <col min="6107" max="6107" width="25.140625" customWidth="1"/>
    <col min="6108" max="6108" width="31" customWidth="1"/>
    <col min="6109" max="6109" width="51" customWidth="1"/>
    <col min="6110" max="6110" width="23.28515625" customWidth="1"/>
    <col min="6111" max="6111" width="36.28515625" customWidth="1"/>
    <col min="6112" max="6112" width="13.7109375" customWidth="1"/>
    <col min="6113" max="6113" width="7.7109375" customWidth="1"/>
    <col min="6114" max="6114" width="16.42578125" customWidth="1"/>
    <col min="6115" max="6115" width="25.140625" customWidth="1"/>
    <col min="6116" max="6116" width="31" customWidth="1"/>
    <col min="6117" max="6117" width="51" customWidth="1"/>
    <col min="6118" max="6118" width="23.28515625" customWidth="1"/>
    <col min="6119" max="6119" width="36.28515625" customWidth="1"/>
    <col min="6120" max="6120" width="13.7109375" customWidth="1"/>
    <col min="6121" max="6121" width="7.7109375" customWidth="1"/>
    <col min="6122" max="6122" width="16.42578125" customWidth="1"/>
    <col min="6123" max="6123" width="25.140625" customWidth="1"/>
    <col min="6124" max="6124" width="31" customWidth="1"/>
    <col min="6125" max="6125" width="51" customWidth="1"/>
    <col min="6126" max="6126" width="23.28515625" customWidth="1"/>
    <col min="6127" max="6127" width="36.28515625" customWidth="1"/>
    <col min="6128" max="6128" width="13.7109375" customWidth="1"/>
    <col min="6129" max="6129" width="7.7109375" customWidth="1"/>
    <col min="6130" max="6130" width="16.42578125" customWidth="1"/>
    <col min="6131" max="6131" width="25.140625" customWidth="1"/>
    <col min="6132" max="6132" width="31" customWidth="1"/>
    <col min="6133" max="6133" width="51" customWidth="1"/>
    <col min="6134" max="6134" width="23.28515625" customWidth="1"/>
    <col min="6135" max="6135" width="36.28515625" customWidth="1"/>
    <col min="6136" max="6136" width="13.7109375" customWidth="1"/>
    <col min="6137" max="6137" width="7.7109375" customWidth="1"/>
    <col min="6138" max="6138" width="16.42578125" customWidth="1"/>
    <col min="6139" max="6139" width="25.140625" customWidth="1"/>
    <col min="6140" max="6140" width="31" customWidth="1"/>
    <col min="6141" max="6141" width="51" customWidth="1"/>
    <col min="6142" max="6142" width="23.28515625" customWidth="1"/>
    <col min="6143" max="6143" width="36.28515625" customWidth="1"/>
    <col min="6144" max="6144" width="13.7109375" customWidth="1"/>
    <col min="6145" max="6145" width="7.7109375" customWidth="1"/>
    <col min="6146" max="6146" width="16.42578125" customWidth="1"/>
    <col min="6147" max="6147" width="25.140625" customWidth="1"/>
    <col min="6148" max="6148" width="31" customWidth="1"/>
    <col min="6149" max="6149" width="51" customWidth="1"/>
    <col min="6150" max="6150" width="23.28515625" customWidth="1"/>
    <col min="6151" max="6151" width="36.28515625" customWidth="1"/>
    <col min="6152" max="6152" width="13.7109375" customWidth="1"/>
    <col min="6153" max="6153" width="7.7109375" customWidth="1"/>
    <col min="6154" max="6154" width="16.42578125" customWidth="1"/>
    <col min="6155" max="6155" width="25.140625" customWidth="1"/>
    <col min="6156" max="6156" width="31" customWidth="1"/>
    <col min="6157" max="6157" width="51" customWidth="1"/>
    <col min="6158" max="6158" width="23.28515625" customWidth="1"/>
    <col min="6159" max="6159" width="36.28515625" customWidth="1"/>
    <col min="6160" max="6160" width="13.7109375" customWidth="1"/>
    <col min="6161" max="6161" width="7.7109375" customWidth="1"/>
    <col min="6162" max="6162" width="16.42578125" customWidth="1"/>
    <col min="6163" max="6163" width="25.140625" customWidth="1"/>
    <col min="6164" max="6164" width="31" customWidth="1"/>
    <col min="6165" max="6165" width="51" customWidth="1"/>
    <col min="6166" max="6166" width="23.28515625" customWidth="1"/>
    <col min="6167" max="6167" width="36.28515625" customWidth="1"/>
    <col min="6168" max="6168" width="13.7109375" customWidth="1"/>
    <col min="6169" max="6169" width="7.7109375" customWidth="1"/>
    <col min="6170" max="6170" width="16.42578125" customWidth="1"/>
    <col min="6171" max="6171" width="25.140625" customWidth="1"/>
    <col min="6172" max="6172" width="31" customWidth="1"/>
    <col min="6173" max="6173" width="51" customWidth="1"/>
    <col min="6174" max="6174" width="23.28515625" customWidth="1"/>
    <col min="6175" max="6175" width="36.28515625" customWidth="1"/>
    <col min="6176" max="6176" width="13.7109375" customWidth="1"/>
    <col min="6177" max="6177" width="7.7109375" customWidth="1"/>
    <col min="6178" max="6178" width="16.42578125" customWidth="1"/>
    <col min="6179" max="6179" width="25.140625" customWidth="1"/>
    <col min="6180" max="6180" width="31" customWidth="1"/>
    <col min="6181" max="6181" width="51" customWidth="1"/>
    <col min="6182" max="6182" width="23.28515625" customWidth="1"/>
    <col min="6183" max="6183" width="36.28515625" customWidth="1"/>
    <col min="6184" max="6184" width="13.7109375" customWidth="1"/>
    <col min="6185" max="6185" width="7.7109375" customWidth="1"/>
    <col min="6186" max="6186" width="16.42578125" customWidth="1"/>
    <col min="6187" max="6187" width="25.140625" customWidth="1"/>
    <col min="6188" max="6188" width="31" customWidth="1"/>
    <col min="6189" max="6189" width="51" customWidth="1"/>
    <col min="6190" max="6190" width="23.28515625" customWidth="1"/>
    <col min="6191" max="6191" width="36.28515625" customWidth="1"/>
    <col min="6192" max="6192" width="13.7109375" customWidth="1"/>
    <col min="6193" max="6193" width="7.7109375" customWidth="1"/>
    <col min="6194" max="6194" width="16.42578125" customWidth="1"/>
    <col min="6195" max="6195" width="25.140625" customWidth="1"/>
    <col min="6196" max="6196" width="31" customWidth="1"/>
    <col min="6197" max="6197" width="51" customWidth="1"/>
    <col min="6198" max="6198" width="23.28515625" customWidth="1"/>
    <col min="6199" max="6199" width="36.28515625" customWidth="1"/>
    <col min="6200" max="6200" width="13.7109375" customWidth="1"/>
    <col min="6201" max="6201" width="7.7109375" customWidth="1"/>
    <col min="6202" max="6202" width="16.42578125" customWidth="1"/>
    <col min="6203" max="6203" width="25.140625" customWidth="1"/>
    <col min="6204" max="6204" width="31" customWidth="1"/>
    <col min="6205" max="6205" width="51" customWidth="1"/>
    <col min="6206" max="6206" width="23.28515625" customWidth="1"/>
    <col min="6207" max="6207" width="36.28515625" customWidth="1"/>
    <col min="6208" max="6208" width="13.7109375" customWidth="1"/>
    <col min="6209" max="6209" width="7.7109375" customWidth="1"/>
    <col min="6210" max="6210" width="16.42578125" customWidth="1"/>
    <col min="6211" max="6211" width="25.140625" customWidth="1"/>
    <col min="6212" max="6212" width="31" customWidth="1"/>
    <col min="6213" max="6213" width="51" customWidth="1"/>
    <col min="6214" max="6214" width="23.28515625" customWidth="1"/>
    <col min="6215" max="6215" width="36.28515625" customWidth="1"/>
    <col min="6216" max="6216" width="13.7109375" customWidth="1"/>
    <col min="6217" max="6217" width="7.7109375" customWidth="1"/>
    <col min="6218" max="6218" width="16.42578125" customWidth="1"/>
    <col min="6219" max="6219" width="25.140625" customWidth="1"/>
    <col min="6220" max="6220" width="31" customWidth="1"/>
    <col min="6221" max="6221" width="51" customWidth="1"/>
    <col min="6222" max="6222" width="23.28515625" customWidth="1"/>
    <col min="6223" max="6223" width="36.28515625" customWidth="1"/>
    <col min="6224" max="6224" width="13.7109375" customWidth="1"/>
    <col min="6225" max="6225" width="7.7109375" customWidth="1"/>
    <col min="6226" max="6226" width="16.42578125" customWidth="1"/>
    <col min="6227" max="6227" width="25.140625" customWidth="1"/>
    <col min="6228" max="6228" width="31" customWidth="1"/>
    <col min="6229" max="6229" width="51" customWidth="1"/>
    <col min="6230" max="6230" width="23.28515625" customWidth="1"/>
    <col min="6231" max="6231" width="36.28515625" customWidth="1"/>
    <col min="6232" max="6232" width="13.7109375" customWidth="1"/>
    <col min="6233" max="6233" width="7.7109375" customWidth="1"/>
    <col min="6234" max="6234" width="16.42578125" customWidth="1"/>
    <col min="6235" max="6235" width="25.140625" customWidth="1"/>
    <col min="6236" max="6236" width="31" customWidth="1"/>
    <col min="6237" max="6237" width="51" customWidth="1"/>
    <col min="6238" max="6238" width="23.28515625" customWidth="1"/>
    <col min="6239" max="6239" width="36.28515625" customWidth="1"/>
    <col min="6240" max="6240" width="13.7109375" customWidth="1"/>
    <col min="6241" max="6241" width="7.7109375" customWidth="1"/>
    <col min="6242" max="6242" width="16.42578125" customWidth="1"/>
    <col min="6243" max="6243" width="25.140625" customWidth="1"/>
    <col min="6244" max="6244" width="31" customWidth="1"/>
    <col min="6245" max="6245" width="51" customWidth="1"/>
    <col min="6246" max="6246" width="23.28515625" customWidth="1"/>
    <col min="6247" max="6247" width="36.28515625" customWidth="1"/>
    <col min="6248" max="6248" width="13.7109375" customWidth="1"/>
    <col min="6249" max="6249" width="7.7109375" customWidth="1"/>
    <col min="6250" max="6250" width="16.42578125" customWidth="1"/>
    <col min="6251" max="6251" width="25.140625" customWidth="1"/>
    <col min="6252" max="6252" width="31" customWidth="1"/>
    <col min="6253" max="6253" width="51" customWidth="1"/>
    <col min="6254" max="6254" width="23.28515625" customWidth="1"/>
    <col min="6255" max="6255" width="36.28515625" customWidth="1"/>
    <col min="6256" max="6256" width="13.7109375" customWidth="1"/>
    <col min="6257" max="6257" width="7.7109375" customWidth="1"/>
    <col min="6258" max="6258" width="16.42578125" customWidth="1"/>
    <col min="6259" max="6259" width="25.140625" customWidth="1"/>
    <col min="6260" max="6260" width="31" customWidth="1"/>
    <col min="6261" max="6261" width="51" customWidth="1"/>
    <col min="6262" max="6262" width="23.28515625" customWidth="1"/>
    <col min="6263" max="6263" width="36.28515625" customWidth="1"/>
    <col min="6264" max="6264" width="13.7109375" customWidth="1"/>
    <col min="6265" max="6265" width="7.7109375" customWidth="1"/>
    <col min="6266" max="6266" width="16.42578125" customWidth="1"/>
    <col min="6267" max="6267" width="25.140625" customWidth="1"/>
    <col min="6268" max="6268" width="31" customWidth="1"/>
    <col min="6269" max="6269" width="51" customWidth="1"/>
    <col min="6270" max="6270" width="23.28515625" customWidth="1"/>
    <col min="6271" max="6271" width="36.28515625" customWidth="1"/>
    <col min="6272" max="6272" width="13.7109375" customWidth="1"/>
    <col min="6273" max="6273" width="7.7109375" customWidth="1"/>
    <col min="6274" max="6274" width="16.42578125" customWidth="1"/>
    <col min="6275" max="6275" width="25.140625" customWidth="1"/>
    <col min="6276" max="6276" width="31" customWidth="1"/>
    <col min="6277" max="6277" width="51" customWidth="1"/>
    <col min="6278" max="6278" width="23.28515625" customWidth="1"/>
    <col min="6279" max="6279" width="36.28515625" customWidth="1"/>
    <col min="6280" max="6280" width="13.7109375" customWidth="1"/>
    <col min="6281" max="6281" width="7.7109375" customWidth="1"/>
    <col min="6282" max="6282" width="16.42578125" customWidth="1"/>
    <col min="6283" max="6283" width="25.140625" customWidth="1"/>
    <col min="6284" max="6284" width="31" customWidth="1"/>
    <col min="6285" max="6285" width="51" customWidth="1"/>
    <col min="6286" max="6286" width="23.28515625" customWidth="1"/>
    <col min="6287" max="6287" width="36.28515625" customWidth="1"/>
    <col min="6288" max="6288" width="13.7109375" customWidth="1"/>
    <col min="6289" max="6289" width="7.7109375" customWidth="1"/>
    <col min="6290" max="6290" width="16.42578125" customWidth="1"/>
    <col min="6291" max="6291" width="25.140625" customWidth="1"/>
    <col min="6292" max="6292" width="31" customWidth="1"/>
    <col min="6293" max="6293" width="51" customWidth="1"/>
    <col min="6294" max="6294" width="23.28515625" customWidth="1"/>
    <col min="6295" max="6295" width="36.28515625" customWidth="1"/>
    <col min="6296" max="6296" width="13.7109375" customWidth="1"/>
    <col min="6297" max="6297" width="7.7109375" customWidth="1"/>
    <col min="6298" max="6298" width="16.42578125" customWidth="1"/>
    <col min="6299" max="6299" width="25.140625" customWidth="1"/>
    <col min="6300" max="6300" width="31" customWidth="1"/>
    <col min="6301" max="6301" width="51" customWidth="1"/>
    <col min="6302" max="6302" width="23.28515625" customWidth="1"/>
    <col min="6303" max="6303" width="36.28515625" customWidth="1"/>
    <col min="6304" max="6304" width="13.7109375" customWidth="1"/>
    <col min="6305" max="6305" width="7.7109375" customWidth="1"/>
    <col min="6306" max="6306" width="16.42578125" customWidth="1"/>
    <col min="6307" max="6307" width="25.140625" customWidth="1"/>
    <col min="6308" max="6308" width="31" customWidth="1"/>
    <col min="6309" max="6309" width="51" customWidth="1"/>
    <col min="6310" max="6310" width="23.28515625" customWidth="1"/>
    <col min="6311" max="6311" width="36.28515625" customWidth="1"/>
    <col min="6312" max="6312" width="13.7109375" customWidth="1"/>
    <col min="6313" max="6313" width="7.7109375" customWidth="1"/>
    <col min="6314" max="6314" width="16.42578125" customWidth="1"/>
    <col min="6315" max="6315" width="25.140625" customWidth="1"/>
    <col min="6316" max="6316" width="31" customWidth="1"/>
    <col min="6317" max="6317" width="51" customWidth="1"/>
    <col min="6318" max="6318" width="23.28515625" customWidth="1"/>
    <col min="6319" max="6319" width="36.28515625" customWidth="1"/>
    <col min="6320" max="6320" width="13.7109375" customWidth="1"/>
    <col min="6321" max="6321" width="7.7109375" customWidth="1"/>
    <col min="6322" max="6322" width="16.42578125" customWidth="1"/>
    <col min="6323" max="6323" width="25.140625" customWidth="1"/>
    <col min="6324" max="6324" width="31" customWidth="1"/>
    <col min="6325" max="6325" width="51" customWidth="1"/>
    <col min="6326" max="6326" width="23.28515625" customWidth="1"/>
    <col min="6327" max="6327" width="36.28515625" customWidth="1"/>
    <col min="6328" max="6328" width="13.7109375" customWidth="1"/>
    <col min="6329" max="6329" width="7.7109375" customWidth="1"/>
    <col min="6330" max="6330" width="16.42578125" customWidth="1"/>
    <col min="6331" max="6331" width="25.140625" customWidth="1"/>
    <col min="6332" max="6332" width="31" customWidth="1"/>
    <col min="6333" max="6333" width="51" customWidth="1"/>
    <col min="6334" max="6334" width="23.28515625" customWidth="1"/>
    <col min="6335" max="6335" width="36.28515625" customWidth="1"/>
    <col min="6336" max="6336" width="13.7109375" customWidth="1"/>
    <col min="6337" max="6337" width="7.7109375" customWidth="1"/>
    <col min="6338" max="6338" width="16.42578125" customWidth="1"/>
    <col min="6339" max="6339" width="25.140625" customWidth="1"/>
    <col min="6340" max="6340" width="31" customWidth="1"/>
    <col min="6341" max="6341" width="51" customWidth="1"/>
    <col min="6342" max="6342" width="23.28515625" customWidth="1"/>
    <col min="6343" max="6343" width="36.28515625" customWidth="1"/>
    <col min="6344" max="6344" width="13.7109375" customWidth="1"/>
    <col min="6345" max="6345" width="7.7109375" customWidth="1"/>
    <col min="6346" max="6346" width="16.42578125" customWidth="1"/>
    <col min="6347" max="6347" width="25.140625" customWidth="1"/>
    <col min="6348" max="6348" width="31" customWidth="1"/>
    <col min="6349" max="6349" width="51" customWidth="1"/>
    <col min="6350" max="6350" width="23.28515625" customWidth="1"/>
    <col min="6351" max="6351" width="36.28515625" customWidth="1"/>
    <col min="6352" max="6352" width="13.7109375" customWidth="1"/>
    <col min="6353" max="6353" width="7.7109375" customWidth="1"/>
    <col min="6354" max="6354" width="16.42578125" customWidth="1"/>
    <col min="6355" max="6355" width="25.140625" customWidth="1"/>
    <col min="6356" max="6356" width="31" customWidth="1"/>
    <col min="6357" max="6357" width="51" customWidth="1"/>
    <col min="6358" max="6358" width="23.28515625" customWidth="1"/>
    <col min="6359" max="6359" width="36.28515625" customWidth="1"/>
    <col min="6360" max="6360" width="13.7109375" customWidth="1"/>
    <col min="6361" max="6361" width="7.7109375" customWidth="1"/>
    <col min="6362" max="6362" width="16.42578125" customWidth="1"/>
    <col min="6363" max="6363" width="25.140625" customWidth="1"/>
    <col min="6364" max="6364" width="31" customWidth="1"/>
    <col min="6365" max="6365" width="51" customWidth="1"/>
    <col min="6366" max="6366" width="23.28515625" customWidth="1"/>
    <col min="6367" max="6367" width="36.28515625" customWidth="1"/>
    <col min="6368" max="6368" width="13.7109375" customWidth="1"/>
    <col min="6369" max="6369" width="7.7109375" customWidth="1"/>
    <col min="6370" max="6370" width="16.42578125" customWidth="1"/>
    <col min="6371" max="6371" width="25.140625" customWidth="1"/>
    <col min="6372" max="6372" width="31" customWidth="1"/>
    <col min="6373" max="6373" width="51" customWidth="1"/>
    <col min="6374" max="6374" width="23.28515625" customWidth="1"/>
    <col min="6375" max="6375" width="36.28515625" customWidth="1"/>
    <col min="6376" max="6376" width="13.7109375" customWidth="1"/>
    <col min="6377" max="6377" width="7.7109375" customWidth="1"/>
    <col min="6378" max="6378" width="16.42578125" customWidth="1"/>
    <col min="6379" max="6379" width="25.140625" customWidth="1"/>
    <col min="6380" max="6380" width="31" customWidth="1"/>
    <col min="6381" max="6381" width="51" customWidth="1"/>
    <col min="6382" max="6382" width="23.28515625" customWidth="1"/>
    <col min="6383" max="6383" width="36.28515625" customWidth="1"/>
    <col min="6384" max="6384" width="13.7109375" customWidth="1"/>
    <col min="6385" max="6385" width="7.7109375" customWidth="1"/>
    <col min="6386" max="6386" width="16.42578125" customWidth="1"/>
    <col min="6387" max="6387" width="25.140625" customWidth="1"/>
    <col min="6388" max="6388" width="31" customWidth="1"/>
    <col min="6389" max="6389" width="51" customWidth="1"/>
    <col min="6390" max="6390" width="23.28515625" customWidth="1"/>
    <col min="6391" max="6391" width="36.28515625" customWidth="1"/>
    <col min="6392" max="6392" width="13.7109375" customWidth="1"/>
    <col min="6393" max="6393" width="7.7109375" customWidth="1"/>
    <col min="6394" max="6394" width="16.42578125" customWidth="1"/>
    <col min="6395" max="6395" width="25.140625" customWidth="1"/>
    <col min="6396" max="6396" width="31" customWidth="1"/>
    <col min="6397" max="6397" width="51" customWidth="1"/>
    <col min="6398" max="6398" width="23.28515625" customWidth="1"/>
    <col min="6399" max="6399" width="36.28515625" customWidth="1"/>
    <col min="6400" max="6400" width="13.7109375" customWidth="1"/>
    <col min="6401" max="6401" width="7.7109375" customWidth="1"/>
    <col min="6402" max="6402" width="16.42578125" customWidth="1"/>
    <col min="6403" max="6403" width="25.140625" customWidth="1"/>
    <col min="6404" max="6404" width="31" customWidth="1"/>
    <col min="6405" max="6405" width="51" customWidth="1"/>
    <col min="6406" max="6406" width="23.28515625" customWidth="1"/>
    <col min="6407" max="6407" width="36.28515625" customWidth="1"/>
    <col min="6408" max="6408" width="13.7109375" customWidth="1"/>
    <col min="6409" max="6409" width="7.7109375" customWidth="1"/>
    <col min="6410" max="6410" width="16.42578125" customWidth="1"/>
    <col min="6411" max="6411" width="25.140625" customWidth="1"/>
    <col min="6412" max="6412" width="31" customWidth="1"/>
    <col min="6413" max="6413" width="51" customWidth="1"/>
    <col min="6414" max="6414" width="23.28515625" customWidth="1"/>
    <col min="6415" max="6415" width="36.28515625" customWidth="1"/>
    <col min="6416" max="6416" width="13.7109375" customWidth="1"/>
    <col min="6417" max="6417" width="7.7109375" customWidth="1"/>
    <col min="6418" max="6418" width="16.42578125" customWidth="1"/>
    <col min="6419" max="6419" width="25.140625" customWidth="1"/>
    <col min="6420" max="6420" width="31" customWidth="1"/>
    <col min="6421" max="6421" width="51" customWidth="1"/>
    <col min="6422" max="6422" width="23.28515625" customWidth="1"/>
    <col min="6423" max="6423" width="36.28515625" customWidth="1"/>
    <col min="6424" max="6424" width="13.7109375" customWidth="1"/>
    <col min="6425" max="6425" width="7.7109375" customWidth="1"/>
    <col min="6426" max="6426" width="16.42578125" customWidth="1"/>
    <col min="6427" max="6427" width="25.140625" customWidth="1"/>
    <col min="6428" max="6428" width="31" customWidth="1"/>
    <col min="6429" max="6429" width="51" customWidth="1"/>
    <col min="6430" max="6430" width="23.28515625" customWidth="1"/>
    <col min="6431" max="6431" width="36.28515625" customWidth="1"/>
    <col min="6432" max="6432" width="13.7109375" customWidth="1"/>
    <col min="6433" max="6433" width="7.7109375" customWidth="1"/>
    <col min="6434" max="6434" width="16.42578125" customWidth="1"/>
    <col min="6435" max="6435" width="25.140625" customWidth="1"/>
    <col min="6436" max="6436" width="31" customWidth="1"/>
    <col min="6437" max="6437" width="51" customWidth="1"/>
    <col min="6438" max="6438" width="23.28515625" customWidth="1"/>
    <col min="6439" max="6439" width="36.28515625" customWidth="1"/>
    <col min="6440" max="6440" width="13.7109375" customWidth="1"/>
    <col min="6441" max="6441" width="7.7109375" customWidth="1"/>
    <col min="6442" max="6442" width="16.42578125" customWidth="1"/>
    <col min="6443" max="6443" width="25.140625" customWidth="1"/>
    <col min="6444" max="6444" width="31" customWidth="1"/>
    <col min="6445" max="6445" width="51" customWidth="1"/>
    <col min="6446" max="6446" width="23.28515625" customWidth="1"/>
    <col min="6447" max="6447" width="36.28515625" customWidth="1"/>
    <col min="6448" max="6448" width="13.7109375" customWidth="1"/>
    <col min="6449" max="6449" width="7.7109375" customWidth="1"/>
    <col min="6450" max="6450" width="16.42578125" customWidth="1"/>
    <col min="6451" max="6451" width="25.140625" customWidth="1"/>
    <col min="6452" max="6452" width="31" customWidth="1"/>
    <col min="6453" max="6453" width="51" customWidth="1"/>
    <col min="6454" max="6454" width="23.28515625" customWidth="1"/>
    <col min="6455" max="6455" width="36.28515625" customWidth="1"/>
    <col min="6456" max="6456" width="13.7109375" customWidth="1"/>
    <col min="6457" max="6457" width="7.7109375" customWidth="1"/>
    <col min="6458" max="6458" width="16.42578125" customWidth="1"/>
    <col min="6459" max="6459" width="25.140625" customWidth="1"/>
    <col min="6460" max="6460" width="31" customWidth="1"/>
    <col min="6461" max="6461" width="51" customWidth="1"/>
    <col min="6462" max="6462" width="23.28515625" customWidth="1"/>
    <col min="6463" max="6463" width="36.28515625" customWidth="1"/>
    <col min="6464" max="6464" width="13.7109375" customWidth="1"/>
    <col min="6465" max="6465" width="7.7109375" customWidth="1"/>
    <col min="6466" max="6466" width="16.42578125" customWidth="1"/>
    <col min="6467" max="6467" width="25.140625" customWidth="1"/>
    <col min="6468" max="6468" width="31" customWidth="1"/>
    <col min="6469" max="6469" width="51" customWidth="1"/>
    <col min="6470" max="6470" width="23.28515625" customWidth="1"/>
    <col min="6471" max="6471" width="36.28515625" customWidth="1"/>
    <col min="6472" max="6472" width="13.7109375" customWidth="1"/>
    <col min="6473" max="6473" width="7.7109375" customWidth="1"/>
    <col min="6474" max="6474" width="16.42578125" customWidth="1"/>
    <col min="6475" max="6475" width="25.140625" customWidth="1"/>
    <col min="6476" max="6476" width="31" customWidth="1"/>
    <col min="6477" max="6477" width="51" customWidth="1"/>
    <col min="6478" max="6478" width="23.28515625" customWidth="1"/>
    <col min="6479" max="6479" width="36.28515625" customWidth="1"/>
    <col min="6480" max="6480" width="13.7109375" customWidth="1"/>
    <col min="6481" max="6481" width="7.7109375" customWidth="1"/>
    <col min="6482" max="6482" width="16.42578125" customWidth="1"/>
    <col min="6483" max="6483" width="25.140625" customWidth="1"/>
    <col min="6484" max="6484" width="31" customWidth="1"/>
    <col min="6485" max="6485" width="51" customWidth="1"/>
    <col min="6486" max="6486" width="23.28515625" customWidth="1"/>
    <col min="6487" max="6487" width="36.28515625" customWidth="1"/>
    <col min="6488" max="6488" width="13.7109375" customWidth="1"/>
    <col min="6489" max="6489" width="7.7109375" customWidth="1"/>
    <col min="6490" max="6490" width="16.42578125" customWidth="1"/>
    <col min="6491" max="6491" width="25.140625" customWidth="1"/>
    <col min="6492" max="6492" width="31" customWidth="1"/>
    <col min="6493" max="6493" width="51" customWidth="1"/>
    <col min="6494" max="6494" width="23.28515625" customWidth="1"/>
    <col min="6495" max="6495" width="36.28515625" customWidth="1"/>
    <col min="6496" max="6496" width="13.7109375" customWidth="1"/>
    <col min="6497" max="6497" width="7.7109375" customWidth="1"/>
    <col min="6498" max="6498" width="16.42578125" customWidth="1"/>
    <col min="6499" max="6499" width="25.140625" customWidth="1"/>
    <col min="6500" max="6500" width="31" customWidth="1"/>
    <col min="6501" max="6501" width="51" customWidth="1"/>
    <col min="6502" max="6502" width="23.28515625" customWidth="1"/>
    <col min="6503" max="6503" width="36.28515625" customWidth="1"/>
    <col min="6504" max="6504" width="13.7109375" customWidth="1"/>
    <col min="6505" max="6505" width="7.7109375" customWidth="1"/>
    <col min="6506" max="6506" width="16.42578125" customWidth="1"/>
    <col min="6507" max="6507" width="25.140625" customWidth="1"/>
    <col min="6508" max="6508" width="31" customWidth="1"/>
    <col min="6509" max="6509" width="51" customWidth="1"/>
    <col min="6510" max="6510" width="23.28515625" customWidth="1"/>
    <col min="6511" max="6511" width="36.28515625" customWidth="1"/>
    <col min="6512" max="6512" width="13.7109375" customWidth="1"/>
    <col min="6513" max="6513" width="7.7109375" customWidth="1"/>
    <col min="6514" max="6514" width="16.42578125" customWidth="1"/>
    <col min="6515" max="6515" width="25.140625" customWidth="1"/>
    <col min="6516" max="6516" width="31" customWidth="1"/>
    <col min="6517" max="6517" width="51" customWidth="1"/>
    <col min="6518" max="6518" width="23.28515625" customWidth="1"/>
    <col min="6519" max="6519" width="36.28515625" customWidth="1"/>
    <col min="6520" max="6520" width="13.7109375" customWidth="1"/>
    <col min="6521" max="6521" width="7.7109375" customWidth="1"/>
    <col min="6522" max="6522" width="16.42578125" customWidth="1"/>
    <col min="6523" max="6523" width="25.140625" customWidth="1"/>
    <col min="6524" max="6524" width="31" customWidth="1"/>
    <col min="6525" max="6525" width="51" customWidth="1"/>
    <col min="6526" max="6526" width="23.28515625" customWidth="1"/>
    <col min="6527" max="6527" width="36.28515625" customWidth="1"/>
    <col min="6528" max="6528" width="13.7109375" customWidth="1"/>
    <col min="6529" max="6529" width="7.7109375" customWidth="1"/>
    <col min="6530" max="6530" width="16.42578125" customWidth="1"/>
    <col min="6531" max="6531" width="25.140625" customWidth="1"/>
    <col min="6532" max="6532" width="31" customWidth="1"/>
    <col min="6533" max="6533" width="51" customWidth="1"/>
    <col min="6534" max="6534" width="23.28515625" customWidth="1"/>
    <col min="6535" max="6535" width="36.28515625" customWidth="1"/>
    <col min="6536" max="6536" width="13.7109375" customWidth="1"/>
    <col min="6537" max="6537" width="7.7109375" customWidth="1"/>
    <col min="6538" max="6538" width="16.42578125" customWidth="1"/>
    <col min="6539" max="6539" width="25.140625" customWidth="1"/>
    <col min="6540" max="6540" width="31" customWidth="1"/>
    <col min="6541" max="6541" width="51" customWidth="1"/>
    <col min="6542" max="6542" width="23.28515625" customWidth="1"/>
    <col min="6543" max="6543" width="36.28515625" customWidth="1"/>
    <col min="6544" max="6544" width="13.7109375" customWidth="1"/>
    <col min="6545" max="6545" width="7.7109375" customWidth="1"/>
    <col min="6546" max="6546" width="16.42578125" customWidth="1"/>
    <col min="6547" max="6547" width="25.140625" customWidth="1"/>
    <col min="6548" max="6548" width="31" customWidth="1"/>
    <col min="6549" max="6549" width="51" customWidth="1"/>
    <col min="6550" max="6550" width="23.28515625" customWidth="1"/>
    <col min="6551" max="6551" width="36.28515625" customWidth="1"/>
    <col min="6552" max="6552" width="13.7109375" customWidth="1"/>
    <col min="6553" max="6553" width="7.7109375" customWidth="1"/>
    <col min="6554" max="6554" width="16.42578125" customWidth="1"/>
    <col min="6555" max="6555" width="25.140625" customWidth="1"/>
    <col min="6556" max="6556" width="31" customWidth="1"/>
    <col min="6557" max="6557" width="51" customWidth="1"/>
    <col min="6558" max="6558" width="23.28515625" customWidth="1"/>
    <col min="6559" max="6559" width="36.28515625" customWidth="1"/>
    <col min="6560" max="6560" width="13.7109375" customWidth="1"/>
    <col min="6561" max="6561" width="7.7109375" customWidth="1"/>
    <col min="6562" max="6562" width="16.42578125" customWidth="1"/>
    <col min="6563" max="6563" width="25.140625" customWidth="1"/>
    <col min="6564" max="6564" width="31" customWidth="1"/>
    <col min="6565" max="6565" width="51" customWidth="1"/>
    <col min="6566" max="6566" width="23.28515625" customWidth="1"/>
    <col min="6567" max="6567" width="36.28515625" customWidth="1"/>
    <col min="6568" max="6568" width="13.7109375" customWidth="1"/>
    <col min="6569" max="6569" width="7.7109375" customWidth="1"/>
    <col min="6570" max="6570" width="16.42578125" customWidth="1"/>
    <col min="6571" max="6571" width="25.140625" customWidth="1"/>
    <col min="6572" max="6572" width="31" customWidth="1"/>
    <col min="6573" max="6573" width="51" customWidth="1"/>
    <col min="6574" max="6574" width="23.28515625" customWidth="1"/>
    <col min="6575" max="6575" width="36.28515625" customWidth="1"/>
    <col min="6576" max="6576" width="13.7109375" customWidth="1"/>
    <col min="6577" max="6577" width="7.7109375" customWidth="1"/>
    <col min="6578" max="6578" width="16.42578125" customWidth="1"/>
    <col min="6579" max="6579" width="25.140625" customWidth="1"/>
    <col min="6580" max="6580" width="31" customWidth="1"/>
    <col min="6581" max="6581" width="51" customWidth="1"/>
    <col min="6582" max="6582" width="23.28515625" customWidth="1"/>
    <col min="6583" max="6583" width="36.28515625" customWidth="1"/>
    <col min="6584" max="6584" width="13.7109375" customWidth="1"/>
    <col min="6585" max="6585" width="7.7109375" customWidth="1"/>
    <col min="6586" max="6586" width="16.42578125" customWidth="1"/>
    <col min="6587" max="6587" width="25.140625" customWidth="1"/>
    <col min="6588" max="6588" width="31" customWidth="1"/>
    <col min="6589" max="6589" width="51" customWidth="1"/>
    <col min="6590" max="6590" width="23.28515625" customWidth="1"/>
    <col min="6591" max="6591" width="36.28515625" customWidth="1"/>
    <col min="6592" max="6592" width="13.7109375" customWidth="1"/>
    <col min="6593" max="6593" width="7.7109375" customWidth="1"/>
    <col min="6594" max="6594" width="16.42578125" customWidth="1"/>
    <col min="6595" max="6595" width="25.140625" customWidth="1"/>
    <col min="6596" max="6596" width="31" customWidth="1"/>
    <col min="6597" max="6597" width="51" customWidth="1"/>
    <col min="6598" max="6598" width="23.28515625" customWidth="1"/>
    <col min="6599" max="6599" width="36.28515625" customWidth="1"/>
    <col min="6600" max="6600" width="13.7109375" customWidth="1"/>
    <col min="6601" max="6601" width="7.7109375" customWidth="1"/>
    <col min="6602" max="6602" width="16.42578125" customWidth="1"/>
    <col min="6603" max="6603" width="25.140625" customWidth="1"/>
    <col min="6604" max="6604" width="31" customWidth="1"/>
    <col min="6605" max="6605" width="51" customWidth="1"/>
    <col min="6606" max="6606" width="23.28515625" customWidth="1"/>
    <col min="6607" max="6607" width="36.28515625" customWidth="1"/>
    <col min="6608" max="6608" width="13.7109375" customWidth="1"/>
    <col min="6609" max="6609" width="7.7109375" customWidth="1"/>
    <col min="6610" max="6610" width="16.42578125" customWidth="1"/>
    <col min="6611" max="6611" width="25.140625" customWidth="1"/>
    <col min="6612" max="6612" width="31" customWidth="1"/>
    <col min="6613" max="6613" width="51" customWidth="1"/>
    <col min="6614" max="6614" width="23.28515625" customWidth="1"/>
    <col min="6615" max="6615" width="36.28515625" customWidth="1"/>
    <col min="6616" max="6616" width="13.7109375" customWidth="1"/>
    <col min="6617" max="6617" width="7.7109375" customWidth="1"/>
    <col min="6618" max="6618" width="16.42578125" customWidth="1"/>
    <col min="6619" max="6619" width="25.140625" customWidth="1"/>
    <col min="6620" max="6620" width="31" customWidth="1"/>
    <col min="6621" max="6621" width="51" customWidth="1"/>
    <col min="6622" max="6622" width="23.28515625" customWidth="1"/>
    <col min="6623" max="6623" width="36.28515625" customWidth="1"/>
    <col min="6624" max="6624" width="13.7109375" customWidth="1"/>
    <col min="6625" max="6625" width="7.7109375" customWidth="1"/>
    <col min="6626" max="6626" width="16.42578125" customWidth="1"/>
    <col min="6627" max="6627" width="25.140625" customWidth="1"/>
    <col min="6628" max="6628" width="31" customWidth="1"/>
    <col min="6629" max="6629" width="51" customWidth="1"/>
    <col min="6630" max="6630" width="23.28515625" customWidth="1"/>
    <col min="6631" max="6631" width="36.28515625" customWidth="1"/>
    <col min="6632" max="6632" width="13.7109375" customWidth="1"/>
    <col min="6633" max="6633" width="7.7109375" customWidth="1"/>
    <col min="6634" max="6634" width="16.42578125" customWidth="1"/>
    <col min="6635" max="6635" width="25.140625" customWidth="1"/>
    <col min="6636" max="6636" width="31" customWidth="1"/>
    <col min="6637" max="6637" width="51" customWidth="1"/>
    <col min="6638" max="6638" width="23.28515625" customWidth="1"/>
    <col min="6639" max="6639" width="36.28515625" customWidth="1"/>
    <col min="6640" max="6640" width="13.7109375" customWidth="1"/>
    <col min="6641" max="6641" width="7.7109375" customWidth="1"/>
    <col min="6642" max="6642" width="16.42578125" customWidth="1"/>
    <col min="6643" max="6643" width="25.140625" customWidth="1"/>
    <col min="6644" max="6644" width="31" customWidth="1"/>
    <col min="6645" max="6645" width="51" customWidth="1"/>
    <col min="6646" max="6646" width="23.28515625" customWidth="1"/>
    <col min="6647" max="6647" width="36.28515625" customWidth="1"/>
    <col min="6648" max="6648" width="13.7109375" customWidth="1"/>
    <col min="6649" max="6649" width="7.7109375" customWidth="1"/>
    <col min="6650" max="6650" width="16.42578125" customWidth="1"/>
    <col min="6651" max="6651" width="25.140625" customWidth="1"/>
    <col min="6652" max="6652" width="31" customWidth="1"/>
    <col min="6653" max="6653" width="51" customWidth="1"/>
    <col min="6654" max="6654" width="23.28515625" customWidth="1"/>
    <col min="6655" max="6655" width="36.28515625" customWidth="1"/>
    <col min="6656" max="6656" width="13.7109375" customWidth="1"/>
    <col min="6657" max="6657" width="7.7109375" customWidth="1"/>
    <col min="6658" max="6658" width="16.42578125" customWidth="1"/>
    <col min="6659" max="6659" width="25.140625" customWidth="1"/>
    <col min="6660" max="6660" width="31" customWidth="1"/>
    <col min="6661" max="6661" width="51" customWidth="1"/>
    <col min="6662" max="6662" width="23.28515625" customWidth="1"/>
    <col min="6663" max="6663" width="36.28515625" customWidth="1"/>
    <col min="6664" max="6664" width="13.7109375" customWidth="1"/>
    <col min="6665" max="6665" width="7.7109375" customWidth="1"/>
    <col min="6666" max="6666" width="16.42578125" customWidth="1"/>
    <col min="6667" max="6667" width="25.140625" customWidth="1"/>
    <col min="6668" max="6668" width="31" customWidth="1"/>
    <col min="6669" max="6669" width="51" customWidth="1"/>
    <col min="6670" max="6670" width="23.28515625" customWidth="1"/>
    <col min="6671" max="6671" width="36.28515625" customWidth="1"/>
    <col min="6672" max="6672" width="13.7109375" customWidth="1"/>
    <col min="6673" max="6673" width="7.7109375" customWidth="1"/>
    <col min="6674" max="6674" width="16.42578125" customWidth="1"/>
    <col min="6675" max="6675" width="25.140625" customWidth="1"/>
    <col min="6676" max="6676" width="31" customWidth="1"/>
    <col min="6677" max="6677" width="51" customWidth="1"/>
    <col min="6678" max="6678" width="23.28515625" customWidth="1"/>
    <col min="6679" max="6679" width="36.28515625" customWidth="1"/>
    <col min="6680" max="6680" width="13.7109375" customWidth="1"/>
    <col min="6681" max="6681" width="7.7109375" customWidth="1"/>
    <col min="6682" max="6682" width="16.42578125" customWidth="1"/>
    <col min="6683" max="6683" width="25.140625" customWidth="1"/>
    <col min="6684" max="6684" width="31" customWidth="1"/>
    <col min="6685" max="6685" width="51" customWidth="1"/>
    <col min="6686" max="6686" width="23.28515625" customWidth="1"/>
    <col min="6687" max="6687" width="36.28515625" customWidth="1"/>
    <col min="6688" max="6688" width="13.7109375" customWidth="1"/>
    <col min="6689" max="6689" width="7.7109375" customWidth="1"/>
    <col min="6690" max="6690" width="16.42578125" customWidth="1"/>
    <col min="6691" max="6691" width="25.140625" customWidth="1"/>
    <col min="6692" max="6692" width="31" customWidth="1"/>
    <col min="6693" max="6693" width="51" customWidth="1"/>
    <col min="6694" max="6694" width="23.28515625" customWidth="1"/>
    <col min="6695" max="6695" width="36.28515625" customWidth="1"/>
    <col min="6696" max="6696" width="13.7109375" customWidth="1"/>
    <col min="6697" max="6697" width="7.7109375" customWidth="1"/>
    <col min="6698" max="6698" width="16.42578125" customWidth="1"/>
    <col min="6699" max="6699" width="25.140625" customWidth="1"/>
    <col min="6700" max="6700" width="31" customWidth="1"/>
    <col min="6701" max="6701" width="51" customWidth="1"/>
    <col min="6702" max="6702" width="23.28515625" customWidth="1"/>
    <col min="6703" max="6703" width="36.28515625" customWidth="1"/>
    <col min="6704" max="6704" width="13.7109375" customWidth="1"/>
    <col min="6705" max="6705" width="7.7109375" customWidth="1"/>
    <col min="6706" max="6706" width="16.42578125" customWidth="1"/>
    <col min="6707" max="6707" width="25.140625" customWidth="1"/>
    <col min="6708" max="6708" width="31" customWidth="1"/>
    <col min="6709" max="6709" width="51" customWidth="1"/>
    <col min="6710" max="6710" width="23.28515625" customWidth="1"/>
    <col min="6711" max="6711" width="36.28515625" customWidth="1"/>
    <col min="6712" max="6712" width="13.7109375" customWidth="1"/>
    <col min="6713" max="6713" width="7.7109375" customWidth="1"/>
    <col min="6714" max="6714" width="16.42578125" customWidth="1"/>
    <col min="6715" max="6715" width="25.140625" customWidth="1"/>
    <col min="6716" max="6716" width="31" customWidth="1"/>
    <col min="6717" max="6717" width="51" customWidth="1"/>
    <col min="6718" max="6718" width="23.28515625" customWidth="1"/>
    <col min="6719" max="6719" width="36.28515625" customWidth="1"/>
    <col min="6720" max="6720" width="13.7109375" customWidth="1"/>
    <col min="6721" max="6721" width="7.7109375" customWidth="1"/>
    <col min="6722" max="6722" width="16.42578125" customWidth="1"/>
    <col min="6723" max="6723" width="25.140625" customWidth="1"/>
    <col min="6724" max="6724" width="31" customWidth="1"/>
    <col min="6725" max="6725" width="51" customWidth="1"/>
    <col min="6726" max="6726" width="23.28515625" customWidth="1"/>
    <col min="6727" max="6727" width="36.28515625" customWidth="1"/>
    <col min="6728" max="6728" width="13.7109375" customWidth="1"/>
    <col min="6729" max="6729" width="7.7109375" customWidth="1"/>
    <col min="6730" max="6730" width="16.42578125" customWidth="1"/>
    <col min="6731" max="6731" width="25.140625" customWidth="1"/>
    <col min="6732" max="6732" width="31" customWidth="1"/>
    <col min="6733" max="6733" width="51" customWidth="1"/>
    <col min="6734" max="6734" width="23.28515625" customWidth="1"/>
    <col min="6735" max="6735" width="36.28515625" customWidth="1"/>
    <col min="6736" max="6736" width="13.7109375" customWidth="1"/>
    <col min="6737" max="6737" width="7.7109375" customWidth="1"/>
    <col min="6738" max="6738" width="16.42578125" customWidth="1"/>
    <col min="6739" max="6739" width="25.140625" customWidth="1"/>
    <col min="6740" max="6740" width="31" customWidth="1"/>
    <col min="6741" max="6741" width="51" customWidth="1"/>
    <col min="6742" max="6742" width="23.28515625" customWidth="1"/>
    <col min="6743" max="6743" width="36.28515625" customWidth="1"/>
    <col min="6744" max="6744" width="13.7109375" customWidth="1"/>
    <col min="6745" max="6745" width="7.7109375" customWidth="1"/>
    <col min="6746" max="6746" width="16.42578125" customWidth="1"/>
    <col min="6747" max="6747" width="25.140625" customWidth="1"/>
    <col min="6748" max="6748" width="31" customWidth="1"/>
    <col min="6749" max="6749" width="51" customWidth="1"/>
    <col min="6750" max="6750" width="23.28515625" customWidth="1"/>
    <col min="6751" max="6751" width="36.28515625" customWidth="1"/>
    <col min="6752" max="6752" width="13.7109375" customWidth="1"/>
    <col min="6753" max="6753" width="7.7109375" customWidth="1"/>
    <col min="6754" max="6754" width="16.42578125" customWidth="1"/>
    <col min="6755" max="6755" width="25.140625" customWidth="1"/>
    <col min="6756" max="6756" width="31" customWidth="1"/>
    <col min="6757" max="6757" width="51" customWidth="1"/>
    <col min="6758" max="6758" width="23.28515625" customWidth="1"/>
    <col min="6759" max="6759" width="36.28515625" customWidth="1"/>
    <col min="6760" max="6760" width="13.7109375" customWidth="1"/>
    <col min="6761" max="6761" width="7.7109375" customWidth="1"/>
    <col min="6762" max="6762" width="16.42578125" customWidth="1"/>
    <col min="6763" max="6763" width="25.140625" customWidth="1"/>
    <col min="6764" max="6764" width="31" customWidth="1"/>
    <col min="6765" max="6765" width="51" customWidth="1"/>
    <col min="6766" max="6766" width="23.28515625" customWidth="1"/>
    <col min="6767" max="6767" width="36.28515625" customWidth="1"/>
    <col min="6768" max="6768" width="13.7109375" customWidth="1"/>
    <col min="6769" max="6769" width="7.7109375" customWidth="1"/>
    <col min="6770" max="6770" width="16.42578125" customWidth="1"/>
    <col min="6771" max="6771" width="25.140625" customWidth="1"/>
    <col min="6772" max="6772" width="31" customWidth="1"/>
    <col min="6773" max="6773" width="51" customWidth="1"/>
    <col min="6774" max="6774" width="23.28515625" customWidth="1"/>
    <col min="6775" max="6775" width="36.28515625" customWidth="1"/>
    <col min="6776" max="6776" width="13.7109375" customWidth="1"/>
    <col min="6777" max="6777" width="7.7109375" customWidth="1"/>
    <col min="6778" max="6778" width="16.42578125" customWidth="1"/>
    <col min="6779" max="6779" width="25.140625" customWidth="1"/>
    <col min="6780" max="6780" width="31" customWidth="1"/>
    <col min="6781" max="6781" width="51" customWidth="1"/>
    <col min="6782" max="6782" width="23.28515625" customWidth="1"/>
    <col min="6783" max="6783" width="36.28515625" customWidth="1"/>
    <col min="6784" max="6784" width="13.7109375" customWidth="1"/>
    <col min="6785" max="6785" width="7.7109375" customWidth="1"/>
    <col min="6786" max="6786" width="16.42578125" customWidth="1"/>
    <col min="6787" max="6787" width="25.140625" customWidth="1"/>
    <col min="6788" max="6788" width="31" customWidth="1"/>
    <col min="6789" max="6789" width="51" customWidth="1"/>
    <col min="6790" max="6790" width="23.28515625" customWidth="1"/>
    <col min="6791" max="6791" width="36.28515625" customWidth="1"/>
    <col min="6792" max="6792" width="13.7109375" customWidth="1"/>
    <col min="6793" max="6793" width="7.7109375" customWidth="1"/>
    <col min="6794" max="6794" width="16.42578125" customWidth="1"/>
    <col min="6795" max="6795" width="25.140625" customWidth="1"/>
    <col min="6796" max="6796" width="31" customWidth="1"/>
    <col min="6797" max="6797" width="51" customWidth="1"/>
    <col min="6798" max="6798" width="23.28515625" customWidth="1"/>
    <col min="6799" max="6799" width="36.28515625" customWidth="1"/>
    <col min="6800" max="6800" width="13.7109375" customWidth="1"/>
    <col min="6801" max="6801" width="7.7109375" customWidth="1"/>
    <col min="6802" max="6802" width="16.42578125" customWidth="1"/>
    <col min="6803" max="6803" width="25.140625" customWidth="1"/>
    <col min="6804" max="6804" width="31" customWidth="1"/>
    <col min="6805" max="6805" width="51" customWidth="1"/>
    <col min="6806" max="6806" width="23.28515625" customWidth="1"/>
    <col min="6807" max="6807" width="36.28515625" customWidth="1"/>
    <col min="6808" max="6808" width="13.7109375" customWidth="1"/>
    <col min="6809" max="6809" width="7.7109375" customWidth="1"/>
    <col min="6810" max="6810" width="16.42578125" customWidth="1"/>
    <col min="6811" max="6811" width="25.140625" customWidth="1"/>
    <col min="6812" max="6812" width="31" customWidth="1"/>
    <col min="6813" max="6813" width="51" customWidth="1"/>
    <col min="6814" max="6814" width="23.28515625" customWidth="1"/>
    <col min="6815" max="6815" width="36.28515625" customWidth="1"/>
    <col min="6816" max="6816" width="13.7109375" customWidth="1"/>
    <col min="6817" max="6817" width="7.7109375" customWidth="1"/>
    <col min="6818" max="6818" width="16.42578125" customWidth="1"/>
    <col min="6819" max="6819" width="25.140625" customWidth="1"/>
    <col min="6820" max="6820" width="31" customWidth="1"/>
    <col min="6821" max="6821" width="51" customWidth="1"/>
    <col min="6822" max="6822" width="23.28515625" customWidth="1"/>
    <col min="6823" max="6823" width="36.28515625" customWidth="1"/>
    <col min="6824" max="6824" width="13.7109375" customWidth="1"/>
    <col min="6825" max="6825" width="7.7109375" customWidth="1"/>
    <col min="6826" max="6826" width="16.42578125" customWidth="1"/>
    <col min="6827" max="6827" width="25.140625" customWidth="1"/>
    <col min="6828" max="6828" width="31" customWidth="1"/>
    <col min="6829" max="6829" width="51" customWidth="1"/>
    <col min="6830" max="6830" width="23.28515625" customWidth="1"/>
    <col min="6831" max="6831" width="36.28515625" customWidth="1"/>
    <col min="6832" max="6832" width="13.7109375" customWidth="1"/>
    <col min="6833" max="6833" width="7.7109375" customWidth="1"/>
    <col min="6834" max="6834" width="16.42578125" customWidth="1"/>
    <col min="6835" max="6835" width="25.140625" customWidth="1"/>
    <col min="6836" max="6836" width="31" customWidth="1"/>
    <col min="6837" max="6837" width="51" customWidth="1"/>
    <col min="6838" max="6838" width="23.28515625" customWidth="1"/>
    <col min="6839" max="6839" width="36.28515625" customWidth="1"/>
    <col min="6840" max="6840" width="13.7109375" customWidth="1"/>
    <col min="6841" max="6841" width="7.7109375" customWidth="1"/>
    <col min="6842" max="6842" width="16.42578125" customWidth="1"/>
    <col min="6843" max="6843" width="25.140625" customWidth="1"/>
    <col min="6844" max="6844" width="31" customWidth="1"/>
    <col min="6845" max="6845" width="51" customWidth="1"/>
    <col min="6846" max="6846" width="23.28515625" customWidth="1"/>
    <col min="6847" max="6847" width="36.28515625" customWidth="1"/>
    <col min="6848" max="6848" width="13.7109375" customWidth="1"/>
    <col min="6849" max="6849" width="7.7109375" customWidth="1"/>
    <col min="6850" max="6850" width="16.42578125" customWidth="1"/>
    <col min="6851" max="6851" width="25.140625" customWidth="1"/>
    <col min="6852" max="6852" width="31" customWidth="1"/>
    <col min="6853" max="6853" width="51" customWidth="1"/>
    <col min="6854" max="6854" width="23.28515625" customWidth="1"/>
    <col min="6855" max="6855" width="36.28515625" customWidth="1"/>
    <col min="6856" max="6856" width="13.7109375" customWidth="1"/>
    <col min="6857" max="6857" width="7.7109375" customWidth="1"/>
    <col min="6858" max="6858" width="16.42578125" customWidth="1"/>
    <col min="6859" max="6859" width="25.140625" customWidth="1"/>
    <col min="6860" max="6860" width="31" customWidth="1"/>
    <col min="6861" max="6861" width="51" customWidth="1"/>
    <col min="6862" max="6862" width="23.28515625" customWidth="1"/>
    <col min="6863" max="6863" width="36.28515625" customWidth="1"/>
    <col min="6864" max="6864" width="13.7109375" customWidth="1"/>
    <col min="6865" max="6865" width="7.7109375" customWidth="1"/>
    <col min="6866" max="6866" width="16.42578125" customWidth="1"/>
    <col min="6867" max="6867" width="25.140625" customWidth="1"/>
    <col min="6868" max="6868" width="31" customWidth="1"/>
    <col min="6869" max="6869" width="51" customWidth="1"/>
    <col min="6870" max="6870" width="23.28515625" customWidth="1"/>
    <col min="6871" max="6871" width="36.28515625" customWidth="1"/>
    <col min="6872" max="6872" width="13.7109375" customWidth="1"/>
    <col min="6873" max="6873" width="7.7109375" customWidth="1"/>
    <col min="6874" max="6874" width="16.42578125" customWidth="1"/>
    <col min="6875" max="6875" width="25.140625" customWidth="1"/>
    <col min="6876" max="6876" width="31" customWidth="1"/>
    <col min="6877" max="6877" width="51" customWidth="1"/>
    <col min="6878" max="6878" width="23.28515625" customWidth="1"/>
    <col min="6879" max="6879" width="36.28515625" customWidth="1"/>
    <col min="6880" max="6880" width="13.7109375" customWidth="1"/>
    <col min="6881" max="6881" width="7.7109375" customWidth="1"/>
    <col min="6882" max="6882" width="16.42578125" customWidth="1"/>
    <col min="6883" max="6883" width="25.140625" customWidth="1"/>
    <col min="6884" max="6884" width="31" customWidth="1"/>
    <col min="6885" max="6885" width="51" customWidth="1"/>
    <col min="6886" max="6886" width="23.28515625" customWidth="1"/>
    <col min="6887" max="6887" width="36.28515625" customWidth="1"/>
    <col min="6888" max="6888" width="13.7109375" customWidth="1"/>
    <col min="6889" max="6889" width="7.7109375" customWidth="1"/>
    <col min="6890" max="6890" width="16.42578125" customWidth="1"/>
    <col min="6891" max="6891" width="25.140625" customWidth="1"/>
    <col min="6892" max="6892" width="31" customWidth="1"/>
    <col min="6893" max="6893" width="51" customWidth="1"/>
    <col min="6894" max="6894" width="23.28515625" customWidth="1"/>
    <col min="6895" max="6895" width="36.28515625" customWidth="1"/>
    <col min="6896" max="6896" width="13.7109375" customWidth="1"/>
    <col min="6897" max="6897" width="7.7109375" customWidth="1"/>
    <col min="6898" max="6898" width="16.42578125" customWidth="1"/>
    <col min="6899" max="6899" width="25.140625" customWidth="1"/>
    <col min="6900" max="6900" width="31" customWidth="1"/>
    <col min="6901" max="6901" width="51" customWidth="1"/>
    <col min="6902" max="6902" width="23.28515625" customWidth="1"/>
    <col min="6903" max="6903" width="36.28515625" customWidth="1"/>
    <col min="6904" max="6904" width="13.7109375" customWidth="1"/>
    <col min="6905" max="6905" width="7.7109375" customWidth="1"/>
    <col min="6906" max="6906" width="16.42578125" customWidth="1"/>
    <col min="6907" max="6907" width="25.140625" customWidth="1"/>
    <col min="6908" max="6908" width="31" customWidth="1"/>
    <col min="6909" max="6909" width="51" customWidth="1"/>
    <col min="6910" max="6910" width="23.28515625" customWidth="1"/>
    <col min="6911" max="6911" width="36.28515625" customWidth="1"/>
    <col min="6912" max="6912" width="13.7109375" customWidth="1"/>
    <col min="6913" max="6913" width="7.7109375" customWidth="1"/>
    <col min="6914" max="6914" width="16.42578125" customWidth="1"/>
    <col min="6915" max="6915" width="25.140625" customWidth="1"/>
    <col min="6916" max="6916" width="31" customWidth="1"/>
    <col min="6917" max="6917" width="51" customWidth="1"/>
    <col min="6918" max="6918" width="23.28515625" customWidth="1"/>
    <col min="6919" max="6919" width="36.28515625" customWidth="1"/>
    <col min="6920" max="6920" width="13.7109375" customWidth="1"/>
    <col min="6921" max="6921" width="7.7109375" customWidth="1"/>
    <col min="6922" max="6922" width="16.42578125" customWidth="1"/>
    <col min="6923" max="6923" width="25.140625" customWidth="1"/>
    <col min="6924" max="6924" width="31" customWidth="1"/>
    <col min="6925" max="6925" width="51" customWidth="1"/>
    <col min="6926" max="6926" width="23.28515625" customWidth="1"/>
    <col min="6927" max="6927" width="36.28515625" customWidth="1"/>
    <col min="6928" max="6928" width="13.7109375" customWidth="1"/>
    <col min="6929" max="6929" width="7.7109375" customWidth="1"/>
    <col min="6930" max="6930" width="16.42578125" customWidth="1"/>
    <col min="6931" max="6931" width="25.140625" customWidth="1"/>
    <col min="6932" max="6932" width="31" customWidth="1"/>
    <col min="6933" max="6933" width="51" customWidth="1"/>
    <col min="6934" max="6934" width="23.28515625" customWidth="1"/>
    <col min="6935" max="6935" width="36.28515625" customWidth="1"/>
    <col min="6936" max="6936" width="13.7109375" customWidth="1"/>
    <col min="6937" max="6937" width="7.7109375" customWidth="1"/>
    <col min="6938" max="6938" width="16.42578125" customWidth="1"/>
    <col min="6939" max="6939" width="25.140625" customWidth="1"/>
    <col min="6940" max="6940" width="31" customWidth="1"/>
    <col min="6941" max="6941" width="51" customWidth="1"/>
    <col min="6942" max="6942" width="23.28515625" customWidth="1"/>
    <col min="6943" max="6943" width="36.28515625" customWidth="1"/>
    <col min="6944" max="6944" width="13.7109375" customWidth="1"/>
    <col min="6945" max="6945" width="7.7109375" customWidth="1"/>
    <col min="6946" max="6946" width="16.42578125" customWidth="1"/>
    <col min="6947" max="6947" width="25.140625" customWidth="1"/>
    <col min="6948" max="6948" width="31" customWidth="1"/>
    <col min="6949" max="6949" width="51" customWidth="1"/>
    <col min="6950" max="6950" width="23.28515625" customWidth="1"/>
    <col min="6951" max="6951" width="36.28515625" customWidth="1"/>
    <col min="6952" max="6952" width="13.7109375" customWidth="1"/>
    <col min="6953" max="6953" width="7.7109375" customWidth="1"/>
    <col min="6954" max="6954" width="16.42578125" customWidth="1"/>
    <col min="6955" max="6955" width="25.140625" customWidth="1"/>
    <col min="6956" max="6956" width="31" customWidth="1"/>
    <col min="6957" max="6957" width="51" customWidth="1"/>
    <col min="6958" max="6958" width="23.28515625" customWidth="1"/>
    <col min="6959" max="6959" width="36.28515625" customWidth="1"/>
    <col min="6960" max="6960" width="13.7109375" customWidth="1"/>
    <col min="6961" max="6961" width="7.7109375" customWidth="1"/>
    <col min="6962" max="6962" width="16.42578125" customWidth="1"/>
    <col min="6963" max="6963" width="25.140625" customWidth="1"/>
    <col min="6964" max="6964" width="31" customWidth="1"/>
    <col min="6965" max="6965" width="51" customWidth="1"/>
    <col min="6966" max="6966" width="23.28515625" customWidth="1"/>
    <col min="6967" max="6967" width="36.28515625" customWidth="1"/>
    <col min="6968" max="6968" width="13.7109375" customWidth="1"/>
    <col min="6969" max="6969" width="7.7109375" customWidth="1"/>
    <col min="6970" max="6970" width="16.42578125" customWidth="1"/>
    <col min="6971" max="6971" width="25.140625" customWidth="1"/>
    <col min="6972" max="6972" width="31" customWidth="1"/>
    <col min="6973" max="6973" width="51" customWidth="1"/>
    <col min="6974" max="6974" width="23.28515625" customWidth="1"/>
    <col min="6975" max="6975" width="36.28515625" customWidth="1"/>
    <col min="6976" max="6976" width="13.7109375" customWidth="1"/>
    <col min="6977" max="6977" width="7.7109375" customWidth="1"/>
    <col min="6978" max="6978" width="16.42578125" customWidth="1"/>
    <col min="6979" max="6979" width="25.140625" customWidth="1"/>
    <col min="6980" max="6980" width="31" customWidth="1"/>
    <col min="6981" max="6981" width="51" customWidth="1"/>
    <col min="6982" max="6982" width="23.28515625" customWidth="1"/>
    <col min="6983" max="6983" width="36.28515625" customWidth="1"/>
    <col min="6984" max="6984" width="13.7109375" customWidth="1"/>
    <col min="6985" max="6985" width="7.7109375" customWidth="1"/>
    <col min="6986" max="6986" width="16.42578125" customWidth="1"/>
    <col min="6987" max="6987" width="25.140625" customWidth="1"/>
    <col min="6988" max="6988" width="31" customWidth="1"/>
    <col min="6989" max="6989" width="51" customWidth="1"/>
    <col min="6990" max="6990" width="23.28515625" customWidth="1"/>
    <col min="6991" max="6991" width="36.28515625" customWidth="1"/>
    <col min="6992" max="6992" width="13.7109375" customWidth="1"/>
    <col min="6993" max="6993" width="7.7109375" customWidth="1"/>
    <col min="6994" max="6994" width="16.42578125" customWidth="1"/>
    <col min="6995" max="6995" width="25.140625" customWidth="1"/>
    <col min="6996" max="6996" width="31" customWidth="1"/>
    <col min="6997" max="6997" width="51" customWidth="1"/>
    <col min="6998" max="6998" width="23.28515625" customWidth="1"/>
    <col min="6999" max="6999" width="36.28515625" customWidth="1"/>
    <col min="7000" max="7000" width="13.7109375" customWidth="1"/>
    <col min="7001" max="7001" width="7.7109375" customWidth="1"/>
    <col min="7002" max="7002" width="16.42578125" customWidth="1"/>
    <col min="7003" max="7003" width="25.140625" customWidth="1"/>
    <col min="7004" max="7004" width="31" customWidth="1"/>
    <col min="7005" max="7005" width="51" customWidth="1"/>
    <col min="7006" max="7006" width="23.28515625" customWidth="1"/>
    <col min="7007" max="7007" width="36.28515625" customWidth="1"/>
    <col min="7008" max="7008" width="13.7109375" customWidth="1"/>
    <col min="7009" max="7009" width="7.7109375" customWidth="1"/>
    <col min="7010" max="7010" width="16.42578125" customWidth="1"/>
    <col min="7011" max="7011" width="25.140625" customWidth="1"/>
    <col min="7012" max="7012" width="31" customWidth="1"/>
    <col min="7013" max="7013" width="51" customWidth="1"/>
    <col min="7014" max="7014" width="23.28515625" customWidth="1"/>
    <col min="7015" max="7015" width="36.28515625" customWidth="1"/>
    <col min="7016" max="7016" width="13.7109375" customWidth="1"/>
    <col min="7017" max="7017" width="7.7109375" customWidth="1"/>
    <col min="7018" max="7018" width="16.42578125" customWidth="1"/>
    <col min="7019" max="7019" width="25.140625" customWidth="1"/>
    <col min="7020" max="7020" width="31" customWidth="1"/>
    <col min="7021" max="7021" width="51" customWidth="1"/>
    <col min="7022" max="7022" width="23.28515625" customWidth="1"/>
    <col min="7023" max="7023" width="36.28515625" customWidth="1"/>
    <col min="7024" max="7024" width="13.7109375" customWidth="1"/>
    <col min="7025" max="7025" width="7.7109375" customWidth="1"/>
    <col min="7026" max="7026" width="16.42578125" customWidth="1"/>
    <col min="7027" max="7027" width="25.140625" customWidth="1"/>
    <col min="7028" max="7028" width="31" customWidth="1"/>
    <col min="7029" max="7029" width="51" customWidth="1"/>
    <col min="7030" max="7030" width="23.28515625" customWidth="1"/>
    <col min="7031" max="7031" width="36.28515625" customWidth="1"/>
    <col min="7032" max="7032" width="13.7109375" customWidth="1"/>
    <col min="7033" max="7033" width="7.7109375" customWidth="1"/>
    <col min="7034" max="7034" width="16.42578125" customWidth="1"/>
    <col min="7035" max="7035" width="25.140625" customWidth="1"/>
    <col min="7036" max="7036" width="31" customWidth="1"/>
    <col min="7037" max="7037" width="51" customWidth="1"/>
    <col min="7038" max="7038" width="23.28515625" customWidth="1"/>
    <col min="7039" max="7039" width="36.28515625" customWidth="1"/>
    <col min="7040" max="7040" width="13.7109375" customWidth="1"/>
    <col min="7041" max="7041" width="7.7109375" customWidth="1"/>
    <col min="7042" max="7042" width="16.42578125" customWidth="1"/>
    <col min="7043" max="7043" width="25.140625" customWidth="1"/>
    <col min="7044" max="7044" width="31" customWidth="1"/>
    <col min="7045" max="7045" width="51" customWidth="1"/>
    <col min="7046" max="7046" width="23.28515625" customWidth="1"/>
    <col min="7047" max="7047" width="36.28515625" customWidth="1"/>
    <col min="7048" max="7048" width="13.7109375" customWidth="1"/>
    <col min="7049" max="7049" width="7.7109375" customWidth="1"/>
    <col min="7050" max="7050" width="16.42578125" customWidth="1"/>
    <col min="7051" max="7051" width="25.140625" customWidth="1"/>
    <col min="7052" max="7052" width="31" customWidth="1"/>
    <col min="7053" max="7053" width="51" customWidth="1"/>
    <col min="7054" max="7054" width="23.28515625" customWidth="1"/>
    <col min="7055" max="7055" width="36.28515625" customWidth="1"/>
    <col min="7056" max="7056" width="13.7109375" customWidth="1"/>
    <col min="7057" max="7057" width="7.7109375" customWidth="1"/>
    <col min="7058" max="7058" width="16.42578125" customWidth="1"/>
    <col min="7059" max="7059" width="25.140625" customWidth="1"/>
    <col min="7060" max="7060" width="31" customWidth="1"/>
    <col min="7061" max="7061" width="51" customWidth="1"/>
    <col min="7062" max="7062" width="23.28515625" customWidth="1"/>
    <col min="7063" max="7063" width="36.28515625" customWidth="1"/>
    <col min="7064" max="7064" width="13.7109375" customWidth="1"/>
    <col min="7065" max="7065" width="7.7109375" customWidth="1"/>
    <col min="7066" max="7066" width="16.42578125" customWidth="1"/>
    <col min="7067" max="7067" width="25.140625" customWidth="1"/>
    <col min="7068" max="7068" width="31" customWidth="1"/>
    <col min="7069" max="7069" width="51" customWidth="1"/>
    <col min="7070" max="7070" width="23.28515625" customWidth="1"/>
    <col min="7071" max="7071" width="36.28515625" customWidth="1"/>
    <col min="7072" max="7072" width="13.7109375" customWidth="1"/>
    <col min="7073" max="7073" width="7.7109375" customWidth="1"/>
    <col min="7074" max="7074" width="16.42578125" customWidth="1"/>
    <col min="7075" max="7075" width="25.140625" customWidth="1"/>
    <col min="7076" max="7076" width="31" customWidth="1"/>
    <col min="7077" max="7077" width="51" customWidth="1"/>
    <col min="7078" max="7078" width="23.28515625" customWidth="1"/>
    <col min="7079" max="7079" width="36.28515625" customWidth="1"/>
    <col min="7080" max="7080" width="13.7109375" customWidth="1"/>
    <col min="7081" max="7081" width="7.7109375" customWidth="1"/>
    <col min="7082" max="7082" width="16.42578125" customWidth="1"/>
    <col min="7083" max="7083" width="25.140625" customWidth="1"/>
    <col min="7084" max="7084" width="31" customWidth="1"/>
    <col min="7085" max="7085" width="51" customWidth="1"/>
    <col min="7086" max="7086" width="23.28515625" customWidth="1"/>
    <col min="7087" max="7087" width="36.28515625" customWidth="1"/>
    <col min="7088" max="7088" width="13.7109375" customWidth="1"/>
    <col min="7089" max="7089" width="7.7109375" customWidth="1"/>
    <col min="7090" max="7090" width="16.42578125" customWidth="1"/>
    <col min="7091" max="7091" width="25.140625" customWidth="1"/>
    <col min="7092" max="7092" width="31" customWidth="1"/>
    <col min="7093" max="7093" width="51" customWidth="1"/>
    <col min="7094" max="7094" width="23.28515625" customWidth="1"/>
    <col min="7095" max="7095" width="36.28515625" customWidth="1"/>
    <col min="7096" max="7096" width="13.7109375" customWidth="1"/>
    <col min="7097" max="7097" width="7.7109375" customWidth="1"/>
    <col min="7098" max="7098" width="16.42578125" customWidth="1"/>
    <col min="7099" max="7099" width="25.140625" customWidth="1"/>
    <col min="7100" max="7100" width="31" customWidth="1"/>
    <col min="7101" max="7101" width="51" customWidth="1"/>
    <col min="7102" max="7102" width="23.28515625" customWidth="1"/>
    <col min="7103" max="7103" width="36.28515625" customWidth="1"/>
    <col min="7104" max="7104" width="13.7109375" customWidth="1"/>
    <col min="7105" max="7105" width="7.7109375" customWidth="1"/>
    <col min="7106" max="7106" width="16.42578125" customWidth="1"/>
    <col min="7107" max="7107" width="25.140625" customWidth="1"/>
    <col min="7108" max="7108" width="31" customWidth="1"/>
    <col min="7109" max="7109" width="51" customWidth="1"/>
    <col min="7110" max="7110" width="23.28515625" customWidth="1"/>
    <col min="7111" max="7111" width="36.28515625" customWidth="1"/>
    <col min="7112" max="7112" width="13.7109375" customWidth="1"/>
    <col min="7113" max="7113" width="7.7109375" customWidth="1"/>
    <col min="7114" max="7114" width="16.42578125" customWidth="1"/>
    <col min="7115" max="7115" width="25.140625" customWidth="1"/>
    <col min="7116" max="7116" width="31" customWidth="1"/>
    <col min="7117" max="7117" width="51" customWidth="1"/>
    <col min="7118" max="7118" width="23.28515625" customWidth="1"/>
    <col min="7119" max="7119" width="36.28515625" customWidth="1"/>
    <col min="7120" max="7120" width="13.7109375" customWidth="1"/>
    <col min="7121" max="7121" width="7.7109375" customWidth="1"/>
    <col min="7122" max="7122" width="16.42578125" customWidth="1"/>
    <col min="7123" max="7123" width="25.140625" customWidth="1"/>
    <col min="7124" max="7124" width="31" customWidth="1"/>
    <col min="7125" max="7125" width="51" customWidth="1"/>
    <col min="7126" max="7126" width="23.28515625" customWidth="1"/>
    <col min="7127" max="7127" width="36.28515625" customWidth="1"/>
    <col min="7128" max="7128" width="13.7109375" customWidth="1"/>
    <col min="7129" max="7129" width="7.7109375" customWidth="1"/>
    <col min="7130" max="7130" width="16.42578125" customWidth="1"/>
    <col min="7131" max="7131" width="25.140625" customWidth="1"/>
    <col min="7132" max="7132" width="31" customWidth="1"/>
    <col min="7133" max="7133" width="51" customWidth="1"/>
    <col min="7134" max="7134" width="23.28515625" customWidth="1"/>
    <col min="7135" max="7135" width="36.28515625" customWidth="1"/>
    <col min="7136" max="7136" width="13.7109375" customWidth="1"/>
    <col min="7137" max="7137" width="7.7109375" customWidth="1"/>
    <col min="7138" max="7138" width="16.42578125" customWidth="1"/>
    <col min="7139" max="7139" width="25.140625" customWidth="1"/>
    <col min="7140" max="7140" width="31" customWidth="1"/>
    <col min="7141" max="7141" width="51" customWidth="1"/>
    <col min="7142" max="7142" width="23.28515625" customWidth="1"/>
    <col min="7143" max="7143" width="36.28515625" customWidth="1"/>
    <col min="7144" max="7144" width="13.7109375" customWidth="1"/>
    <col min="7145" max="7145" width="7.7109375" customWidth="1"/>
    <col min="7146" max="7146" width="16.42578125" customWidth="1"/>
    <col min="7147" max="7147" width="25.140625" customWidth="1"/>
    <col min="7148" max="7148" width="31" customWidth="1"/>
    <col min="7149" max="7149" width="51" customWidth="1"/>
    <col min="7150" max="7150" width="23.28515625" customWidth="1"/>
    <col min="7151" max="7151" width="36.28515625" customWidth="1"/>
    <col min="7152" max="7152" width="13.7109375" customWidth="1"/>
    <col min="7153" max="7153" width="7.7109375" customWidth="1"/>
    <col min="7154" max="7154" width="16.42578125" customWidth="1"/>
    <col min="7155" max="7155" width="25.140625" customWidth="1"/>
    <col min="7156" max="7156" width="31" customWidth="1"/>
    <col min="7157" max="7157" width="51" customWidth="1"/>
    <col min="7158" max="7158" width="23.28515625" customWidth="1"/>
    <col min="7159" max="7159" width="36.28515625" customWidth="1"/>
    <col min="7160" max="7160" width="13.7109375" customWidth="1"/>
    <col min="7161" max="7161" width="7.7109375" customWidth="1"/>
    <col min="7162" max="7162" width="16.42578125" customWidth="1"/>
    <col min="7163" max="7163" width="25.140625" customWidth="1"/>
    <col min="7164" max="7164" width="31" customWidth="1"/>
    <col min="7165" max="7165" width="51" customWidth="1"/>
    <col min="7166" max="7166" width="23.28515625" customWidth="1"/>
    <col min="7167" max="7167" width="36.28515625" customWidth="1"/>
    <col min="7168" max="7168" width="13.7109375" customWidth="1"/>
    <col min="7169" max="7169" width="7.7109375" customWidth="1"/>
    <col min="7170" max="7170" width="16.42578125" customWidth="1"/>
    <col min="7171" max="7171" width="25.140625" customWidth="1"/>
    <col min="7172" max="7172" width="31" customWidth="1"/>
    <col min="7173" max="7173" width="51" customWidth="1"/>
    <col min="7174" max="7174" width="23.28515625" customWidth="1"/>
    <col min="7175" max="7175" width="36.28515625" customWidth="1"/>
    <col min="7176" max="7176" width="13.7109375" customWidth="1"/>
    <col min="7177" max="7177" width="7.7109375" customWidth="1"/>
    <col min="7178" max="7178" width="16.42578125" customWidth="1"/>
    <col min="7179" max="7179" width="25.140625" customWidth="1"/>
    <col min="7180" max="7180" width="31" customWidth="1"/>
    <col min="7181" max="7181" width="51" customWidth="1"/>
    <col min="7182" max="7182" width="23.28515625" customWidth="1"/>
    <col min="7183" max="7183" width="36.28515625" customWidth="1"/>
    <col min="7184" max="7184" width="13.7109375" customWidth="1"/>
    <col min="7185" max="7185" width="7.7109375" customWidth="1"/>
    <col min="7186" max="7186" width="16.42578125" customWidth="1"/>
    <col min="7187" max="7187" width="25.140625" customWidth="1"/>
    <col min="7188" max="7188" width="31" customWidth="1"/>
    <col min="7189" max="7189" width="51" customWidth="1"/>
    <col min="7190" max="7190" width="23.28515625" customWidth="1"/>
    <col min="7191" max="7191" width="36.28515625" customWidth="1"/>
    <col min="7192" max="7192" width="13.7109375" customWidth="1"/>
    <col min="7193" max="7193" width="7.7109375" customWidth="1"/>
    <col min="7194" max="7194" width="16.42578125" customWidth="1"/>
    <col min="7195" max="7195" width="25.140625" customWidth="1"/>
    <col min="7196" max="7196" width="31" customWidth="1"/>
    <col min="7197" max="7197" width="51" customWidth="1"/>
    <col min="7198" max="7198" width="23.28515625" customWidth="1"/>
    <col min="7199" max="7199" width="36.28515625" customWidth="1"/>
    <col min="7200" max="7200" width="13.7109375" customWidth="1"/>
    <col min="7201" max="7201" width="7.7109375" customWidth="1"/>
    <col min="7202" max="7202" width="16.42578125" customWidth="1"/>
    <col min="7203" max="7203" width="25.140625" customWidth="1"/>
    <col min="7204" max="7204" width="31" customWidth="1"/>
    <col min="7205" max="7205" width="51" customWidth="1"/>
    <col min="7206" max="7206" width="23.28515625" customWidth="1"/>
    <col min="7207" max="7207" width="36.28515625" customWidth="1"/>
    <col min="7208" max="7208" width="13.7109375" customWidth="1"/>
    <col min="7209" max="7209" width="7.7109375" customWidth="1"/>
    <col min="7210" max="7210" width="16.42578125" customWidth="1"/>
    <col min="7211" max="7211" width="25.140625" customWidth="1"/>
    <col min="7212" max="7212" width="31" customWidth="1"/>
    <col min="7213" max="7213" width="51" customWidth="1"/>
    <col min="7214" max="7214" width="23.28515625" customWidth="1"/>
    <col min="7215" max="7215" width="36.28515625" customWidth="1"/>
    <col min="7216" max="7216" width="13.7109375" customWidth="1"/>
    <col min="7217" max="7217" width="7.7109375" customWidth="1"/>
    <col min="7218" max="7218" width="16.42578125" customWidth="1"/>
    <col min="7219" max="7219" width="25.140625" customWidth="1"/>
    <col min="7220" max="7220" width="31" customWidth="1"/>
    <col min="7221" max="7221" width="51" customWidth="1"/>
    <col min="7222" max="7222" width="23.28515625" customWidth="1"/>
    <col min="7223" max="7223" width="36.28515625" customWidth="1"/>
    <col min="7224" max="7224" width="13.7109375" customWidth="1"/>
    <col min="7225" max="7225" width="7.7109375" customWidth="1"/>
    <col min="7226" max="7226" width="16.42578125" customWidth="1"/>
    <col min="7227" max="7227" width="25.140625" customWidth="1"/>
    <col min="7228" max="7228" width="31" customWidth="1"/>
    <col min="7229" max="7229" width="51" customWidth="1"/>
    <col min="7230" max="7230" width="23.28515625" customWidth="1"/>
    <col min="7231" max="7231" width="36.28515625" customWidth="1"/>
    <col min="7232" max="7232" width="13.7109375" customWidth="1"/>
    <col min="7233" max="7233" width="7.7109375" customWidth="1"/>
    <col min="7234" max="7234" width="16.42578125" customWidth="1"/>
    <col min="7235" max="7235" width="25.140625" customWidth="1"/>
    <col min="7236" max="7236" width="31" customWidth="1"/>
    <col min="7237" max="7237" width="51" customWidth="1"/>
    <col min="7238" max="7238" width="23.28515625" customWidth="1"/>
    <col min="7239" max="7239" width="36.28515625" customWidth="1"/>
    <col min="7240" max="7240" width="13.7109375" customWidth="1"/>
    <col min="7241" max="7241" width="7.7109375" customWidth="1"/>
    <col min="7242" max="7242" width="16.42578125" customWidth="1"/>
    <col min="7243" max="7243" width="25.140625" customWidth="1"/>
    <col min="7244" max="7244" width="31" customWidth="1"/>
    <col min="7245" max="7245" width="51" customWidth="1"/>
    <col min="7246" max="7246" width="23.28515625" customWidth="1"/>
    <col min="7247" max="7247" width="36.28515625" customWidth="1"/>
    <col min="7248" max="7248" width="13.7109375" customWidth="1"/>
    <col min="7249" max="7249" width="7.7109375" customWidth="1"/>
    <col min="7250" max="7250" width="16.42578125" customWidth="1"/>
    <col min="7251" max="7251" width="25.140625" customWidth="1"/>
    <col min="7252" max="7252" width="31" customWidth="1"/>
    <col min="7253" max="7253" width="51" customWidth="1"/>
    <col min="7254" max="7254" width="23.28515625" customWidth="1"/>
    <col min="7255" max="7255" width="36.28515625" customWidth="1"/>
    <col min="7256" max="7256" width="13.7109375" customWidth="1"/>
    <col min="7257" max="7257" width="7.7109375" customWidth="1"/>
    <col min="7258" max="7258" width="16.42578125" customWidth="1"/>
    <col min="7259" max="7259" width="25.140625" customWidth="1"/>
    <col min="7260" max="7260" width="31" customWidth="1"/>
    <col min="7261" max="7261" width="51" customWidth="1"/>
    <col min="7262" max="7262" width="23.28515625" customWidth="1"/>
    <col min="7263" max="7263" width="36.28515625" customWidth="1"/>
    <col min="7264" max="7264" width="13.7109375" customWidth="1"/>
    <col min="7265" max="7265" width="7.7109375" customWidth="1"/>
    <col min="7266" max="7266" width="16.42578125" customWidth="1"/>
    <col min="7267" max="7267" width="25.140625" customWidth="1"/>
    <col min="7268" max="7268" width="31" customWidth="1"/>
    <col min="7269" max="7269" width="51" customWidth="1"/>
    <col min="7270" max="7270" width="23.28515625" customWidth="1"/>
    <col min="7271" max="7271" width="36.28515625" customWidth="1"/>
    <col min="7272" max="7272" width="13.7109375" customWidth="1"/>
    <col min="7273" max="7273" width="7.7109375" customWidth="1"/>
    <col min="7274" max="7274" width="16.42578125" customWidth="1"/>
    <col min="7275" max="7275" width="25.140625" customWidth="1"/>
    <col min="7276" max="7276" width="31" customWidth="1"/>
    <col min="7277" max="7277" width="51" customWidth="1"/>
    <col min="7278" max="7278" width="23.28515625" customWidth="1"/>
    <col min="7279" max="7279" width="36.28515625" customWidth="1"/>
    <col min="7280" max="7280" width="13.7109375" customWidth="1"/>
    <col min="7281" max="7281" width="7.7109375" customWidth="1"/>
    <col min="7282" max="7282" width="16.42578125" customWidth="1"/>
    <col min="7283" max="7283" width="25.140625" customWidth="1"/>
    <col min="7284" max="7284" width="31" customWidth="1"/>
    <col min="7285" max="7285" width="51" customWidth="1"/>
    <col min="7286" max="7286" width="23.28515625" customWidth="1"/>
    <col min="7287" max="7287" width="36.28515625" customWidth="1"/>
    <col min="7288" max="7288" width="13.7109375" customWidth="1"/>
    <col min="7289" max="7289" width="7.7109375" customWidth="1"/>
    <col min="7290" max="7290" width="16.42578125" customWidth="1"/>
    <col min="7291" max="7291" width="25.140625" customWidth="1"/>
    <col min="7292" max="7292" width="31" customWidth="1"/>
    <col min="7293" max="7293" width="51" customWidth="1"/>
    <col min="7294" max="7294" width="23.28515625" customWidth="1"/>
    <col min="7295" max="7295" width="36.28515625" customWidth="1"/>
    <col min="7296" max="7296" width="13.7109375" customWidth="1"/>
    <col min="7297" max="7297" width="7.7109375" customWidth="1"/>
    <col min="7298" max="7298" width="16.42578125" customWidth="1"/>
    <col min="7299" max="7299" width="25.140625" customWidth="1"/>
    <col min="7300" max="7300" width="31" customWidth="1"/>
    <col min="7301" max="7301" width="51" customWidth="1"/>
    <col min="7302" max="7302" width="23.28515625" customWidth="1"/>
    <col min="7303" max="7303" width="36.28515625" customWidth="1"/>
    <col min="7304" max="7304" width="13.7109375" customWidth="1"/>
    <col min="7305" max="7305" width="7.7109375" customWidth="1"/>
    <col min="7306" max="7306" width="16.42578125" customWidth="1"/>
    <col min="7307" max="7307" width="25.140625" customWidth="1"/>
    <col min="7308" max="7308" width="31" customWidth="1"/>
    <col min="7309" max="7309" width="51" customWidth="1"/>
    <col min="7310" max="7310" width="23.28515625" customWidth="1"/>
    <col min="7311" max="7311" width="36.28515625" customWidth="1"/>
    <col min="7312" max="7312" width="13.7109375" customWidth="1"/>
    <col min="7313" max="7313" width="7.7109375" customWidth="1"/>
    <col min="7314" max="7314" width="16.42578125" customWidth="1"/>
    <col min="7315" max="7315" width="25.140625" customWidth="1"/>
    <col min="7316" max="7316" width="31" customWidth="1"/>
    <col min="7317" max="7317" width="51" customWidth="1"/>
    <col min="7318" max="7318" width="23.28515625" customWidth="1"/>
    <col min="7319" max="7319" width="36.28515625" customWidth="1"/>
    <col min="7320" max="7320" width="13.7109375" customWidth="1"/>
    <col min="7321" max="7321" width="7.7109375" customWidth="1"/>
    <col min="7322" max="7322" width="16.42578125" customWidth="1"/>
    <col min="7323" max="7323" width="25.140625" customWidth="1"/>
    <col min="7324" max="7324" width="31" customWidth="1"/>
    <col min="7325" max="7325" width="51" customWidth="1"/>
    <col min="7326" max="7326" width="23.28515625" customWidth="1"/>
    <col min="7327" max="7327" width="36.28515625" customWidth="1"/>
    <col min="7328" max="7328" width="13.7109375" customWidth="1"/>
    <col min="7329" max="7329" width="7.7109375" customWidth="1"/>
    <col min="7330" max="7330" width="16.42578125" customWidth="1"/>
    <col min="7331" max="7331" width="25.140625" customWidth="1"/>
    <col min="7332" max="7332" width="31" customWidth="1"/>
    <col min="7333" max="7333" width="51" customWidth="1"/>
    <col min="7334" max="7334" width="23.28515625" customWidth="1"/>
    <col min="7335" max="7335" width="36.28515625" customWidth="1"/>
    <col min="7336" max="7336" width="13.7109375" customWidth="1"/>
    <col min="7337" max="7337" width="7.7109375" customWidth="1"/>
    <col min="7338" max="7338" width="16.42578125" customWidth="1"/>
    <col min="7339" max="7339" width="25.140625" customWidth="1"/>
    <col min="7340" max="7340" width="31" customWidth="1"/>
    <col min="7341" max="7341" width="51" customWidth="1"/>
    <col min="7342" max="7342" width="23.28515625" customWidth="1"/>
    <col min="7343" max="7343" width="36.28515625" customWidth="1"/>
    <col min="7344" max="7344" width="13.7109375" customWidth="1"/>
    <col min="7345" max="7345" width="7.7109375" customWidth="1"/>
    <col min="7346" max="7346" width="16.42578125" customWidth="1"/>
    <col min="7347" max="7347" width="25.140625" customWidth="1"/>
    <col min="7348" max="7348" width="31" customWidth="1"/>
    <col min="7349" max="7349" width="51" customWidth="1"/>
    <col min="7350" max="7350" width="23.28515625" customWidth="1"/>
    <col min="7351" max="7351" width="36.28515625" customWidth="1"/>
    <col min="7352" max="7352" width="13.7109375" customWidth="1"/>
    <col min="7353" max="7353" width="7.7109375" customWidth="1"/>
    <col min="7354" max="7354" width="16.42578125" customWidth="1"/>
    <col min="7355" max="7355" width="25.140625" customWidth="1"/>
    <col min="7356" max="7356" width="31" customWidth="1"/>
    <col min="7357" max="7357" width="51" customWidth="1"/>
    <col min="7358" max="7358" width="23.28515625" customWidth="1"/>
    <col min="7359" max="7359" width="36.28515625" customWidth="1"/>
    <col min="7360" max="7360" width="13.7109375" customWidth="1"/>
    <col min="7361" max="7361" width="7.7109375" customWidth="1"/>
    <col min="7362" max="7362" width="16.42578125" customWidth="1"/>
    <col min="7363" max="7363" width="25.140625" customWidth="1"/>
    <col min="7364" max="7364" width="31" customWidth="1"/>
    <col min="7365" max="7365" width="51" customWidth="1"/>
    <col min="7366" max="7366" width="23.28515625" customWidth="1"/>
    <col min="7367" max="7367" width="36.28515625" customWidth="1"/>
    <col min="7368" max="7368" width="13.7109375" customWidth="1"/>
    <col min="7369" max="7369" width="7.7109375" customWidth="1"/>
    <col min="7370" max="7370" width="16.42578125" customWidth="1"/>
    <col min="7371" max="7371" width="25.140625" customWidth="1"/>
    <col min="7372" max="7372" width="31" customWidth="1"/>
    <col min="7373" max="7373" width="51" customWidth="1"/>
    <col min="7374" max="7374" width="23.28515625" customWidth="1"/>
    <col min="7375" max="7375" width="36.28515625" customWidth="1"/>
    <col min="7376" max="7376" width="13.7109375" customWidth="1"/>
    <col min="7377" max="7377" width="7.7109375" customWidth="1"/>
    <col min="7378" max="7378" width="16.42578125" customWidth="1"/>
    <col min="7379" max="7379" width="25.140625" customWidth="1"/>
    <col min="7380" max="7380" width="31" customWidth="1"/>
    <col min="7381" max="7381" width="51" customWidth="1"/>
    <col min="7382" max="7382" width="23.28515625" customWidth="1"/>
    <col min="7383" max="7383" width="36.28515625" customWidth="1"/>
    <col min="7384" max="7384" width="13.7109375" customWidth="1"/>
    <col min="7385" max="7385" width="7.7109375" customWidth="1"/>
    <col min="7386" max="7386" width="16.42578125" customWidth="1"/>
    <col min="7387" max="7387" width="25.140625" customWidth="1"/>
    <col min="7388" max="7388" width="31" customWidth="1"/>
    <col min="7389" max="7389" width="51" customWidth="1"/>
    <col min="7390" max="7390" width="23.28515625" customWidth="1"/>
    <col min="7391" max="7391" width="36.28515625" customWidth="1"/>
    <col min="7392" max="7392" width="13.7109375" customWidth="1"/>
    <col min="7393" max="7393" width="7.7109375" customWidth="1"/>
    <col min="7394" max="7394" width="16.42578125" customWidth="1"/>
    <col min="7395" max="7395" width="25.140625" customWidth="1"/>
    <col min="7396" max="7396" width="31" customWidth="1"/>
    <col min="7397" max="7397" width="51" customWidth="1"/>
    <col min="7398" max="7398" width="23.28515625" customWidth="1"/>
    <col min="7399" max="7399" width="36.28515625" customWidth="1"/>
    <col min="7400" max="7400" width="13.7109375" customWidth="1"/>
    <col min="7401" max="7401" width="7.7109375" customWidth="1"/>
    <col min="7402" max="7402" width="16.42578125" customWidth="1"/>
    <col min="7403" max="7403" width="25.140625" customWidth="1"/>
    <col min="7404" max="7404" width="31" customWidth="1"/>
    <col min="7405" max="7405" width="51" customWidth="1"/>
    <col min="7406" max="7406" width="23.28515625" customWidth="1"/>
    <col min="7407" max="7407" width="36.28515625" customWidth="1"/>
    <col min="7408" max="7408" width="13.7109375" customWidth="1"/>
    <col min="7409" max="7409" width="7.7109375" customWidth="1"/>
    <col min="7410" max="7410" width="16.42578125" customWidth="1"/>
    <col min="7411" max="7411" width="25.140625" customWidth="1"/>
    <col min="7412" max="7412" width="31" customWidth="1"/>
    <col min="7413" max="7413" width="51" customWidth="1"/>
    <col min="7414" max="7414" width="23.28515625" customWidth="1"/>
    <col min="7415" max="7415" width="36.28515625" customWidth="1"/>
    <col min="7416" max="7416" width="13.7109375" customWidth="1"/>
    <col min="7417" max="7417" width="7.7109375" customWidth="1"/>
    <col min="7418" max="7418" width="16.42578125" customWidth="1"/>
    <col min="7419" max="7419" width="25.140625" customWidth="1"/>
    <col min="7420" max="7420" width="31" customWidth="1"/>
    <col min="7421" max="7421" width="51" customWidth="1"/>
    <col min="7422" max="7422" width="23.28515625" customWidth="1"/>
    <col min="7423" max="7423" width="36.28515625" customWidth="1"/>
    <col min="7424" max="7424" width="13.7109375" customWidth="1"/>
    <col min="7425" max="7425" width="7.7109375" customWidth="1"/>
    <col min="7426" max="7426" width="16.42578125" customWidth="1"/>
    <col min="7427" max="7427" width="25.140625" customWidth="1"/>
    <col min="7428" max="7428" width="31" customWidth="1"/>
    <col min="7429" max="7429" width="51" customWidth="1"/>
    <col min="7430" max="7430" width="23.28515625" customWidth="1"/>
    <col min="7431" max="7431" width="36.28515625" customWidth="1"/>
    <col min="7432" max="7432" width="13.7109375" customWidth="1"/>
    <col min="7433" max="7433" width="7.7109375" customWidth="1"/>
    <col min="7434" max="7434" width="16.42578125" customWidth="1"/>
    <col min="7435" max="7435" width="25.140625" customWidth="1"/>
    <col min="7436" max="7436" width="31" customWidth="1"/>
    <col min="7437" max="7437" width="51" customWidth="1"/>
    <col min="7438" max="7438" width="23.28515625" customWidth="1"/>
    <col min="7439" max="7439" width="36.28515625" customWidth="1"/>
    <col min="7440" max="7440" width="13.7109375" customWidth="1"/>
    <col min="7441" max="7441" width="7.7109375" customWidth="1"/>
    <col min="7442" max="7442" width="16.42578125" customWidth="1"/>
    <col min="7443" max="7443" width="25.140625" customWidth="1"/>
    <col min="7444" max="7444" width="31" customWidth="1"/>
    <col min="7445" max="7445" width="51" customWidth="1"/>
    <col min="7446" max="7446" width="23.28515625" customWidth="1"/>
    <col min="7447" max="7447" width="36.28515625" customWidth="1"/>
    <col min="7448" max="7448" width="13.7109375" customWidth="1"/>
    <col min="7449" max="7449" width="7.7109375" customWidth="1"/>
    <col min="7450" max="7450" width="16.42578125" customWidth="1"/>
    <col min="7451" max="7451" width="25.140625" customWidth="1"/>
    <col min="7452" max="7452" width="31" customWidth="1"/>
    <col min="7453" max="7453" width="51" customWidth="1"/>
    <col min="7454" max="7454" width="23.28515625" customWidth="1"/>
    <col min="7455" max="7455" width="36.28515625" customWidth="1"/>
    <col min="7456" max="7456" width="13.7109375" customWidth="1"/>
    <col min="7457" max="7457" width="7.7109375" customWidth="1"/>
    <col min="7458" max="7458" width="16.42578125" customWidth="1"/>
    <col min="7459" max="7459" width="25.140625" customWidth="1"/>
    <col min="7460" max="7460" width="31" customWidth="1"/>
    <col min="7461" max="7461" width="51" customWidth="1"/>
    <col min="7462" max="7462" width="23.28515625" customWidth="1"/>
    <col min="7463" max="7463" width="36.28515625" customWidth="1"/>
    <col min="7464" max="7464" width="13.7109375" customWidth="1"/>
    <col min="7465" max="7465" width="7.7109375" customWidth="1"/>
    <col min="7466" max="7466" width="16.42578125" customWidth="1"/>
    <col min="7467" max="7467" width="25.140625" customWidth="1"/>
    <col min="7468" max="7468" width="31" customWidth="1"/>
    <col min="7469" max="7469" width="51" customWidth="1"/>
    <col min="7470" max="7470" width="23.28515625" customWidth="1"/>
    <col min="7471" max="7471" width="36.28515625" customWidth="1"/>
    <col min="7472" max="7472" width="13.7109375" customWidth="1"/>
    <col min="7473" max="7473" width="7.7109375" customWidth="1"/>
    <col min="7474" max="7474" width="16.42578125" customWidth="1"/>
    <col min="7475" max="7475" width="25.140625" customWidth="1"/>
    <col min="7476" max="7476" width="31" customWidth="1"/>
    <col min="7477" max="7477" width="51" customWidth="1"/>
    <col min="7478" max="7478" width="23.28515625" customWidth="1"/>
    <col min="7479" max="7479" width="36.28515625" customWidth="1"/>
    <col min="7480" max="7480" width="13.7109375" customWidth="1"/>
    <col min="7481" max="7481" width="7.7109375" customWidth="1"/>
    <col min="7482" max="7482" width="16.42578125" customWidth="1"/>
    <col min="7483" max="7483" width="25.140625" customWidth="1"/>
    <col min="7484" max="7484" width="31" customWidth="1"/>
    <col min="7485" max="7485" width="51" customWidth="1"/>
    <col min="7486" max="7486" width="23.28515625" customWidth="1"/>
    <col min="7487" max="7487" width="36.28515625" customWidth="1"/>
    <col min="7488" max="7488" width="13.7109375" customWidth="1"/>
    <col min="7489" max="7489" width="7.7109375" customWidth="1"/>
    <col min="7490" max="7490" width="16.42578125" customWidth="1"/>
    <col min="7491" max="7491" width="25.140625" customWidth="1"/>
    <col min="7492" max="7492" width="31" customWidth="1"/>
    <col min="7493" max="7493" width="51" customWidth="1"/>
    <col min="7494" max="7494" width="23.28515625" customWidth="1"/>
    <col min="7495" max="7495" width="36.28515625" customWidth="1"/>
    <col min="7496" max="7496" width="13.7109375" customWidth="1"/>
    <col min="7497" max="7497" width="7.7109375" customWidth="1"/>
    <col min="7498" max="7498" width="16.42578125" customWidth="1"/>
    <col min="7499" max="7499" width="25.140625" customWidth="1"/>
    <col min="7500" max="7500" width="31" customWidth="1"/>
    <col min="7501" max="7501" width="51" customWidth="1"/>
    <col min="7502" max="7502" width="23.28515625" customWidth="1"/>
    <col min="7503" max="7503" width="36.28515625" customWidth="1"/>
    <col min="7504" max="7504" width="13.7109375" customWidth="1"/>
    <col min="7505" max="7505" width="7.7109375" customWidth="1"/>
    <col min="7506" max="7506" width="16.42578125" customWidth="1"/>
    <col min="7507" max="7507" width="25.140625" customWidth="1"/>
    <col min="7508" max="7508" width="31" customWidth="1"/>
    <col min="7509" max="7509" width="51" customWidth="1"/>
    <col min="7510" max="7510" width="23.28515625" customWidth="1"/>
    <col min="7511" max="7511" width="36.28515625" customWidth="1"/>
    <col min="7512" max="7512" width="13.7109375" customWidth="1"/>
    <col min="7513" max="7513" width="7.7109375" customWidth="1"/>
    <col min="7514" max="7514" width="16.42578125" customWidth="1"/>
    <col min="7515" max="7515" width="25.140625" customWidth="1"/>
    <col min="7516" max="7516" width="31" customWidth="1"/>
    <col min="7517" max="7517" width="51" customWidth="1"/>
    <col min="7518" max="7518" width="23.28515625" customWidth="1"/>
    <col min="7519" max="7519" width="36.28515625" customWidth="1"/>
    <col min="7520" max="7520" width="13.7109375" customWidth="1"/>
    <col min="7521" max="7521" width="7.7109375" customWidth="1"/>
    <col min="7522" max="7522" width="16.42578125" customWidth="1"/>
    <col min="7523" max="7523" width="25.140625" customWidth="1"/>
    <col min="7524" max="7524" width="31" customWidth="1"/>
    <col min="7525" max="7525" width="51" customWidth="1"/>
    <col min="7526" max="7526" width="23.28515625" customWidth="1"/>
    <col min="7527" max="7527" width="36.28515625" customWidth="1"/>
    <col min="7528" max="7528" width="13.7109375" customWidth="1"/>
    <col min="7529" max="7529" width="7.7109375" customWidth="1"/>
    <col min="7530" max="7530" width="16.42578125" customWidth="1"/>
    <col min="7531" max="7531" width="25.140625" customWidth="1"/>
    <col min="7532" max="7532" width="31" customWidth="1"/>
    <col min="7533" max="7533" width="51" customWidth="1"/>
    <col min="7534" max="7534" width="23.28515625" customWidth="1"/>
    <col min="7535" max="7535" width="36.28515625" customWidth="1"/>
    <col min="7536" max="7536" width="13.7109375" customWidth="1"/>
    <col min="7537" max="7537" width="7.7109375" customWidth="1"/>
    <col min="7538" max="7538" width="16.42578125" customWidth="1"/>
    <col min="7539" max="7539" width="25.140625" customWidth="1"/>
    <col min="7540" max="7540" width="31" customWidth="1"/>
    <col min="7541" max="7541" width="51" customWidth="1"/>
    <col min="7542" max="7542" width="23.28515625" customWidth="1"/>
    <col min="7543" max="7543" width="36.28515625" customWidth="1"/>
    <col min="7544" max="7544" width="13.7109375" customWidth="1"/>
    <col min="7545" max="7545" width="7.7109375" customWidth="1"/>
    <col min="7546" max="7546" width="16.42578125" customWidth="1"/>
    <col min="7547" max="7547" width="25.140625" customWidth="1"/>
    <col min="7548" max="7548" width="31" customWidth="1"/>
    <col min="7549" max="7549" width="51" customWidth="1"/>
    <col min="7550" max="7550" width="23.28515625" customWidth="1"/>
    <col min="7551" max="7551" width="36.28515625" customWidth="1"/>
    <col min="7552" max="7552" width="13.7109375" customWidth="1"/>
    <col min="7553" max="7553" width="7.7109375" customWidth="1"/>
    <col min="7554" max="7554" width="16.42578125" customWidth="1"/>
    <col min="7555" max="7555" width="25.140625" customWidth="1"/>
    <col min="7556" max="7556" width="31" customWidth="1"/>
    <col min="7557" max="7557" width="51" customWidth="1"/>
    <col min="7558" max="7558" width="23.28515625" customWidth="1"/>
    <col min="7559" max="7559" width="36.28515625" customWidth="1"/>
    <col min="7560" max="7560" width="13.7109375" customWidth="1"/>
    <col min="7561" max="7561" width="7.7109375" customWidth="1"/>
    <col min="7562" max="7562" width="16.42578125" customWidth="1"/>
    <col min="7563" max="7563" width="25.140625" customWidth="1"/>
    <col min="7564" max="7564" width="31" customWidth="1"/>
    <col min="7565" max="7565" width="51" customWidth="1"/>
    <col min="7566" max="7566" width="23.28515625" customWidth="1"/>
    <col min="7567" max="7567" width="36.28515625" customWidth="1"/>
    <col min="7568" max="7568" width="13.7109375" customWidth="1"/>
    <col min="7569" max="7569" width="7.7109375" customWidth="1"/>
    <col min="7570" max="7570" width="16.42578125" customWidth="1"/>
    <col min="7571" max="7571" width="25.140625" customWidth="1"/>
    <col min="7572" max="7572" width="31" customWidth="1"/>
    <col min="7573" max="7573" width="51" customWidth="1"/>
    <col min="7574" max="7574" width="23.28515625" customWidth="1"/>
    <col min="7575" max="7575" width="36.28515625" customWidth="1"/>
    <col min="7576" max="7576" width="13.7109375" customWidth="1"/>
    <col min="7577" max="7577" width="7.7109375" customWidth="1"/>
    <col min="7578" max="7578" width="16.42578125" customWidth="1"/>
    <col min="7579" max="7579" width="25.140625" customWidth="1"/>
    <col min="7580" max="7580" width="31" customWidth="1"/>
    <col min="7581" max="7581" width="51" customWidth="1"/>
    <col min="7582" max="7582" width="23.28515625" customWidth="1"/>
    <col min="7583" max="7583" width="36.28515625" customWidth="1"/>
    <col min="7584" max="7584" width="13.7109375" customWidth="1"/>
    <col min="7585" max="7585" width="7.7109375" customWidth="1"/>
    <col min="7586" max="7586" width="16.42578125" customWidth="1"/>
    <col min="7587" max="7587" width="25.140625" customWidth="1"/>
    <col min="7588" max="7588" width="31" customWidth="1"/>
    <col min="7589" max="7589" width="51" customWidth="1"/>
    <col min="7590" max="7590" width="23.28515625" customWidth="1"/>
    <col min="7591" max="7591" width="36.28515625" customWidth="1"/>
    <col min="7592" max="7592" width="13.7109375" customWidth="1"/>
    <col min="7593" max="7593" width="7.7109375" customWidth="1"/>
    <col min="7594" max="7594" width="16.42578125" customWidth="1"/>
    <col min="7595" max="7595" width="25.140625" customWidth="1"/>
    <col min="7596" max="7596" width="31" customWidth="1"/>
    <col min="7597" max="7597" width="51" customWidth="1"/>
    <col min="7598" max="7598" width="23.28515625" customWidth="1"/>
    <col min="7599" max="7599" width="36.28515625" customWidth="1"/>
    <col min="7600" max="7600" width="13.7109375" customWidth="1"/>
    <col min="7601" max="7601" width="7.7109375" customWidth="1"/>
    <col min="7602" max="7602" width="16.42578125" customWidth="1"/>
    <col min="7603" max="7603" width="25.140625" customWidth="1"/>
    <col min="7604" max="7604" width="31" customWidth="1"/>
    <col min="7605" max="7605" width="51" customWidth="1"/>
    <col min="7606" max="7606" width="23.28515625" customWidth="1"/>
    <col min="7607" max="7607" width="36.28515625" customWidth="1"/>
    <col min="7608" max="7608" width="13.7109375" customWidth="1"/>
    <col min="7609" max="7609" width="7.7109375" customWidth="1"/>
    <col min="7610" max="7610" width="16.42578125" customWidth="1"/>
    <col min="7611" max="7611" width="25.140625" customWidth="1"/>
    <col min="7612" max="7612" width="31" customWidth="1"/>
    <col min="7613" max="7613" width="51" customWidth="1"/>
    <col min="7614" max="7614" width="23.28515625" customWidth="1"/>
    <col min="7615" max="7615" width="36.28515625" customWidth="1"/>
    <col min="7616" max="7616" width="13.7109375" customWidth="1"/>
    <col min="7617" max="7617" width="7.7109375" customWidth="1"/>
    <col min="7618" max="7618" width="16.42578125" customWidth="1"/>
    <col min="7619" max="7619" width="25.140625" customWidth="1"/>
    <col min="7620" max="7620" width="31" customWidth="1"/>
    <col min="7621" max="7621" width="51" customWidth="1"/>
    <col min="7622" max="7622" width="23.28515625" customWidth="1"/>
    <col min="7623" max="7623" width="36.28515625" customWidth="1"/>
    <col min="7624" max="7624" width="13.7109375" customWidth="1"/>
    <col min="7625" max="7625" width="7.7109375" customWidth="1"/>
    <col min="7626" max="7626" width="16.42578125" customWidth="1"/>
    <col min="7627" max="7627" width="25.140625" customWidth="1"/>
    <col min="7628" max="7628" width="31" customWidth="1"/>
    <col min="7629" max="7629" width="51" customWidth="1"/>
    <col min="7630" max="7630" width="23.28515625" customWidth="1"/>
    <col min="7631" max="7631" width="36.28515625" customWidth="1"/>
    <col min="7632" max="7632" width="13.7109375" customWidth="1"/>
    <col min="7633" max="7633" width="7.7109375" customWidth="1"/>
    <col min="7634" max="7634" width="16.42578125" customWidth="1"/>
    <col min="7635" max="7635" width="25.140625" customWidth="1"/>
    <col min="7636" max="7636" width="31" customWidth="1"/>
    <col min="7637" max="7637" width="51" customWidth="1"/>
    <col min="7638" max="7638" width="23.28515625" customWidth="1"/>
    <col min="7639" max="7639" width="36.28515625" customWidth="1"/>
    <col min="7640" max="7640" width="13.7109375" customWidth="1"/>
    <col min="7641" max="7641" width="7.7109375" customWidth="1"/>
    <col min="7642" max="7642" width="16.42578125" customWidth="1"/>
    <col min="7643" max="7643" width="25.140625" customWidth="1"/>
    <col min="7644" max="7644" width="31" customWidth="1"/>
    <col min="7645" max="7645" width="51" customWidth="1"/>
    <col min="7646" max="7646" width="23.28515625" customWidth="1"/>
    <col min="7647" max="7647" width="36.28515625" customWidth="1"/>
    <col min="7648" max="7648" width="13.7109375" customWidth="1"/>
    <col min="7649" max="7649" width="7.7109375" customWidth="1"/>
    <col min="7650" max="7650" width="16.42578125" customWidth="1"/>
    <col min="7651" max="7651" width="25.140625" customWidth="1"/>
    <col min="7652" max="7652" width="31" customWidth="1"/>
    <col min="7653" max="7653" width="51" customWidth="1"/>
    <col min="7654" max="7654" width="23.28515625" customWidth="1"/>
    <col min="7655" max="7655" width="36.28515625" customWidth="1"/>
    <col min="7656" max="7656" width="13.7109375" customWidth="1"/>
    <col min="7657" max="7657" width="7.7109375" customWidth="1"/>
    <col min="7658" max="7658" width="16.42578125" customWidth="1"/>
    <col min="7659" max="7659" width="25.140625" customWidth="1"/>
    <col min="7660" max="7660" width="31" customWidth="1"/>
    <col min="7661" max="7661" width="51" customWidth="1"/>
    <col min="7662" max="7662" width="23.28515625" customWidth="1"/>
    <col min="7663" max="7663" width="36.28515625" customWidth="1"/>
    <col min="7664" max="7664" width="13.7109375" customWidth="1"/>
    <col min="7665" max="7665" width="7.7109375" customWidth="1"/>
    <col min="7666" max="7666" width="16.42578125" customWidth="1"/>
    <col min="7667" max="7667" width="25.140625" customWidth="1"/>
    <col min="7668" max="7668" width="31" customWidth="1"/>
    <col min="7669" max="7669" width="51" customWidth="1"/>
    <col min="7670" max="7670" width="23.28515625" customWidth="1"/>
    <col min="7671" max="7671" width="36.28515625" customWidth="1"/>
    <col min="7672" max="7672" width="13.7109375" customWidth="1"/>
    <col min="7673" max="7673" width="7.7109375" customWidth="1"/>
    <col min="7674" max="7674" width="16.42578125" customWidth="1"/>
    <col min="7675" max="7675" width="25.140625" customWidth="1"/>
    <col min="7676" max="7676" width="31" customWidth="1"/>
    <col min="7677" max="7677" width="51" customWidth="1"/>
    <col min="7678" max="7678" width="23.28515625" customWidth="1"/>
    <col min="7679" max="7679" width="36.28515625" customWidth="1"/>
    <col min="7680" max="7680" width="13.7109375" customWidth="1"/>
    <col min="7681" max="7681" width="7.7109375" customWidth="1"/>
    <col min="7682" max="7682" width="16.42578125" customWidth="1"/>
    <col min="7683" max="7683" width="25.140625" customWidth="1"/>
    <col min="7684" max="7684" width="31" customWidth="1"/>
    <col min="7685" max="7685" width="51" customWidth="1"/>
    <col min="7686" max="7686" width="23.28515625" customWidth="1"/>
    <col min="7687" max="7687" width="36.28515625" customWidth="1"/>
    <col min="7688" max="7688" width="13.7109375" customWidth="1"/>
    <col min="7689" max="7689" width="7.7109375" customWidth="1"/>
    <col min="7690" max="7690" width="16.42578125" customWidth="1"/>
    <col min="7691" max="7691" width="25.140625" customWidth="1"/>
    <col min="7692" max="7692" width="31" customWidth="1"/>
    <col min="7693" max="7693" width="51" customWidth="1"/>
    <col min="7694" max="7694" width="23.28515625" customWidth="1"/>
    <col min="7695" max="7695" width="36.28515625" customWidth="1"/>
    <col min="7696" max="7696" width="13.7109375" customWidth="1"/>
    <col min="7697" max="7697" width="7.7109375" customWidth="1"/>
    <col min="7698" max="7698" width="16.42578125" customWidth="1"/>
    <col min="7699" max="7699" width="25.140625" customWidth="1"/>
    <col min="7700" max="7700" width="31" customWidth="1"/>
    <col min="7701" max="7701" width="51" customWidth="1"/>
    <col min="7702" max="7702" width="23.28515625" customWidth="1"/>
    <col min="7703" max="7703" width="36.28515625" customWidth="1"/>
    <col min="7704" max="7704" width="13.7109375" customWidth="1"/>
    <col min="7705" max="7705" width="7.7109375" customWidth="1"/>
    <col min="7706" max="7706" width="16.42578125" customWidth="1"/>
    <col min="7707" max="7707" width="25.140625" customWidth="1"/>
    <col min="7708" max="7708" width="31" customWidth="1"/>
    <col min="7709" max="7709" width="51" customWidth="1"/>
    <col min="7710" max="7710" width="23.28515625" customWidth="1"/>
    <col min="7711" max="7711" width="36.28515625" customWidth="1"/>
    <col min="7712" max="7712" width="13.7109375" customWidth="1"/>
    <col min="7713" max="7713" width="7.7109375" customWidth="1"/>
    <col min="7714" max="7714" width="16.42578125" customWidth="1"/>
    <col min="7715" max="7715" width="25.140625" customWidth="1"/>
    <col min="7716" max="7716" width="31" customWidth="1"/>
    <col min="7717" max="7717" width="51" customWidth="1"/>
    <col min="7718" max="7718" width="23.28515625" customWidth="1"/>
    <col min="7719" max="7719" width="36.28515625" customWidth="1"/>
    <col min="7720" max="7720" width="13.7109375" customWidth="1"/>
    <col min="7721" max="7721" width="7.7109375" customWidth="1"/>
    <col min="7722" max="7722" width="16.42578125" customWidth="1"/>
    <col min="7723" max="7723" width="25.140625" customWidth="1"/>
    <col min="7724" max="7724" width="31" customWidth="1"/>
    <col min="7725" max="7725" width="51" customWidth="1"/>
    <col min="7726" max="7726" width="23.28515625" customWidth="1"/>
    <col min="7727" max="7727" width="36.28515625" customWidth="1"/>
    <col min="7728" max="7728" width="13.7109375" customWidth="1"/>
    <col min="7729" max="7729" width="7.7109375" customWidth="1"/>
    <col min="7730" max="7730" width="16.42578125" customWidth="1"/>
    <col min="7731" max="7731" width="25.140625" customWidth="1"/>
    <col min="7732" max="7732" width="31" customWidth="1"/>
    <col min="7733" max="7733" width="51" customWidth="1"/>
    <col min="7734" max="7734" width="23.28515625" customWidth="1"/>
    <col min="7735" max="7735" width="36.28515625" customWidth="1"/>
    <col min="7736" max="7736" width="13.7109375" customWidth="1"/>
    <col min="7737" max="7737" width="7.7109375" customWidth="1"/>
    <col min="7738" max="7738" width="16.42578125" customWidth="1"/>
    <col min="7739" max="7739" width="25.140625" customWidth="1"/>
    <col min="7740" max="7740" width="31" customWidth="1"/>
    <col min="7741" max="7741" width="51" customWidth="1"/>
    <col min="7742" max="7742" width="23.28515625" customWidth="1"/>
    <col min="7743" max="7743" width="36.28515625" customWidth="1"/>
    <col min="7744" max="7744" width="13.7109375" customWidth="1"/>
    <col min="7745" max="7745" width="7.7109375" customWidth="1"/>
    <col min="7746" max="7746" width="16.42578125" customWidth="1"/>
    <col min="7747" max="7747" width="25.140625" customWidth="1"/>
    <col min="7748" max="7748" width="31" customWidth="1"/>
    <col min="7749" max="7749" width="51" customWidth="1"/>
    <col min="7750" max="7750" width="23.28515625" customWidth="1"/>
    <col min="7751" max="7751" width="36.28515625" customWidth="1"/>
    <col min="7752" max="7752" width="13.7109375" customWidth="1"/>
    <col min="7753" max="7753" width="7.7109375" customWidth="1"/>
    <col min="7754" max="7754" width="16.42578125" customWidth="1"/>
    <col min="7755" max="7755" width="25.140625" customWidth="1"/>
    <col min="7756" max="7756" width="31" customWidth="1"/>
    <col min="7757" max="7757" width="51" customWidth="1"/>
    <col min="7758" max="7758" width="23.28515625" customWidth="1"/>
    <col min="7759" max="7759" width="36.28515625" customWidth="1"/>
    <col min="7760" max="7760" width="13.7109375" customWidth="1"/>
    <col min="7761" max="7761" width="7.7109375" customWidth="1"/>
    <col min="7762" max="7762" width="16.42578125" customWidth="1"/>
    <col min="7763" max="7763" width="25.140625" customWidth="1"/>
    <col min="7764" max="7764" width="31" customWidth="1"/>
    <col min="7765" max="7765" width="51" customWidth="1"/>
    <col min="7766" max="7766" width="23.28515625" customWidth="1"/>
    <col min="7767" max="7767" width="36.28515625" customWidth="1"/>
    <col min="7768" max="7768" width="13.7109375" customWidth="1"/>
    <col min="7769" max="7769" width="7.7109375" customWidth="1"/>
    <col min="7770" max="7770" width="16.42578125" customWidth="1"/>
    <col min="7771" max="7771" width="25.140625" customWidth="1"/>
    <col min="7772" max="7772" width="31" customWidth="1"/>
    <col min="7773" max="7773" width="51" customWidth="1"/>
    <col min="7774" max="7774" width="23.28515625" customWidth="1"/>
    <col min="7775" max="7775" width="36.28515625" customWidth="1"/>
    <col min="7776" max="7776" width="13.7109375" customWidth="1"/>
    <col min="7777" max="7777" width="7.7109375" customWidth="1"/>
    <col min="7778" max="7778" width="16.42578125" customWidth="1"/>
    <col min="7779" max="7779" width="25.140625" customWidth="1"/>
    <col min="7780" max="7780" width="31" customWidth="1"/>
    <col min="7781" max="7781" width="51" customWidth="1"/>
    <col min="7782" max="7782" width="23.28515625" customWidth="1"/>
    <col min="7783" max="7783" width="36.28515625" customWidth="1"/>
    <col min="7784" max="7784" width="13.7109375" customWidth="1"/>
    <col min="7785" max="7785" width="7.7109375" customWidth="1"/>
    <col min="7786" max="7786" width="16.42578125" customWidth="1"/>
    <col min="7787" max="7787" width="25.140625" customWidth="1"/>
    <col min="7788" max="7788" width="31" customWidth="1"/>
    <col min="7789" max="7789" width="51" customWidth="1"/>
    <col min="7790" max="7790" width="23.28515625" customWidth="1"/>
    <col min="7791" max="7791" width="36.28515625" customWidth="1"/>
    <col min="7792" max="7792" width="13.7109375" customWidth="1"/>
    <col min="7793" max="7793" width="7.7109375" customWidth="1"/>
    <col min="7794" max="7794" width="16.42578125" customWidth="1"/>
    <col min="7795" max="7795" width="25.140625" customWidth="1"/>
    <col min="7796" max="7796" width="31" customWidth="1"/>
    <col min="7797" max="7797" width="51" customWidth="1"/>
    <col min="7798" max="7798" width="23.28515625" customWidth="1"/>
    <col min="7799" max="7799" width="36.28515625" customWidth="1"/>
    <col min="7800" max="7800" width="13.7109375" customWidth="1"/>
    <col min="7801" max="7801" width="7.7109375" customWidth="1"/>
    <col min="7802" max="7802" width="16.42578125" customWidth="1"/>
    <col min="7803" max="7803" width="25.140625" customWidth="1"/>
    <col min="7804" max="7804" width="31" customWidth="1"/>
    <col min="7805" max="7805" width="51" customWidth="1"/>
    <col min="7806" max="7806" width="23.28515625" customWidth="1"/>
    <col min="7807" max="7807" width="36.28515625" customWidth="1"/>
    <col min="7808" max="7808" width="13.7109375" customWidth="1"/>
    <col min="7809" max="7809" width="7.7109375" customWidth="1"/>
    <col min="7810" max="7810" width="16.42578125" customWidth="1"/>
    <col min="7811" max="7811" width="25.140625" customWidth="1"/>
    <col min="7812" max="7812" width="31" customWidth="1"/>
    <col min="7813" max="7813" width="51" customWidth="1"/>
    <col min="7814" max="7814" width="23.28515625" customWidth="1"/>
    <col min="7815" max="7815" width="36.28515625" customWidth="1"/>
    <col min="7816" max="7816" width="13.7109375" customWidth="1"/>
    <col min="7817" max="7817" width="7.7109375" customWidth="1"/>
    <col min="7818" max="7818" width="16.42578125" customWidth="1"/>
    <col min="7819" max="7819" width="25.140625" customWidth="1"/>
    <col min="7820" max="7820" width="31" customWidth="1"/>
    <col min="7821" max="7821" width="51" customWidth="1"/>
    <col min="7822" max="7822" width="23.28515625" customWidth="1"/>
    <col min="7823" max="7823" width="36.28515625" customWidth="1"/>
    <col min="7824" max="7824" width="13.7109375" customWidth="1"/>
    <col min="7825" max="7825" width="7.7109375" customWidth="1"/>
    <col min="7826" max="7826" width="16.42578125" customWidth="1"/>
    <col min="7827" max="7827" width="25.140625" customWidth="1"/>
    <col min="7828" max="7828" width="31" customWidth="1"/>
    <col min="7829" max="7829" width="51" customWidth="1"/>
    <col min="7830" max="7830" width="23.28515625" customWidth="1"/>
    <col min="7831" max="7831" width="36.28515625" customWidth="1"/>
    <col min="7832" max="7832" width="13.7109375" customWidth="1"/>
    <col min="7833" max="7833" width="7.7109375" customWidth="1"/>
    <col min="7834" max="7834" width="16.42578125" customWidth="1"/>
    <col min="7835" max="7835" width="25.140625" customWidth="1"/>
    <col min="7836" max="7836" width="31" customWidth="1"/>
    <col min="7837" max="7837" width="51" customWidth="1"/>
    <col min="7838" max="7838" width="23.28515625" customWidth="1"/>
    <col min="7839" max="7839" width="36.28515625" customWidth="1"/>
    <col min="7840" max="7840" width="13.7109375" customWidth="1"/>
    <col min="7841" max="7841" width="7.7109375" customWidth="1"/>
    <col min="7842" max="7842" width="16.42578125" customWidth="1"/>
    <col min="7843" max="7843" width="25.140625" customWidth="1"/>
    <col min="7844" max="7844" width="31" customWidth="1"/>
    <col min="7845" max="7845" width="51" customWidth="1"/>
    <col min="7846" max="7846" width="23.28515625" customWidth="1"/>
    <col min="7847" max="7847" width="36.28515625" customWidth="1"/>
    <col min="7848" max="7848" width="13.7109375" customWidth="1"/>
    <col min="7849" max="7849" width="7.7109375" customWidth="1"/>
    <col min="7850" max="7850" width="16.42578125" customWidth="1"/>
    <col min="7851" max="7851" width="25.140625" customWidth="1"/>
    <col min="7852" max="7852" width="31" customWidth="1"/>
    <col min="7853" max="7853" width="51" customWidth="1"/>
    <col min="7854" max="7854" width="23.28515625" customWidth="1"/>
    <col min="7855" max="7855" width="36.28515625" customWidth="1"/>
    <col min="7856" max="7856" width="13.7109375" customWidth="1"/>
    <col min="7857" max="7857" width="7.7109375" customWidth="1"/>
    <col min="7858" max="7858" width="16.42578125" customWidth="1"/>
    <col min="7859" max="7859" width="25.140625" customWidth="1"/>
    <col min="7860" max="7860" width="31" customWidth="1"/>
    <col min="7861" max="7861" width="51" customWidth="1"/>
    <col min="7862" max="7862" width="23.28515625" customWidth="1"/>
    <col min="7863" max="7863" width="36.28515625" customWidth="1"/>
    <col min="7864" max="7864" width="13.7109375" customWidth="1"/>
    <col min="7865" max="7865" width="7.7109375" customWidth="1"/>
    <col min="7866" max="7866" width="16.42578125" customWidth="1"/>
    <col min="7867" max="7867" width="25.140625" customWidth="1"/>
    <col min="7868" max="7868" width="31" customWidth="1"/>
    <col min="7869" max="7869" width="51" customWidth="1"/>
    <col min="7870" max="7870" width="23.28515625" customWidth="1"/>
    <col min="7871" max="7871" width="36.28515625" customWidth="1"/>
    <col min="7872" max="7872" width="13.7109375" customWidth="1"/>
    <col min="7873" max="7873" width="7.7109375" customWidth="1"/>
    <col min="7874" max="7874" width="16.42578125" customWidth="1"/>
    <col min="7875" max="7875" width="25.140625" customWidth="1"/>
    <col min="7876" max="7876" width="31" customWidth="1"/>
    <col min="7877" max="7877" width="51" customWidth="1"/>
    <col min="7878" max="7878" width="23.28515625" customWidth="1"/>
    <col min="7879" max="7879" width="36.28515625" customWidth="1"/>
    <col min="7880" max="7880" width="13.7109375" customWidth="1"/>
    <col min="7881" max="7881" width="7.7109375" customWidth="1"/>
    <col min="7882" max="7882" width="16.42578125" customWidth="1"/>
    <col min="7883" max="7883" width="25.140625" customWidth="1"/>
    <col min="7884" max="7884" width="31" customWidth="1"/>
    <col min="7885" max="7885" width="51" customWidth="1"/>
    <col min="7886" max="7886" width="23.28515625" customWidth="1"/>
    <col min="7887" max="7887" width="36.28515625" customWidth="1"/>
    <col min="7888" max="7888" width="13.7109375" customWidth="1"/>
    <col min="7889" max="7889" width="7.7109375" customWidth="1"/>
    <col min="7890" max="7890" width="16.42578125" customWidth="1"/>
    <col min="7891" max="7891" width="25.140625" customWidth="1"/>
    <col min="7892" max="7892" width="31" customWidth="1"/>
    <col min="7893" max="7893" width="51" customWidth="1"/>
    <col min="7894" max="7894" width="23.28515625" customWidth="1"/>
    <col min="7895" max="7895" width="36.28515625" customWidth="1"/>
    <col min="7896" max="7896" width="13.7109375" customWidth="1"/>
    <col min="7897" max="7897" width="7.7109375" customWidth="1"/>
    <col min="7898" max="7898" width="16.42578125" customWidth="1"/>
    <col min="7899" max="7899" width="25.140625" customWidth="1"/>
    <col min="7900" max="7900" width="31" customWidth="1"/>
    <col min="7901" max="7901" width="51" customWidth="1"/>
    <col min="7902" max="7902" width="23.28515625" customWidth="1"/>
    <col min="7903" max="7903" width="36.28515625" customWidth="1"/>
    <col min="7904" max="7904" width="13.7109375" customWidth="1"/>
    <col min="7905" max="7905" width="7.7109375" customWidth="1"/>
    <col min="7906" max="7906" width="16.42578125" customWidth="1"/>
    <col min="7907" max="7907" width="25.140625" customWidth="1"/>
    <col min="7908" max="7908" width="31" customWidth="1"/>
    <col min="7909" max="7909" width="51" customWidth="1"/>
    <col min="7910" max="7910" width="23.28515625" customWidth="1"/>
    <col min="7911" max="7911" width="36.28515625" customWidth="1"/>
    <col min="7912" max="7912" width="13.7109375" customWidth="1"/>
    <col min="7913" max="7913" width="7.7109375" customWidth="1"/>
    <col min="7914" max="7914" width="16.42578125" customWidth="1"/>
    <col min="7915" max="7915" width="25.140625" customWidth="1"/>
    <col min="7916" max="7916" width="31" customWidth="1"/>
    <col min="7917" max="7917" width="51" customWidth="1"/>
    <col min="7918" max="7918" width="23.28515625" customWidth="1"/>
    <col min="7919" max="7919" width="36.28515625" customWidth="1"/>
    <col min="7920" max="7920" width="13.7109375" customWidth="1"/>
    <col min="7921" max="7921" width="7.7109375" customWidth="1"/>
    <col min="7922" max="7922" width="16.42578125" customWidth="1"/>
    <col min="7923" max="7923" width="25.140625" customWidth="1"/>
    <col min="7924" max="7924" width="31" customWidth="1"/>
    <col min="7925" max="7925" width="51" customWidth="1"/>
    <col min="7926" max="7926" width="23.28515625" customWidth="1"/>
    <col min="7927" max="7927" width="36.28515625" customWidth="1"/>
    <col min="7928" max="7928" width="13.7109375" customWidth="1"/>
    <col min="7929" max="7929" width="7.7109375" customWidth="1"/>
    <col min="7930" max="7930" width="16.42578125" customWidth="1"/>
    <col min="7931" max="7931" width="25.140625" customWidth="1"/>
    <col min="7932" max="7932" width="31" customWidth="1"/>
    <col min="7933" max="7933" width="51" customWidth="1"/>
    <col min="7934" max="7934" width="23.28515625" customWidth="1"/>
    <col min="7935" max="7935" width="36.28515625" customWidth="1"/>
    <col min="7936" max="7936" width="13.7109375" customWidth="1"/>
    <col min="7937" max="7937" width="7.7109375" customWidth="1"/>
    <col min="7938" max="7938" width="16.42578125" customWidth="1"/>
    <col min="7939" max="7939" width="25.140625" customWidth="1"/>
    <col min="7940" max="7940" width="31" customWidth="1"/>
    <col min="7941" max="7941" width="51" customWidth="1"/>
    <col min="7942" max="7942" width="23.28515625" customWidth="1"/>
    <col min="7943" max="7943" width="36.28515625" customWidth="1"/>
    <col min="7944" max="7944" width="13.7109375" customWidth="1"/>
    <col min="7945" max="7945" width="7.7109375" customWidth="1"/>
    <col min="7946" max="7946" width="16.42578125" customWidth="1"/>
    <col min="7947" max="7947" width="25.140625" customWidth="1"/>
    <col min="7948" max="7948" width="31" customWidth="1"/>
    <col min="7949" max="7949" width="51" customWidth="1"/>
    <col min="7950" max="7950" width="23.28515625" customWidth="1"/>
    <col min="7951" max="7951" width="36.28515625" customWidth="1"/>
    <col min="7952" max="7952" width="13.7109375" customWidth="1"/>
    <col min="7953" max="7953" width="7.7109375" customWidth="1"/>
    <col min="7954" max="7954" width="16.42578125" customWidth="1"/>
    <col min="7955" max="7955" width="25.140625" customWidth="1"/>
    <col min="7956" max="7956" width="31" customWidth="1"/>
    <col min="7957" max="7957" width="51" customWidth="1"/>
    <col min="7958" max="7958" width="23.28515625" customWidth="1"/>
    <col min="7959" max="7959" width="36.28515625" customWidth="1"/>
    <col min="7960" max="7960" width="13.7109375" customWidth="1"/>
    <col min="7961" max="7961" width="7.7109375" customWidth="1"/>
    <col min="7962" max="7962" width="16.42578125" customWidth="1"/>
    <col min="7963" max="7963" width="25.140625" customWidth="1"/>
    <col min="7964" max="7964" width="31" customWidth="1"/>
    <col min="7965" max="7965" width="51" customWidth="1"/>
    <col min="7966" max="7966" width="23.28515625" customWidth="1"/>
    <col min="7967" max="7967" width="36.28515625" customWidth="1"/>
    <col min="7968" max="7968" width="13.7109375" customWidth="1"/>
    <col min="7969" max="7969" width="7.7109375" customWidth="1"/>
    <col min="7970" max="7970" width="16.42578125" customWidth="1"/>
    <col min="7971" max="7971" width="25.140625" customWidth="1"/>
    <col min="7972" max="7972" width="31" customWidth="1"/>
    <col min="7973" max="7973" width="51" customWidth="1"/>
    <col min="7974" max="7974" width="23.28515625" customWidth="1"/>
    <col min="7975" max="7975" width="36.28515625" customWidth="1"/>
    <col min="7976" max="7976" width="13.7109375" customWidth="1"/>
    <col min="7977" max="7977" width="7.7109375" customWidth="1"/>
    <col min="7978" max="7978" width="16.42578125" customWidth="1"/>
    <col min="7979" max="7979" width="25.140625" customWidth="1"/>
    <col min="7980" max="7980" width="31" customWidth="1"/>
    <col min="7981" max="7981" width="51" customWidth="1"/>
    <col min="7982" max="7982" width="23.28515625" customWidth="1"/>
    <col min="7983" max="7983" width="36.28515625" customWidth="1"/>
    <col min="7984" max="7984" width="13.7109375" customWidth="1"/>
    <col min="7985" max="7985" width="7.7109375" customWidth="1"/>
    <col min="7986" max="7986" width="16.42578125" customWidth="1"/>
    <col min="7987" max="7987" width="25.140625" customWidth="1"/>
    <col min="7988" max="7988" width="31" customWidth="1"/>
    <col min="7989" max="7989" width="51" customWidth="1"/>
    <col min="7990" max="7990" width="23.28515625" customWidth="1"/>
    <col min="7991" max="7991" width="36.28515625" customWidth="1"/>
    <col min="7992" max="7992" width="13.7109375" customWidth="1"/>
    <col min="7993" max="7993" width="7.7109375" customWidth="1"/>
    <col min="7994" max="7994" width="16.42578125" customWidth="1"/>
    <col min="7995" max="7995" width="25.140625" customWidth="1"/>
    <col min="7996" max="7996" width="31" customWidth="1"/>
    <col min="7997" max="7997" width="51" customWidth="1"/>
    <col min="7998" max="7998" width="23.28515625" customWidth="1"/>
    <col min="7999" max="7999" width="36.28515625" customWidth="1"/>
    <col min="8000" max="8000" width="13.7109375" customWidth="1"/>
    <col min="8001" max="8001" width="7.7109375" customWidth="1"/>
    <col min="8002" max="8002" width="16.42578125" customWidth="1"/>
    <col min="8003" max="8003" width="25.140625" customWidth="1"/>
    <col min="8004" max="8004" width="31" customWidth="1"/>
    <col min="8005" max="8005" width="51" customWidth="1"/>
    <col min="8006" max="8006" width="23.28515625" customWidth="1"/>
    <col min="8007" max="8007" width="36.28515625" customWidth="1"/>
    <col min="8008" max="8008" width="13.7109375" customWidth="1"/>
    <col min="8009" max="8009" width="7.7109375" customWidth="1"/>
    <col min="8010" max="8010" width="16.42578125" customWidth="1"/>
    <col min="8011" max="8011" width="25.140625" customWidth="1"/>
    <col min="8012" max="8012" width="31" customWidth="1"/>
    <col min="8013" max="8013" width="51" customWidth="1"/>
    <col min="8014" max="8014" width="23.28515625" customWidth="1"/>
    <col min="8015" max="8015" width="36.28515625" customWidth="1"/>
    <col min="8016" max="8016" width="13.7109375" customWidth="1"/>
    <col min="8017" max="8017" width="7.7109375" customWidth="1"/>
    <col min="8018" max="8018" width="16.42578125" customWidth="1"/>
    <col min="8019" max="8019" width="25.140625" customWidth="1"/>
    <col min="8020" max="8020" width="31" customWidth="1"/>
    <col min="8021" max="8021" width="51" customWidth="1"/>
    <col min="8022" max="8022" width="23.28515625" customWidth="1"/>
    <col min="8023" max="8023" width="36.28515625" customWidth="1"/>
    <col min="8024" max="8024" width="13.7109375" customWidth="1"/>
    <col min="8025" max="8025" width="7.7109375" customWidth="1"/>
    <col min="8026" max="8026" width="16.42578125" customWidth="1"/>
    <col min="8027" max="8027" width="25.140625" customWidth="1"/>
    <col min="8028" max="8028" width="31" customWidth="1"/>
    <col min="8029" max="8029" width="51" customWidth="1"/>
    <col min="8030" max="8030" width="23.28515625" customWidth="1"/>
    <col min="8031" max="8031" width="36.28515625" customWidth="1"/>
    <col min="8032" max="8032" width="13.7109375" customWidth="1"/>
    <col min="8033" max="8033" width="7.7109375" customWidth="1"/>
    <col min="8034" max="8034" width="16.42578125" customWidth="1"/>
    <col min="8035" max="8035" width="25.140625" customWidth="1"/>
    <col min="8036" max="8036" width="31" customWidth="1"/>
    <col min="8037" max="8037" width="51" customWidth="1"/>
    <col min="8038" max="8038" width="23.28515625" customWidth="1"/>
    <col min="8039" max="8039" width="36.28515625" customWidth="1"/>
    <col min="8040" max="8040" width="13.7109375" customWidth="1"/>
    <col min="8041" max="8041" width="7.7109375" customWidth="1"/>
    <col min="8042" max="8042" width="16.42578125" customWidth="1"/>
    <col min="8043" max="8043" width="25.140625" customWidth="1"/>
    <col min="8044" max="8044" width="31" customWidth="1"/>
    <col min="8045" max="8045" width="51" customWidth="1"/>
    <col min="8046" max="8046" width="23.28515625" customWidth="1"/>
    <col min="8047" max="8047" width="36.28515625" customWidth="1"/>
    <col min="8048" max="8048" width="13.7109375" customWidth="1"/>
    <col min="8049" max="8049" width="7.7109375" customWidth="1"/>
    <col min="8050" max="8050" width="16.42578125" customWidth="1"/>
    <col min="8051" max="8051" width="25.140625" customWidth="1"/>
    <col min="8052" max="8052" width="31" customWidth="1"/>
    <col min="8053" max="8053" width="51" customWidth="1"/>
    <col min="8054" max="8054" width="23.28515625" customWidth="1"/>
    <col min="8055" max="8055" width="36.28515625" customWidth="1"/>
    <col min="8056" max="8056" width="13.7109375" customWidth="1"/>
    <col min="8057" max="8057" width="7.7109375" customWidth="1"/>
    <col min="8058" max="8058" width="16.42578125" customWidth="1"/>
    <col min="8059" max="8059" width="25.140625" customWidth="1"/>
    <col min="8060" max="8060" width="31" customWidth="1"/>
    <col min="8061" max="8061" width="51" customWidth="1"/>
    <col min="8062" max="8062" width="23.28515625" customWidth="1"/>
    <col min="8063" max="8063" width="36.28515625" customWidth="1"/>
    <col min="8064" max="8064" width="13.7109375" customWidth="1"/>
    <col min="8065" max="8065" width="7.7109375" customWidth="1"/>
    <col min="8066" max="8066" width="16.42578125" customWidth="1"/>
    <col min="8067" max="8067" width="25.140625" customWidth="1"/>
    <col min="8068" max="8068" width="31" customWidth="1"/>
    <col min="8069" max="8069" width="51" customWidth="1"/>
    <col min="8070" max="8070" width="23.28515625" customWidth="1"/>
    <col min="8071" max="8071" width="36.28515625" customWidth="1"/>
    <col min="8072" max="8072" width="13.7109375" customWidth="1"/>
    <col min="8073" max="8073" width="7.7109375" customWidth="1"/>
    <col min="8074" max="8074" width="16.42578125" customWidth="1"/>
    <col min="8075" max="8075" width="25.140625" customWidth="1"/>
    <col min="8076" max="8076" width="31" customWidth="1"/>
    <col min="8077" max="8077" width="51" customWidth="1"/>
    <col min="8078" max="8078" width="23.28515625" customWidth="1"/>
    <col min="8079" max="8079" width="36.28515625" customWidth="1"/>
    <col min="8080" max="8080" width="13.7109375" customWidth="1"/>
    <col min="8081" max="8081" width="7.7109375" customWidth="1"/>
    <col min="8082" max="8082" width="16.42578125" customWidth="1"/>
    <col min="8083" max="8083" width="25.140625" customWidth="1"/>
    <col min="8084" max="8084" width="31" customWidth="1"/>
    <col min="8085" max="8085" width="51" customWidth="1"/>
    <col min="8086" max="8086" width="23.28515625" customWidth="1"/>
    <col min="8087" max="8087" width="36.28515625" customWidth="1"/>
    <col min="8088" max="8088" width="13.7109375" customWidth="1"/>
    <col min="8089" max="8089" width="7.7109375" customWidth="1"/>
    <col min="8090" max="8090" width="16.42578125" customWidth="1"/>
    <col min="8091" max="8091" width="25.140625" customWidth="1"/>
    <col min="8092" max="8092" width="31" customWidth="1"/>
    <col min="8093" max="8093" width="51" customWidth="1"/>
    <col min="8094" max="8094" width="23.28515625" customWidth="1"/>
    <col min="8095" max="8095" width="36.28515625" customWidth="1"/>
    <col min="8096" max="8096" width="13.7109375" customWidth="1"/>
    <col min="8097" max="8097" width="7.7109375" customWidth="1"/>
    <col min="8098" max="8098" width="16.42578125" customWidth="1"/>
    <col min="8099" max="8099" width="25.140625" customWidth="1"/>
    <col min="8100" max="8100" width="31" customWidth="1"/>
    <col min="8101" max="8101" width="51" customWidth="1"/>
    <col min="8102" max="8102" width="23.28515625" customWidth="1"/>
    <col min="8103" max="8103" width="36.28515625" customWidth="1"/>
    <col min="8104" max="8104" width="13.7109375" customWidth="1"/>
    <col min="8105" max="8105" width="7.7109375" customWidth="1"/>
    <col min="8106" max="8106" width="16.42578125" customWidth="1"/>
    <col min="8107" max="8107" width="25.140625" customWidth="1"/>
    <col min="8108" max="8108" width="31" customWidth="1"/>
    <col min="8109" max="8109" width="51" customWidth="1"/>
    <col min="8110" max="8110" width="23.28515625" customWidth="1"/>
    <col min="8111" max="8111" width="36.28515625" customWidth="1"/>
    <col min="8112" max="8112" width="13.7109375" customWidth="1"/>
    <col min="8113" max="8113" width="7.7109375" customWidth="1"/>
    <col min="8114" max="8114" width="16.42578125" customWidth="1"/>
    <col min="8115" max="8115" width="25.140625" customWidth="1"/>
    <col min="8116" max="8116" width="31" customWidth="1"/>
    <col min="8117" max="8117" width="51" customWidth="1"/>
    <col min="8118" max="8118" width="23.28515625" customWidth="1"/>
    <col min="8119" max="8119" width="36.28515625" customWidth="1"/>
    <col min="8120" max="8120" width="13.7109375" customWidth="1"/>
    <col min="8121" max="8121" width="7.7109375" customWidth="1"/>
    <col min="8122" max="8122" width="16.42578125" customWidth="1"/>
    <col min="8123" max="8123" width="25.140625" customWidth="1"/>
    <col min="8124" max="8124" width="31" customWidth="1"/>
    <col min="8125" max="8125" width="51" customWidth="1"/>
    <col min="8126" max="8126" width="23.28515625" customWidth="1"/>
    <col min="8127" max="8127" width="36.28515625" customWidth="1"/>
    <col min="8128" max="8128" width="13.7109375" customWidth="1"/>
    <col min="8129" max="8129" width="7.7109375" customWidth="1"/>
    <col min="8130" max="8130" width="16.42578125" customWidth="1"/>
    <col min="8131" max="8131" width="25.140625" customWidth="1"/>
    <col min="8132" max="8132" width="31" customWidth="1"/>
    <col min="8133" max="8133" width="51" customWidth="1"/>
    <col min="8134" max="8134" width="23.28515625" customWidth="1"/>
    <col min="8135" max="8135" width="36.28515625" customWidth="1"/>
    <col min="8136" max="8136" width="13.7109375" customWidth="1"/>
    <col min="8137" max="8137" width="7.7109375" customWidth="1"/>
    <col min="8138" max="8138" width="16.42578125" customWidth="1"/>
    <col min="8139" max="8139" width="25.140625" customWidth="1"/>
    <col min="8140" max="8140" width="31" customWidth="1"/>
    <col min="8141" max="8141" width="51" customWidth="1"/>
    <col min="8142" max="8142" width="23.28515625" customWidth="1"/>
    <col min="8143" max="8143" width="36.28515625" customWidth="1"/>
    <col min="8144" max="8144" width="13.7109375" customWidth="1"/>
    <col min="8145" max="8145" width="7.7109375" customWidth="1"/>
    <col min="8146" max="8146" width="16.42578125" customWidth="1"/>
    <col min="8147" max="8147" width="25.140625" customWidth="1"/>
    <col min="8148" max="8148" width="31" customWidth="1"/>
    <col min="8149" max="8149" width="51" customWidth="1"/>
    <col min="8150" max="8150" width="23.28515625" customWidth="1"/>
    <col min="8151" max="8151" width="36.28515625" customWidth="1"/>
    <col min="8152" max="8152" width="13.7109375" customWidth="1"/>
    <col min="8153" max="8153" width="7.7109375" customWidth="1"/>
    <col min="8154" max="8154" width="16.42578125" customWidth="1"/>
    <col min="8155" max="8155" width="25.140625" customWidth="1"/>
    <col min="8156" max="8156" width="31" customWidth="1"/>
    <col min="8157" max="8157" width="51" customWidth="1"/>
    <col min="8158" max="8158" width="23.28515625" customWidth="1"/>
    <col min="8159" max="8159" width="36.28515625" customWidth="1"/>
    <col min="8160" max="8160" width="13.7109375" customWidth="1"/>
    <col min="8161" max="8161" width="7.7109375" customWidth="1"/>
    <col min="8162" max="8162" width="16.42578125" customWidth="1"/>
    <col min="8163" max="8163" width="25.140625" customWidth="1"/>
    <col min="8164" max="8164" width="31" customWidth="1"/>
    <col min="8165" max="8165" width="51" customWidth="1"/>
    <col min="8166" max="8166" width="23.28515625" customWidth="1"/>
    <col min="8167" max="8167" width="36.28515625" customWidth="1"/>
    <col min="8168" max="8168" width="13.7109375" customWidth="1"/>
    <col min="8169" max="8169" width="7.7109375" customWidth="1"/>
    <col min="8170" max="8170" width="16.42578125" customWidth="1"/>
    <col min="8171" max="8171" width="25.140625" customWidth="1"/>
    <col min="8172" max="8172" width="31" customWidth="1"/>
    <col min="8173" max="8173" width="51" customWidth="1"/>
    <col min="8174" max="8174" width="23.28515625" customWidth="1"/>
    <col min="8175" max="8175" width="36.28515625" customWidth="1"/>
    <col min="8176" max="8176" width="13.7109375" customWidth="1"/>
    <col min="8177" max="8177" width="7.7109375" customWidth="1"/>
    <col min="8178" max="8178" width="16.42578125" customWidth="1"/>
    <col min="8179" max="8179" width="25.140625" customWidth="1"/>
    <col min="8180" max="8180" width="31" customWidth="1"/>
    <col min="8181" max="8181" width="51" customWidth="1"/>
    <col min="8182" max="8182" width="23.28515625" customWidth="1"/>
    <col min="8183" max="8183" width="36.28515625" customWidth="1"/>
    <col min="8184" max="8184" width="13.7109375" customWidth="1"/>
    <col min="8185" max="8185" width="7.7109375" customWidth="1"/>
    <col min="8186" max="8186" width="16.42578125" customWidth="1"/>
    <col min="8187" max="8187" width="25.140625" customWidth="1"/>
    <col min="8188" max="8188" width="31" customWidth="1"/>
    <col min="8189" max="8189" width="51" customWidth="1"/>
    <col min="8190" max="8190" width="23.28515625" customWidth="1"/>
    <col min="8191" max="8191" width="36.28515625" customWidth="1"/>
    <col min="8192" max="8192" width="13.7109375" customWidth="1"/>
    <col min="8193" max="8193" width="7.7109375" customWidth="1"/>
    <col min="8194" max="8194" width="16.42578125" customWidth="1"/>
    <col min="8195" max="8195" width="25.140625" customWidth="1"/>
    <col min="8196" max="8196" width="31" customWidth="1"/>
    <col min="8197" max="8197" width="51" customWidth="1"/>
    <col min="8198" max="8198" width="23.28515625" customWidth="1"/>
    <col min="8199" max="8199" width="36.28515625" customWidth="1"/>
    <col min="8200" max="8200" width="13.7109375" customWidth="1"/>
    <col min="8201" max="8201" width="7.7109375" customWidth="1"/>
    <col min="8202" max="8202" width="16.42578125" customWidth="1"/>
    <col min="8203" max="8203" width="25.140625" customWidth="1"/>
    <col min="8204" max="8204" width="31" customWidth="1"/>
    <col min="8205" max="8205" width="51" customWidth="1"/>
    <col min="8206" max="8206" width="23.28515625" customWidth="1"/>
    <col min="8207" max="8207" width="36.28515625" customWidth="1"/>
    <col min="8208" max="8208" width="13.7109375" customWidth="1"/>
    <col min="8209" max="8209" width="7.7109375" customWidth="1"/>
    <col min="8210" max="8210" width="16.42578125" customWidth="1"/>
    <col min="8211" max="8211" width="25.140625" customWidth="1"/>
    <col min="8212" max="8212" width="31" customWidth="1"/>
    <col min="8213" max="8213" width="51" customWidth="1"/>
    <col min="8214" max="8214" width="23.28515625" customWidth="1"/>
    <col min="8215" max="8215" width="36.28515625" customWidth="1"/>
    <col min="8216" max="8216" width="13.7109375" customWidth="1"/>
    <col min="8217" max="8217" width="7.7109375" customWidth="1"/>
    <col min="8218" max="8218" width="16.42578125" customWidth="1"/>
    <col min="8219" max="8219" width="25.140625" customWidth="1"/>
    <col min="8220" max="8220" width="31" customWidth="1"/>
    <col min="8221" max="8221" width="51" customWidth="1"/>
    <col min="8222" max="8222" width="23.28515625" customWidth="1"/>
    <col min="8223" max="8223" width="36.28515625" customWidth="1"/>
    <col min="8224" max="8224" width="13.7109375" customWidth="1"/>
    <col min="8225" max="8225" width="7.7109375" customWidth="1"/>
    <col min="8226" max="8226" width="16.42578125" customWidth="1"/>
    <col min="8227" max="8227" width="25.140625" customWidth="1"/>
    <col min="8228" max="8228" width="31" customWidth="1"/>
    <col min="8229" max="8229" width="51" customWidth="1"/>
    <col min="8230" max="8230" width="23.28515625" customWidth="1"/>
    <col min="8231" max="8231" width="36.28515625" customWidth="1"/>
    <col min="8232" max="8232" width="13.7109375" customWidth="1"/>
    <col min="8233" max="8233" width="7.7109375" customWidth="1"/>
    <col min="8234" max="8234" width="16.42578125" customWidth="1"/>
    <col min="8235" max="8235" width="25.140625" customWidth="1"/>
    <col min="8236" max="8236" width="31" customWidth="1"/>
    <col min="8237" max="8237" width="51" customWidth="1"/>
    <col min="8238" max="8238" width="23.28515625" customWidth="1"/>
    <col min="8239" max="8239" width="36.28515625" customWidth="1"/>
    <col min="8240" max="8240" width="13.7109375" customWidth="1"/>
    <col min="8241" max="8241" width="7.7109375" customWidth="1"/>
    <col min="8242" max="8242" width="16.42578125" customWidth="1"/>
    <col min="8243" max="8243" width="25.140625" customWidth="1"/>
    <col min="8244" max="8244" width="31" customWidth="1"/>
    <col min="8245" max="8245" width="51" customWidth="1"/>
    <col min="8246" max="8246" width="23.28515625" customWidth="1"/>
    <col min="8247" max="8247" width="36.28515625" customWidth="1"/>
    <col min="8248" max="8248" width="13.7109375" customWidth="1"/>
    <col min="8249" max="8249" width="7.7109375" customWidth="1"/>
    <col min="8250" max="8250" width="16.42578125" customWidth="1"/>
    <col min="8251" max="8251" width="25.140625" customWidth="1"/>
    <col min="8252" max="8252" width="31" customWidth="1"/>
    <col min="8253" max="8253" width="51" customWidth="1"/>
    <col min="8254" max="8254" width="23.28515625" customWidth="1"/>
    <col min="8255" max="8255" width="36.28515625" customWidth="1"/>
    <col min="8256" max="8256" width="13.7109375" customWidth="1"/>
    <col min="8257" max="8257" width="7.7109375" customWidth="1"/>
    <col min="8258" max="8258" width="16.42578125" customWidth="1"/>
    <col min="8259" max="8259" width="25.140625" customWidth="1"/>
    <col min="8260" max="8260" width="31" customWidth="1"/>
    <col min="8261" max="8261" width="51" customWidth="1"/>
    <col min="8262" max="8262" width="23.28515625" customWidth="1"/>
    <col min="8263" max="8263" width="36.28515625" customWidth="1"/>
    <col min="8264" max="8264" width="13.7109375" customWidth="1"/>
    <col min="8265" max="8265" width="7.7109375" customWidth="1"/>
    <col min="8266" max="8266" width="16.42578125" customWidth="1"/>
    <col min="8267" max="8267" width="25.140625" customWidth="1"/>
    <col min="8268" max="8268" width="31" customWidth="1"/>
    <col min="8269" max="8269" width="51" customWidth="1"/>
    <col min="8270" max="8270" width="23.28515625" customWidth="1"/>
    <col min="8271" max="8271" width="36.28515625" customWidth="1"/>
    <col min="8272" max="8272" width="13.7109375" customWidth="1"/>
    <col min="8273" max="8273" width="7.7109375" customWidth="1"/>
    <col min="8274" max="8274" width="16.42578125" customWidth="1"/>
    <col min="8275" max="8275" width="25.140625" customWidth="1"/>
    <col min="8276" max="8276" width="31" customWidth="1"/>
    <col min="8277" max="8277" width="51" customWidth="1"/>
    <col min="8278" max="8278" width="23.28515625" customWidth="1"/>
    <col min="8279" max="8279" width="36.28515625" customWidth="1"/>
    <col min="8280" max="8280" width="13.7109375" customWidth="1"/>
    <col min="8281" max="8281" width="7.7109375" customWidth="1"/>
    <col min="8282" max="8282" width="16.42578125" customWidth="1"/>
    <col min="8283" max="8283" width="25.140625" customWidth="1"/>
    <col min="8284" max="8284" width="31" customWidth="1"/>
    <col min="8285" max="8285" width="51" customWidth="1"/>
    <col min="8286" max="8286" width="23.28515625" customWidth="1"/>
    <col min="8287" max="8287" width="36.28515625" customWidth="1"/>
    <col min="8288" max="8288" width="13.7109375" customWidth="1"/>
    <col min="8289" max="8289" width="7.7109375" customWidth="1"/>
    <col min="8290" max="8290" width="16.42578125" customWidth="1"/>
    <col min="8291" max="8291" width="25.140625" customWidth="1"/>
    <col min="8292" max="8292" width="31" customWidth="1"/>
    <col min="8293" max="8293" width="51" customWidth="1"/>
    <col min="8294" max="8294" width="23.28515625" customWidth="1"/>
    <col min="8295" max="8295" width="36.28515625" customWidth="1"/>
    <col min="8296" max="8296" width="13.7109375" customWidth="1"/>
    <col min="8297" max="8297" width="7.7109375" customWidth="1"/>
    <col min="8298" max="8298" width="16.42578125" customWidth="1"/>
    <col min="8299" max="8299" width="25.140625" customWidth="1"/>
    <col min="8300" max="8300" width="31" customWidth="1"/>
    <col min="8301" max="8301" width="51" customWidth="1"/>
    <col min="8302" max="8302" width="23.28515625" customWidth="1"/>
    <col min="8303" max="8303" width="36.28515625" customWidth="1"/>
    <col min="8304" max="8304" width="13.7109375" customWidth="1"/>
    <col min="8305" max="8305" width="7.7109375" customWidth="1"/>
    <col min="8306" max="8306" width="16.42578125" customWidth="1"/>
    <col min="8307" max="8307" width="25.140625" customWidth="1"/>
    <col min="8308" max="8308" width="31" customWidth="1"/>
    <col min="8309" max="8309" width="51" customWidth="1"/>
    <col min="8310" max="8310" width="23.28515625" customWidth="1"/>
    <col min="8311" max="8311" width="36.28515625" customWidth="1"/>
    <col min="8312" max="8312" width="13.7109375" customWidth="1"/>
    <col min="8313" max="8313" width="7.7109375" customWidth="1"/>
    <col min="8314" max="8314" width="16.42578125" customWidth="1"/>
    <col min="8315" max="8315" width="25.140625" customWidth="1"/>
    <col min="8316" max="8316" width="31" customWidth="1"/>
    <col min="8317" max="8317" width="51" customWidth="1"/>
    <col min="8318" max="8318" width="23.28515625" customWidth="1"/>
    <col min="8319" max="8319" width="36.28515625" customWidth="1"/>
    <col min="8320" max="8320" width="13.7109375" customWidth="1"/>
    <col min="8321" max="8321" width="7.7109375" customWidth="1"/>
    <col min="8322" max="8322" width="16.42578125" customWidth="1"/>
    <col min="8323" max="8323" width="25.140625" customWidth="1"/>
    <col min="8324" max="8324" width="31" customWidth="1"/>
    <col min="8325" max="8325" width="51" customWidth="1"/>
    <col min="8326" max="8326" width="23.28515625" customWidth="1"/>
    <col min="8327" max="8327" width="36.28515625" customWidth="1"/>
    <col min="8328" max="8328" width="13.7109375" customWidth="1"/>
    <col min="8329" max="8329" width="7.7109375" customWidth="1"/>
    <col min="8330" max="8330" width="16.42578125" customWidth="1"/>
    <col min="8331" max="8331" width="25.140625" customWidth="1"/>
    <col min="8332" max="8332" width="31" customWidth="1"/>
    <col min="8333" max="8333" width="51" customWidth="1"/>
    <col min="8334" max="8334" width="23.28515625" customWidth="1"/>
    <col min="8335" max="8335" width="36.28515625" customWidth="1"/>
    <col min="8336" max="8336" width="13.7109375" customWidth="1"/>
    <col min="8337" max="8337" width="7.7109375" customWidth="1"/>
    <col min="8338" max="8338" width="16.42578125" customWidth="1"/>
    <col min="8339" max="8339" width="25.140625" customWidth="1"/>
    <col min="8340" max="8340" width="31" customWidth="1"/>
    <col min="8341" max="8341" width="51" customWidth="1"/>
    <col min="8342" max="8342" width="23.28515625" customWidth="1"/>
    <col min="8343" max="8343" width="36.28515625" customWidth="1"/>
    <col min="8344" max="8344" width="13.7109375" customWidth="1"/>
    <col min="8345" max="8345" width="7.7109375" customWidth="1"/>
    <col min="8346" max="8346" width="16.42578125" customWidth="1"/>
    <col min="8347" max="8347" width="25.140625" customWidth="1"/>
    <col min="8348" max="8348" width="31" customWidth="1"/>
    <col min="8349" max="8349" width="51" customWidth="1"/>
    <col min="8350" max="8350" width="23.28515625" customWidth="1"/>
    <col min="8351" max="8351" width="36.28515625" customWidth="1"/>
    <col min="8352" max="8352" width="13.7109375" customWidth="1"/>
    <col min="8353" max="8353" width="7.7109375" customWidth="1"/>
    <col min="8354" max="8354" width="16.42578125" customWidth="1"/>
    <col min="8355" max="8355" width="25.140625" customWidth="1"/>
    <col min="8356" max="8356" width="31" customWidth="1"/>
    <col min="8357" max="8357" width="51" customWidth="1"/>
    <col min="8358" max="8358" width="23.28515625" customWidth="1"/>
    <col min="8359" max="8359" width="36.28515625" customWidth="1"/>
    <col min="8360" max="8360" width="13.7109375" customWidth="1"/>
    <col min="8361" max="8361" width="7.7109375" customWidth="1"/>
    <col min="8362" max="8362" width="16.42578125" customWidth="1"/>
    <col min="8363" max="8363" width="25.140625" customWidth="1"/>
    <col min="8364" max="8364" width="31" customWidth="1"/>
    <col min="8365" max="8365" width="51" customWidth="1"/>
    <col min="8366" max="8366" width="23.28515625" customWidth="1"/>
    <col min="8367" max="8367" width="36.28515625" customWidth="1"/>
    <col min="8368" max="8368" width="13.7109375" customWidth="1"/>
    <col min="8369" max="8369" width="7.7109375" customWidth="1"/>
    <col min="8370" max="8370" width="16.42578125" customWidth="1"/>
    <col min="8371" max="8371" width="25.140625" customWidth="1"/>
    <col min="8372" max="8372" width="31" customWidth="1"/>
    <col min="8373" max="8373" width="51" customWidth="1"/>
    <col min="8374" max="8374" width="23.28515625" customWidth="1"/>
    <col min="8375" max="8375" width="36.28515625" customWidth="1"/>
    <col min="8376" max="8376" width="13.7109375" customWidth="1"/>
    <col min="8377" max="8377" width="7.7109375" customWidth="1"/>
    <col min="8378" max="8378" width="16.42578125" customWidth="1"/>
    <col min="8379" max="8379" width="25.140625" customWidth="1"/>
    <col min="8380" max="8380" width="31" customWidth="1"/>
    <col min="8381" max="8381" width="51" customWidth="1"/>
    <col min="8382" max="8382" width="23.28515625" customWidth="1"/>
    <col min="8383" max="8383" width="36.28515625" customWidth="1"/>
    <col min="8384" max="8384" width="13.7109375" customWidth="1"/>
    <col min="8385" max="8385" width="7.7109375" customWidth="1"/>
    <col min="8386" max="8386" width="16.42578125" customWidth="1"/>
    <col min="8387" max="8387" width="25.140625" customWidth="1"/>
    <col min="8388" max="8388" width="31" customWidth="1"/>
    <col min="8389" max="8389" width="51" customWidth="1"/>
    <col min="8390" max="8390" width="23.28515625" customWidth="1"/>
    <col min="8391" max="8391" width="36.28515625" customWidth="1"/>
    <col min="8392" max="8392" width="13.7109375" customWidth="1"/>
    <col min="8393" max="8393" width="7.7109375" customWidth="1"/>
    <col min="8394" max="8394" width="16.42578125" customWidth="1"/>
    <col min="8395" max="8395" width="25.140625" customWidth="1"/>
    <col min="8396" max="8396" width="31" customWidth="1"/>
    <col min="8397" max="8397" width="51" customWidth="1"/>
    <col min="8398" max="8398" width="23.28515625" customWidth="1"/>
    <col min="8399" max="8399" width="36.28515625" customWidth="1"/>
    <col min="8400" max="8400" width="13.7109375" customWidth="1"/>
    <col min="8401" max="8401" width="7.7109375" customWidth="1"/>
    <col min="8402" max="8402" width="16.42578125" customWidth="1"/>
    <col min="8403" max="8403" width="25.140625" customWidth="1"/>
    <col min="8404" max="8404" width="31" customWidth="1"/>
    <col min="8405" max="8405" width="51" customWidth="1"/>
    <col min="8406" max="8406" width="23.28515625" customWidth="1"/>
    <col min="8407" max="8407" width="36.28515625" customWidth="1"/>
    <col min="8408" max="8408" width="13.7109375" customWidth="1"/>
    <col min="8409" max="8409" width="7.7109375" customWidth="1"/>
    <col min="8410" max="8410" width="16.42578125" customWidth="1"/>
    <col min="8411" max="8411" width="25.140625" customWidth="1"/>
    <col min="8412" max="8412" width="31" customWidth="1"/>
    <col min="8413" max="8413" width="51" customWidth="1"/>
    <col min="8414" max="8414" width="23.28515625" customWidth="1"/>
    <col min="8415" max="8415" width="36.28515625" customWidth="1"/>
    <col min="8416" max="8416" width="13.7109375" customWidth="1"/>
    <col min="8417" max="8417" width="7.7109375" customWidth="1"/>
    <col min="8418" max="8418" width="16.42578125" customWidth="1"/>
    <col min="8419" max="8419" width="25.140625" customWidth="1"/>
    <col min="8420" max="8420" width="31" customWidth="1"/>
    <col min="8421" max="8421" width="51" customWidth="1"/>
    <col min="8422" max="8422" width="23.28515625" customWidth="1"/>
    <col min="8423" max="8423" width="36.28515625" customWidth="1"/>
    <col min="8424" max="8424" width="13.7109375" customWidth="1"/>
    <col min="8425" max="8425" width="7.7109375" customWidth="1"/>
    <col min="8426" max="8426" width="16.42578125" customWidth="1"/>
    <col min="8427" max="8427" width="25.140625" customWidth="1"/>
    <col min="8428" max="8428" width="31" customWidth="1"/>
    <col min="8429" max="8429" width="51" customWidth="1"/>
    <col min="8430" max="8430" width="23.28515625" customWidth="1"/>
    <col min="8431" max="8431" width="36.28515625" customWidth="1"/>
    <col min="8432" max="8432" width="13.7109375" customWidth="1"/>
    <col min="8433" max="8433" width="7.7109375" customWidth="1"/>
    <col min="8434" max="8434" width="16.42578125" customWidth="1"/>
    <col min="8435" max="8435" width="25.140625" customWidth="1"/>
    <col min="8436" max="8436" width="31" customWidth="1"/>
    <col min="8437" max="8437" width="51" customWidth="1"/>
    <col min="8438" max="8438" width="23.28515625" customWidth="1"/>
    <col min="8439" max="8439" width="36.28515625" customWidth="1"/>
    <col min="8440" max="8440" width="13.7109375" customWidth="1"/>
    <col min="8441" max="8441" width="7.7109375" customWidth="1"/>
    <col min="8442" max="8442" width="16.42578125" customWidth="1"/>
    <col min="8443" max="8443" width="25.140625" customWidth="1"/>
    <col min="8444" max="8444" width="31" customWidth="1"/>
    <col min="8445" max="8445" width="51" customWidth="1"/>
    <col min="8446" max="8446" width="23.28515625" customWidth="1"/>
    <col min="8447" max="8447" width="36.28515625" customWidth="1"/>
    <col min="8448" max="8448" width="13.7109375" customWidth="1"/>
    <col min="8449" max="8449" width="7.7109375" customWidth="1"/>
    <col min="8450" max="8450" width="16.42578125" customWidth="1"/>
    <col min="8451" max="8451" width="25.140625" customWidth="1"/>
    <col min="8452" max="8452" width="31" customWidth="1"/>
    <col min="8453" max="8453" width="51" customWidth="1"/>
    <col min="8454" max="8454" width="23.28515625" customWidth="1"/>
    <col min="8455" max="8455" width="36.28515625" customWidth="1"/>
    <col min="8456" max="8456" width="13.7109375" customWidth="1"/>
    <col min="8457" max="8457" width="7.7109375" customWidth="1"/>
    <col min="8458" max="8458" width="16.42578125" customWidth="1"/>
    <col min="8459" max="8459" width="25.140625" customWidth="1"/>
    <col min="8460" max="8460" width="31" customWidth="1"/>
    <col min="8461" max="8461" width="51" customWidth="1"/>
    <col min="8462" max="8462" width="23.28515625" customWidth="1"/>
    <col min="8463" max="8463" width="36.28515625" customWidth="1"/>
    <col min="8464" max="8464" width="13.7109375" customWidth="1"/>
    <col min="8465" max="8465" width="7.7109375" customWidth="1"/>
    <col min="8466" max="8466" width="16.42578125" customWidth="1"/>
    <col min="8467" max="8467" width="25.140625" customWidth="1"/>
    <col min="8468" max="8468" width="31" customWidth="1"/>
    <col min="8469" max="8469" width="51" customWidth="1"/>
    <col min="8470" max="8470" width="23.28515625" customWidth="1"/>
    <col min="8471" max="8471" width="36.28515625" customWidth="1"/>
    <col min="8472" max="8472" width="13.7109375" customWidth="1"/>
    <col min="8473" max="8473" width="7.7109375" customWidth="1"/>
    <col min="8474" max="8474" width="16.42578125" customWidth="1"/>
    <col min="8475" max="8475" width="25.140625" customWidth="1"/>
    <col min="8476" max="8476" width="31" customWidth="1"/>
    <col min="8477" max="8477" width="51" customWidth="1"/>
    <col min="8478" max="8478" width="23.28515625" customWidth="1"/>
    <col min="8479" max="8479" width="36.28515625" customWidth="1"/>
    <col min="8480" max="8480" width="13.7109375" customWidth="1"/>
    <col min="8481" max="8481" width="7.7109375" customWidth="1"/>
    <col min="8482" max="8482" width="16.42578125" customWidth="1"/>
    <col min="8483" max="8483" width="25.140625" customWidth="1"/>
    <col min="8484" max="8484" width="31" customWidth="1"/>
    <col min="8485" max="8485" width="51" customWidth="1"/>
    <col min="8486" max="8486" width="23.28515625" customWidth="1"/>
    <col min="8487" max="8487" width="36.28515625" customWidth="1"/>
    <col min="8488" max="8488" width="13.7109375" customWidth="1"/>
    <col min="8489" max="8489" width="7.7109375" customWidth="1"/>
    <col min="8490" max="8490" width="16.42578125" customWidth="1"/>
    <col min="8491" max="8491" width="25.140625" customWidth="1"/>
    <col min="8492" max="8492" width="31" customWidth="1"/>
    <col min="8493" max="8493" width="51" customWidth="1"/>
    <col min="8494" max="8494" width="23.28515625" customWidth="1"/>
    <col min="8495" max="8495" width="36.28515625" customWidth="1"/>
    <col min="8496" max="8496" width="13.7109375" customWidth="1"/>
    <col min="8497" max="8497" width="7.7109375" customWidth="1"/>
    <col min="8498" max="8498" width="16.42578125" customWidth="1"/>
    <col min="8499" max="8499" width="25.140625" customWidth="1"/>
    <col min="8500" max="8500" width="31" customWidth="1"/>
    <col min="8501" max="8501" width="51" customWidth="1"/>
    <col min="8502" max="8502" width="23.28515625" customWidth="1"/>
    <col min="8503" max="8503" width="36.28515625" customWidth="1"/>
    <col min="8504" max="8504" width="13.7109375" customWidth="1"/>
    <col min="8505" max="8505" width="7.7109375" customWidth="1"/>
    <col min="8506" max="8506" width="16.42578125" customWidth="1"/>
    <col min="8507" max="8507" width="25.140625" customWidth="1"/>
    <col min="8508" max="8508" width="31" customWidth="1"/>
    <col min="8509" max="8509" width="51" customWidth="1"/>
    <col min="8510" max="8510" width="23.28515625" customWidth="1"/>
    <col min="8511" max="8511" width="36.28515625" customWidth="1"/>
    <col min="8512" max="8512" width="13.7109375" customWidth="1"/>
    <col min="8513" max="8513" width="7.7109375" customWidth="1"/>
    <col min="8514" max="8514" width="16.42578125" customWidth="1"/>
    <col min="8515" max="8515" width="25.140625" customWidth="1"/>
    <col min="8516" max="8516" width="31" customWidth="1"/>
    <col min="8517" max="8517" width="51" customWidth="1"/>
    <col min="8518" max="8518" width="23.28515625" customWidth="1"/>
    <col min="8519" max="8519" width="36.28515625" customWidth="1"/>
    <col min="8520" max="8520" width="13.7109375" customWidth="1"/>
    <col min="8521" max="8521" width="7.7109375" customWidth="1"/>
    <col min="8522" max="8522" width="16.42578125" customWidth="1"/>
    <col min="8523" max="8523" width="25.140625" customWidth="1"/>
    <col min="8524" max="8524" width="31" customWidth="1"/>
    <col min="8525" max="8525" width="51" customWidth="1"/>
    <col min="8526" max="8526" width="23.28515625" customWidth="1"/>
    <col min="8527" max="8527" width="36.28515625" customWidth="1"/>
    <col min="8528" max="8528" width="13.7109375" customWidth="1"/>
    <col min="8529" max="8529" width="7.7109375" customWidth="1"/>
    <col min="8530" max="8530" width="16.42578125" customWidth="1"/>
    <col min="8531" max="8531" width="25.140625" customWidth="1"/>
    <col min="8532" max="8532" width="31" customWidth="1"/>
    <col min="8533" max="8533" width="51" customWidth="1"/>
    <col min="8534" max="8534" width="23.28515625" customWidth="1"/>
    <col min="8535" max="8535" width="36.28515625" customWidth="1"/>
    <col min="8536" max="8536" width="13.7109375" customWidth="1"/>
    <col min="8537" max="8537" width="7.7109375" customWidth="1"/>
    <col min="8538" max="8538" width="16.42578125" customWidth="1"/>
    <col min="8539" max="8539" width="25.140625" customWidth="1"/>
    <col min="8540" max="8540" width="31" customWidth="1"/>
    <col min="8541" max="8541" width="51" customWidth="1"/>
    <col min="8542" max="8542" width="23.28515625" customWidth="1"/>
    <col min="8543" max="8543" width="36.28515625" customWidth="1"/>
    <col min="8544" max="8544" width="13.7109375" customWidth="1"/>
    <col min="8545" max="8545" width="7.7109375" customWidth="1"/>
    <col min="8546" max="8546" width="16.42578125" customWidth="1"/>
    <col min="8547" max="8547" width="25.140625" customWidth="1"/>
    <col min="8548" max="8548" width="31" customWidth="1"/>
    <col min="8549" max="8549" width="51" customWidth="1"/>
    <col min="8550" max="8550" width="23.28515625" customWidth="1"/>
    <col min="8551" max="8551" width="36.28515625" customWidth="1"/>
    <col min="8552" max="8552" width="13.7109375" customWidth="1"/>
    <col min="8553" max="8553" width="7.7109375" customWidth="1"/>
    <col min="8554" max="8554" width="16.42578125" customWidth="1"/>
    <col min="8555" max="8555" width="25.140625" customWidth="1"/>
    <col min="8556" max="8556" width="31" customWidth="1"/>
    <col min="8557" max="8557" width="51" customWidth="1"/>
    <col min="8558" max="8558" width="23.28515625" customWidth="1"/>
    <col min="8559" max="8559" width="36.28515625" customWidth="1"/>
    <col min="8560" max="8560" width="13.7109375" customWidth="1"/>
    <col min="8561" max="8561" width="7.7109375" customWidth="1"/>
    <col min="8562" max="8562" width="16.42578125" customWidth="1"/>
    <col min="8563" max="8563" width="25.140625" customWidth="1"/>
    <col min="8564" max="8564" width="31" customWidth="1"/>
    <col min="8565" max="8565" width="51" customWidth="1"/>
    <col min="8566" max="8566" width="23.28515625" customWidth="1"/>
    <col min="8567" max="8567" width="36.28515625" customWidth="1"/>
    <col min="8568" max="8568" width="13.7109375" customWidth="1"/>
    <col min="8569" max="8569" width="7.7109375" customWidth="1"/>
    <col min="8570" max="8570" width="16.42578125" customWidth="1"/>
    <col min="8571" max="8571" width="25.140625" customWidth="1"/>
    <col min="8572" max="8572" width="31" customWidth="1"/>
    <col min="8573" max="8573" width="51" customWidth="1"/>
    <col min="8574" max="8574" width="23.28515625" customWidth="1"/>
    <col min="8575" max="8575" width="36.28515625" customWidth="1"/>
    <col min="8576" max="8576" width="13.7109375" customWidth="1"/>
    <col min="8577" max="8577" width="7.7109375" customWidth="1"/>
    <col min="8578" max="8578" width="16.42578125" customWidth="1"/>
    <col min="8579" max="8579" width="25.140625" customWidth="1"/>
    <col min="8580" max="8580" width="31" customWidth="1"/>
    <col min="8581" max="8581" width="51" customWidth="1"/>
    <col min="8582" max="8582" width="23.28515625" customWidth="1"/>
    <col min="8583" max="8583" width="36.28515625" customWidth="1"/>
    <col min="8584" max="8584" width="13.7109375" customWidth="1"/>
    <col min="8585" max="8585" width="7.7109375" customWidth="1"/>
    <col min="8586" max="8586" width="16.42578125" customWidth="1"/>
    <col min="8587" max="8587" width="25.140625" customWidth="1"/>
    <col min="8588" max="8588" width="31" customWidth="1"/>
    <col min="8589" max="8589" width="51" customWidth="1"/>
    <col min="8590" max="8590" width="23.28515625" customWidth="1"/>
    <col min="8591" max="8591" width="36.28515625" customWidth="1"/>
    <col min="8592" max="8592" width="13.7109375" customWidth="1"/>
    <col min="8593" max="8593" width="7.7109375" customWidth="1"/>
    <col min="8594" max="8594" width="16.42578125" customWidth="1"/>
    <col min="8595" max="8595" width="25.140625" customWidth="1"/>
    <col min="8596" max="8596" width="31" customWidth="1"/>
    <col min="8597" max="8597" width="51" customWidth="1"/>
    <col min="8598" max="8598" width="23.28515625" customWidth="1"/>
    <col min="8599" max="8599" width="36.28515625" customWidth="1"/>
    <col min="8600" max="8600" width="13.7109375" customWidth="1"/>
    <col min="8601" max="8601" width="7.7109375" customWidth="1"/>
    <col min="8602" max="8602" width="16.42578125" customWidth="1"/>
    <col min="8603" max="8603" width="25.140625" customWidth="1"/>
    <col min="8604" max="8604" width="31" customWidth="1"/>
    <col min="8605" max="8605" width="51" customWidth="1"/>
    <col min="8606" max="8606" width="23.28515625" customWidth="1"/>
    <col min="8607" max="8607" width="36.28515625" customWidth="1"/>
    <col min="8608" max="8608" width="13.7109375" customWidth="1"/>
    <col min="8609" max="8609" width="7.7109375" customWidth="1"/>
    <col min="8610" max="8610" width="16.42578125" customWidth="1"/>
    <col min="8611" max="8611" width="25.140625" customWidth="1"/>
    <col min="8612" max="8612" width="31" customWidth="1"/>
    <col min="8613" max="8613" width="51" customWidth="1"/>
    <col min="8614" max="8614" width="23.28515625" customWidth="1"/>
    <col min="8615" max="8615" width="36.28515625" customWidth="1"/>
    <col min="8616" max="8616" width="13.7109375" customWidth="1"/>
    <col min="8617" max="8617" width="7.7109375" customWidth="1"/>
    <col min="8618" max="8618" width="16.42578125" customWidth="1"/>
    <col min="8619" max="8619" width="25.140625" customWidth="1"/>
    <col min="8620" max="8620" width="31" customWidth="1"/>
    <col min="8621" max="8621" width="51" customWidth="1"/>
    <col min="8622" max="8622" width="23.28515625" customWidth="1"/>
    <col min="8623" max="8623" width="36.28515625" customWidth="1"/>
    <col min="8624" max="8624" width="13.7109375" customWidth="1"/>
    <col min="8625" max="8625" width="7.7109375" customWidth="1"/>
    <col min="8626" max="8626" width="16.42578125" customWidth="1"/>
    <col min="8627" max="8627" width="25.140625" customWidth="1"/>
    <col min="8628" max="8628" width="31" customWidth="1"/>
    <col min="8629" max="8629" width="51" customWidth="1"/>
    <col min="8630" max="8630" width="23.28515625" customWidth="1"/>
    <col min="8631" max="8631" width="36.28515625" customWidth="1"/>
    <col min="8632" max="8632" width="13.7109375" customWidth="1"/>
    <col min="8633" max="8633" width="7.7109375" customWidth="1"/>
    <col min="8634" max="8634" width="16.42578125" customWidth="1"/>
    <col min="8635" max="8635" width="25.140625" customWidth="1"/>
    <col min="8636" max="8636" width="31" customWidth="1"/>
    <col min="8637" max="8637" width="51" customWidth="1"/>
    <col min="8638" max="8638" width="23.28515625" customWidth="1"/>
    <col min="8639" max="8639" width="36.28515625" customWidth="1"/>
    <col min="8640" max="8640" width="13.7109375" customWidth="1"/>
    <col min="8641" max="8641" width="7.7109375" customWidth="1"/>
    <col min="8642" max="8642" width="16.42578125" customWidth="1"/>
    <col min="8643" max="8643" width="25.140625" customWidth="1"/>
    <col min="8644" max="8644" width="31" customWidth="1"/>
    <col min="8645" max="8645" width="51" customWidth="1"/>
    <col min="8646" max="8646" width="23.28515625" customWidth="1"/>
    <col min="8647" max="8647" width="36.28515625" customWidth="1"/>
    <col min="8648" max="8648" width="13.7109375" customWidth="1"/>
    <col min="8649" max="8649" width="7.7109375" customWidth="1"/>
    <col min="8650" max="8650" width="16.42578125" customWidth="1"/>
    <col min="8651" max="8651" width="25.140625" customWidth="1"/>
    <col min="8652" max="8652" width="31" customWidth="1"/>
    <col min="8653" max="8653" width="51" customWidth="1"/>
    <col min="8654" max="8654" width="23.28515625" customWidth="1"/>
    <col min="8655" max="8655" width="36.28515625" customWidth="1"/>
    <col min="8656" max="8656" width="13.7109375" customWidth="1"/>
    <col min="8657" max="8657" width="7.7109375" customWidth="1"/>
    <col min="8658" max="8658" width="16.42578125" customWidth="1"/>
    <col min="8659" max="8659" width="25.140625" customWidth="1"/>
    <col min="8660" max="8660" width="31" customWidth="1"/>
    <col min="8661" max="8661" width="51" customWidth="1"/>
    <col min="8662" max="8662" width="23.28515625" customWidth="1"/>
    <col min="8663" max="8663" width="36.28515625" customWidth="1"/>
    <col min="8664" max="8664" width="13.7109375" customWidth="1"/>
    <col min="8665" max="8665" width="7.7109375" customWidth="1"/>
    <col min="8666" max="8666" width="16.42578125" customWidth="1"/>
    <col min="8667" max="8667" width="25.140625" customWidth="1"/>
    <col min="8668" max="8668" width="31" customWidth="1"/>
    <col min="8669" max="8669" width="51" customWidth="1"/>
    <col min="8670" max="8670" width="23.28515625" customWidth="1"/>
    <col min="8671" max="8671" width="36.28515625" customWidth="1"/>
    <col min="8672" max="8672" width="13.7109375" customWidth="1"/>
    <col min="8673" max="8673" width="7.7109375" customWidth="1"/>
    <col min="8674" max="8674" width="16.42578125" customWidth="1"/>
    <col min="8675" max="8675" width="25.140625" customWidth="1"/>
    <col min="8676" max="8676" width="31" customWidth="1"/>
    <col min="8677" max="8677" width="51" customWidth="1"/>
    <col min="8678" max="8678" width="23.28515625" customWidth="1"/>
    <col min="8679" max="8679" width="36.28515625" customWidth="1"/>
    <col min="8680" max="8680" width="13.7109375" customWidth="1"/>
    <col min="8681" max="8681" width="7.7109375" customWidth="1"/>
    <col min="8682" max="8682" width="16.42578125" customWidth="1"/>
    <col min="8683" max="8683" width="25.140625" customWidth="1"/>
    <col min="8684" max="8684" width="31" customWidth="1"/>
    <col min="8685" max="8685" width="51" customWidth="1"/>
    <col min="8686" max="8686" width="23.28515625" customWidth="1"/>
    <col min="8687" max="8687" width="36.28515625" customWidth="1"/>
    <col min="8688" max="8688" width="13.7109375" customWidth="1"/>
    <col min="8689" max="8689" width="7.7109375" customWidth="1"/>
    <col min="8690" max="8690" width="16.42578125" customWidth="1"/>
    <col min="8691" max="8691" width="25.140625" customWidth="1"/>
    <col min="8692" max="8692" width="31" customWidth="1"/>
    <col min="8693" max="8693" width="51" customWidth="1"/>
    <col min="8694" max="8694" width="23.28515625" customWidth="1"/>
    <col min="8695" max="8695" width="36.28515625" customWidth="1"/>
    <col min="8696" max="8696" width="13.7109375" customWidth="1"/>
    <col min="8697" max="8697" width="7.7109375" customWidth="1"/>
    <col min="8698" max="8698" width="16.42578125" customWidth="1"/>
    <col min="8699" max="8699" width="25.140625" customWidth="1"/>
    <col min="8700" max="8700" width="31" customWidth="1"/>
    <col min="8701" max="8701" width="51" customWidth="1"/>
    <col min="8702" max="8702" width="23.28515625" customWidth="1"/>
    <col min="8703" max="8703" width="36.28515625" customWidth="1"/>
    <col min="8704" max="8704" width="13.7109375" customWidth="1"/>
    <col min="8705" max="8705" width="7.7109375" customWidth="1"/>
    <col min="8706" max="8706" width="16.42578125" customWidth="1"/>
    <col min="8707" max="8707" width="25.140625" customWidth="1"/>
    <col min="8708" max="8708" width="31" customWidth="1"/>
    <col min="8709" max="8709" width="51" customWidth="1"/>
    <col min="8710" max="8710" width="23.28515625" customWidth="1"/>
    <col min="8711" max="8711" width="36.28515625" customWidth="1"/>
    <col min="8712" max="8712" width="13.7109375" customWidth="1"/>
    <col min="8713" max="8713" width="7.7109375" customWidth="1"/>
    <col min="8714" max="8714" width="16.42578125" customWidth="1"/>
    <col min="8715" max="8715" width="25.140625" customWidth="1"/>
    <col min="8716" max="8716" width="31" customWidth="1"/>
    <col min="8717" max="8717" width="51" customWidth="1"/>
    <col min="8718" max="8718" width="23.28515625" customWidth="1"/>
    <col min="8719" max="8719" width="36.28515625" customWidth="1"/>
    <col min="8720" max="8720" width="13.7109375" customWidth="1"/>
    <col min="8721" max="8721" width="7.7109375" customWidth="1"/>
    <col min="8722" max="8722" width="16.42578125" customWidth="1"/>
    <col min="8723" max="8723" width="25.140625" customWidth="1"/>
    <col min="8724" max="8724" width="31" customWidth="1"/>
    <col min="8725" max="8725" width="51" customWidth="1"/>
    <col min="8726" max="8726" width="23.28515625" customWidth="1"/>
    <col min="8727" max="8727" width="36.28515625" customWidth="1"/>
    <col min="8728" max="8728" width="13.7109375" customWidth="1"/>
    <col min="8729" max="8729" width="7.7109375" customWidth="1"/>
    <col min="8730" max="8730" width="16.42578125" customWidth="1"/>
    <col min="8731" max="8731" width="25.140625" customWidth="1"/>
    <col min="8732" max="8732" width="31" customWidth="1"/>
    <col min="8733" max="8733" width="51" customWidth="1"/>
    <col min="8734" max="8734" width="23.28515625" customWidth="1"/>
    <col min="8735" max="8735" width="36.28515625" customWidth="1"/>
    <col min="8736" max="8736" width="13.7109375" customWidth="1"/>
    <col min="8737" max="8737" width="7.7109375" customWidth="1"/>
    <col min="8738" max="8738" width="16.42578125" customWidth="1"/>
    <col min="8739" max="8739" width="25.140625" customWidth="1"/>
    <col min="8740" max="8740" width="31" customWidth="1"/>
    <col min="8741" max="8741" width="51" customWidth="1"/>
    <col min="8742" max="8742" width="23.28515625" customWidth="1"/>
    <col min="8743" max="8743" width="36.28515625" customWidth="1"/>
    <col min="8744" max="8744" width="13.7109375" customWidth="1"/>
    <col min="8745" max="8745" width="7.7109375" customWidth="1"/>
    <col min="8746" max="8746" width="16.42578125" customWidth="1"/>
    <col min="8747" max="8747" width="25.140625" customWidth="1"/>
    <col min="8748" max="8748" width="31" customWidth="1"/>
    <col min="8749" max="8749" width="51" customWidth="1"/>
    <col min="8750" max="8750" width="23.28515625" customWidth="1"/>
    <col min="8751" max="8751" width="36.28515625" customWidth="1"/>
    <col min="8752" max="8752" width="13.7109375" customWidth="1"/>
    <col min="8753" max="8753" width="7.7109375" customWidth="1"/>
    <col min="8754" max="8754" width="16.42578125" customWidth="1"/>
    <col min="8755" max="8755" width="25.140625" customWidth="1"/>
    <col min="8756" max="8756" width="31" customWidth="1"/>
    <col min="8757" max="8757" width="51" customWidth="1"/>
    <col min="8758" max="8758" width="23.28515625" customWidth="1"/>
    <col min="8759" max="8759" width="36.28515625" customWidth="1"/>
    <col min="8760" max="8760" width="13.7109375" customWidth="1"/>
    <col min="8761" max="8761" width="7.7109375" customWidth="1"/>
    <col min="8762" max="8762" width="16.42578125" customWidth="1"/>
    <col min="8763" max="8763" width="25.140625" customWidth="1"/>
    <col min="8764" max="8764" width="31" customWidth="1"/>
    <col min="8765" max="8765" width="51" customWidth="1"/>
    <col min="8766" max="8766" width="23.28515625" customWidth="1"/>
    <col min="8767" max="8767" width="36.28515625" customWidth="1"/>
    <col min="8768" max="8768" width="13.7109375" customWidth="1"/>
    <col min="8769" max="8769" width="7.7109375" customWidth="1"/>
    <col min="8770" max="8770" width="16.42578125" customWidth="1"/>
    <col min="8771" max="8771" width="25.140625" customWidth="1"/>
    <col min="8772" max="8772" width="31" customWidth="1"/>
    <col min="8773" max="8773" width="51" customWidth="1"/>
    <col min="8774" max="8774" width="23.28515625" customWidth="1"/>
    <col min="8775" max="8775" width="36.28515625" customWidth="1"/>
    <col min="8776" max="8776" width="13.7109375" customWidth="1"/>
    <col min="8777" max="8777" width="7.7109375" customWidth="1"/>
    <col min="8778" max="8778" width="16.42578125" customWidth="1"/>
    <col min="8779" max="8779" width="25.140625" customWidth="1"/>
    <col min="8780" max="8780" width="31" customWidth="1"/>
    <col min="8781" max="8781" width="51" customWidth="1"/>
    <col min="8782" max="8782" width="23.28515625" customWidth="1"/>
    <col min="8783" max="8783" width="36.28515625" customWidth="1"/>
    <col min="8784" max="8784" width="13.7109375" customWidth="1"/>
    <col min="8785" max="8785" width="7.7109375" customWidth="1"/>
    <col min="8786" max="8786" width="16.42578125" customWidth="1"/>
    <col min="8787" max="8787" width="25.140625" customWidth="1"/>
    <col min="8788" max="8788" width="31" customWidth="1"/>
    <col min="8789" max="8789" width="51" customWidth="1"/>
    <col min="8790" max="8790" width="23.28515625" customWidth="1"/>
    <col min="8791" max="8791" width="36.28515625" customWidth="1"/>
    <col min="8792" max="8792" width="13.7109375" customWidth="1"/>
    <col min="8793" max="8793" width="7.7109375" customWidth="1"/>
    <col min="8794" max="8794" width="16.42578125" customWidth="1"/>
    <col min="8795" max="8795" width="25.140625" customWidth="1"/>
    <col min="8796" max="8796" width="31" customWidth="1"/>
    <col min="8797" max="8797" width="51" customWidth="1"/>
    <col min="8798" max="8798" width="23.28515625" customWidth="1"/>
    <col min="8799" max="8799" width="36.28515625" customWidth="1"/>
    <col min="8800" max="8800" width="13.7109375" customWidth="1"/>
    <col min="8801" max="8801" width="7.7109375" customWidth="1"/>
    <col min="8802" max="8802" width="16.42578125" customWidth="1"/>
    <col min="8803" max="8803" width="25.140625" customWidth="1"/>
    <col min="8804" max="8804" width="31" customWidth="1"/>
    <col min="8805" max="8805" width="51" customWidth="1"/>
    <col min="8806" max="8806" width="23.28515625" customWidth="1"/>
    <col min="8807" max="8807" width="36.28515625" customWidth="1"/>
    <col min="8808" max="8808" width="13.7109375" customWidth="1"/>
    <col min="8809" max="8809" width="7.7109375" customWidth="1"/>
    <col min="8810" max="8810" width="16.42578125" customWidth="1"/>
    <col min="8811" max="8811" width="25.140625" customWidth="1"/>
    <col min="8812" max="8812" width="31" customWidth="1"/>
    <col min="8813" max="8813" width="51" customWidth="1"/>
    <col min="8814" max="8814" width="23.28515625" customWidth="1"/>
    <col min="8815" max="8815" width="36.28515625" customWidth="1"/>
    <col min="8816" max="8816" width="13.7109375" customWidth="1"/>
    <col min="8817" max="8817" width="7.7109375" customWidth="1"/>
    <col min="8818" max="8818" width="16.42578125" customWidth="1"/>
    <col min="8819" max="8819" width="25.140625" customWidth="1"/>
    <col min="8820" max="8820" width="31" customWidth="1"/>
    <col min="8821" max="8821" width="51" customWidth="1"/>
    <col min="8822" max="8822" width="23.28515625" customWidth="1"/>
    <col min="8823" max="8823" width="36.28515625" customWidth="1"/>
    <col min="8824" max="8824" width="13.7109375" customWidth="1"/>
    <col min="8825" max="8825" width="7.7109375" customWidth="1"/>
    <col min="8826" max="8826" width="16.42578125" customWidth="1"/>
    <col min="8827" max="8827" width="25.140625" customWidth="1"/>
    <col min="8828" max="8828" width="31" customWidth="1"/>
    <col min="8829" max="8829" width="51" customWidth="1"/>
    <col min="8830" max="8830" width="23.28515625" customWidth="1"/>
    <col min="8831" max="8831" width="36.28515625" customWidth="1"/>
    <col min="8832" max="8832" width="13.7109375" customWidth="1"/>
    <col min="8833" max="8833" width="7.7109375" customWidth="1"/>
    <col min="8834" max="8834" width="16.42578125" customWidth="1"/>
    <col min="8835" max="8835" width="25.140625" customWidth="1"/>
    <col min="8836" max="8836" width="31" customWidth="1"/>
    <col min="8837" max="8837" width="51" customWidth="1"/>
    <col min="8838" max="8838" width="23.28515625" customWidth="1"/>
    <col min="8839" max="8839" width="36.28515625" customWidth="1"/>
    <col min="8840" max="8840" width="13.7109375" customWidth="1"/>
    <col min="8841" max="8841" width="7.7109375" customWidth="1"/>
    <col min="8842" max="8842" width="16.42578125" customWidth="1"/>
    <col min="8843" max="8843" width="25.140625" customWidth="1"/>
    <col min="8844" max="8844" width="31" customWidth="1"/>
    <col min="8845" max="8845" width="51" customWidth="1"/>
    <col min="8846" max="8846" width="23.28515625" customWidth="1"/>
    <col min="8847" max="8847" width="36.28515625" customWidth="1"/>
    <col min="8848" max="8848" width="13.7109375" customWidth="1"/>
    <col min="8849" max="8849" width="7.7109375" customWidth="1"/>
    <col min="8850" max="8850" width="16.42578125" customWidth="1"/>
    <col min="8851" max="8851" width="25.140625" customWidth="1"/>
    <col min="8852" max="8852" width="31" customWidth="1"/>
    <col min="8853" max="8853" width="51" customWidth="1"/>
    <col min="8854" max="8854" width="23.28515625" customWidth="1"/>
    <col min="8855" max="8855" width="36.28515625" customWidth="1"/>
    <col min="8856" max="8856" width="13.7109375" customWidth="1"/>
    <col min="8857" max="8857" width="7.7109375" customWidth="1"/>
    <col min="8858" max="8858" width="16.42578125" customWidth="1"/>
    <col min="8859" max="8859" width="25.140625" customWidth="1"/>
    <col min="8860" max="8860" width="31" customWidth="1"/>
    <col min="8861" max="8861" width="51" customWidth="1"/>
    <col min="8862" max="8862" width="23.28515625" customWidth="1"/>
    <col min="8863" max="8863" width="36.28515625" customWidth="1"/>
    <col min="8864" max="8864" width="13.7109375" customWidth="1"/>
    <col min="8865" max="8865" width="7.7109375" customWidth="1"/>
    <col min="8866" max="8866" width="16.42578125" customWidth="1"/>
    <col min="8867" max="8867" width="25.140625" customWidth="1"/>
    <col min="8868" max="8868" width="31" customWidth="1"/>
    <col min="8869" max="8869" width="51" customWidth="1"/>
    <col min="8870" max="8870" width="23.28515625" customWidth="1"/>
    <col min="8871" max="8871" width="36.28515625" customWidth="1"/>
    <col min="8872" max="8872" width="13.7109375" customWidth="1"/>
    <col min="8873" max="8873" width="7.7109375" customWidth="1"/>
    <col min="8874" max="8874" width="16.42578125" customWidth="1"/>
    <col min="8875" max="8875" width="25.140625" customWidth="1"/>
    <col min="8876" max="8876" width="31" customWidth="1"/>
    <col min="8877" max="8877" width="51" customWidth="1"/>
    <col min="8878" max="8878" width="23.28515625" customWidth="1"/>
    <col min="8879" max="8879" width="36.28515625" customWidth="1"/>
    <col min="8880" max="8880" width="13.7109375" customWidth="1"/>
    <col min="8881" max="8881" width="7.7109375" customWidth="1"/>
    <col min="8882" max="8882" width="16.42578125" customWidth="1"/>
    <col min="8883" max="8883" width="25.140625" customWidth="1"/>
    <col min="8884" max="8884" width="31" customWidth="1"/>
    <col min="8885" max="8885" width="51" customWidth="1"/>
    <col min="8886" max="8886" width="23.28515625" customWidth="1"/>
    <col min="8887" max="8887" width="36.28515625" customWidth="1"/>
    <col min="8888" max="8888" width="13.7109375" customWidth="1"/>
    <col min="8889" max="8889" width="7.7109375" customWidth="1"/>
    <col min="8890" max="8890" width="16.42578125" customWidth="1"/>
    <col min="8891" max="8891" width="25.140625" customWidth="1"/>
    <col min="8892" max="8892" width="31" customWidth="1"/>
    <col min="8893" max="8893" width="51" customWidth="1"/>
    <col min="8894" max="8894" width="23.28515625" customWidth="1"/>
    <col min="8895" max="8895" width="36.28515625" customWidth="1"/>
    <col min="8896" max="8896" width="13.7109375" customWidth="1"/>
    <col min="8897" max="8897" width="7.7109375" customWidth="1"/>
    <col min="8898" max="8898" width="16.42578125" customWidth="1"/>
    <col min="8899" max="8899" width="25.140625" customWidth="1"/>
    <col min="8900" max="8900" width="31" customWidth="1"/>
    <col min="8901" max="8901" width="51" customWidth="1"/>
    <col min="8902" max="8902" width="23.28515625" customWidth="1"/>
    <col min="8903" max="8903" width="36.28515625" customWidth="1"/>
    <col min="8904" max="8904" width="13.7109375" customWidth="1"/>
    <col min="8905" max="8905" width="7.7109375" customWidth="1"/>
    <col min="8906" max="8906" width="16.42578125" customWidth="1"/>
    <col min="8907" max="8907" width="25.140625" customWidth="1"/>
    <col min="8908" max="8908" width="31" customWidth="1"/>
    <col min="8909" max="8909" width="51" customWidth="1"/>
    <col min="8910" max="8910" width="23.28515625" customWidth="1"/>
    <col min="8911" max="8911" width="36.28515625" customWidth="1"/>
    <col min="8912" max="8912" width="13.7109375" customWidth="1"/>
    <col min="8913" max="8913" width="7.7109375" customWidth="1"/>
    <col min="8914" max="8914" width="16.42578125" customWidth="1"/>
    <col min="8915" max="8915" width="25.140625" customWidth="1"/>
    <col min="8916" max="8916" width="31" customWidth="1"/>
    <col min="8917" max="8917" width="51" customWidth="1"/>
    <col min="8918" max="8918" width="23.28515625" customWidth="1"/>
    <col min="8919" max="8919" width="36.28515625" customWidth="1"/>
    <col min="8920" max="8920" width="13.7109375" customWidth="1"/>
    <col min="8921" max="8921" width="7.7109375" customWidth="1"/>
    <col min="8922" max="8922" width="16.42578125" customWidth="1"/>
    <col min="8923" max="8923" width="25.140625" customWidth="1"/>
    <col min="8924" max="8924" width="31" customWidth="1"/>
    <col min="8925" max="8925" width="51" customWidth="1"/>
    <col min="8926" max="8926" width="23.28515625" customWidth="1"/>
    <col min="8927" max="8927" width="36.28515625" customWidth="1"/>
    <col min="8928" max="8928" width="13.7109375" customWidth="1"/>
    <col min="8929" max="8929" width="7.7109375" customWidth="1"/>
    <col min="8930" max="8930" width="16.42578125" customWidth="1"/>
    <col min="8931" max="8931" width="25.140625" customWidth="1"/>
    <col min="8932" max="8932" width="31" customWidth="1"/>
    <col min="8933" max="8933" width="51" customWidth="1"/>
    <col min="8934" max="8934" width="23.28515625" customWidth="1"/>
    <col min="8935" max="8935" width="36.28515625" customWidth="1"/>
    <col min="8936" max="8936" width="13.7109375" customWidth="1"/>
    <col min="8937" max="8937" width="7.7109375" customWidth="1"/>
    <col min="8938" max="8938" width="16.42578125" customWidth="1"/>
    <col min="8939" max="8939" width="25.140625" customWidth="1"/>
    <col min="8940" max="8940" width="31" customWidth="1"/>
    <col min="8941" max="8941" width="51" customWidth="1"/>
    <col min="8942" max="8942" width="23.28515625" customWidth="1"/>
    <col min="8943" max="8943" width="36.28515625" customWidth="1"/>
    <col min="8944" max="8944" width="13.7109375" customWidth="1"/>
    <col min="8945" max="8945" width="7.7109375" customWidth="1"/>
    <col min="8946" max="8946" width="16.42578125" customWidth="1"/>
    <col min="8947" max="8947" width="25.140625" customWidth="1"/>
    <col min="8948" max="8948" width="31" customWidth="1"/>
    <col min="8949" max="8949" width="51" customWidth="1"/>
    <col min="8950" max="8950" width="23.28515625" customWidth="1"/>
    <col min="8951" max="8951" width="36.28515625" customWidth="1"/>
    <col min="8952" max="8952" width="13.7109375" customWidth="1"/>
    <col min="8953" max="8953" width="7.7109375" customWidth="1"/>
    <col min="8954" max="8954" width="16.42578125" customWidth="1"/>
    <col min="8955" max="8955" width="25.140625" customWidth="1"/>
    <col min="8956" max="8956" width="31" customWidth="1"/>
    <col min="8957" max="8957" width="51" customWidth="1"/>
    <col min="8958" max="8958" width="23.28515625" customWidth="1"/>
    <col min="8959" max="8959" width="36.28515625" customWidth="1"/>
    <col min="8960" max="8960" width="13.7109375" customWidth="1"/>
    <col min="8961" max="8961" width="7.7109375" customWidth="1"/>
    <col min="8962" max="8962" width="16.42578125" customWidth="1"/>
    <col min="8963" max="8963" width="25.140625" customWidth="1"/>
    <col min="8964" max="8964" width="31" customWidth="1"/>
    <col min="8965" max="8965" width="51" customWidth="1"/>
    <col min="8966" max="8966" width="23.28515625" customWidth="1"/>
    <col min="8967" max="8967" width="36.28515625" customWidth="1"/>
    <col min="8968" max="8968" width="13.7109375" customWidth="1"/>
    <col min="8969" max="8969" width="7.7109375" customWidth="1"/>
    <col min="8970" max="8970" width="16.42578125" customWidth="1"/>
    <col min="8971" max="8971" width="25.140625" customWidth="1"/>
    <col min="8972" max="8972" width="31" customWidth="1"/>
    <col min="8973" max="8973" width="51" customWidth="1"/>
    <col min="8974" max="8974" width="23.28515625" customWidth="1"/>
    <col min="8975" max="8975" width="36.28515625" customWidth="1"/>
    <col min="8976" max="8976" width="13.7109375" customWidth="1"/>
    <col min="8977" max="8977" width="7.7109375" customWidth="1"/>
    <col min="8978" max="8978" width="16.42578125" customWidth="1"/>
    <col min="8979" max="8979" width="25.140625" customWidth="1"/>
    <col min="8980" max="8980" width="31" customWidth="1"/>
    <col min="8981" max="8981" width="51" customWidth="1"/>
    <col min="8982" max="8982" width="23.28515625" customWidth="1"/>
    <col min="8983" max="8983" width="36.28515625" customWidth="1"/>
    <col min="8984" max="8984" width="13.7109375" customWidth="1"/>
    <col min="8985" max="8985" width="7.7109375" customWidth="1"/>
    <col min="8986" max="8986" width="16.42578125" customWidth="1"/>
    <col min="8987" max="8987" width="25.140625" customWidth="1"/>
    <col min="8988" max="8988" width="31" customWidth="1"/>
    <col min="8989" max="8989" width="51" customWidth="1"/>
    <col min="8990" max="8990" width="23.28515625" customWidth="1"/>
    <col min="8991" max="8991" width="36.28515625" customWidth="1"/>
    <col min="8992" max="8992" width="13.7109375" customWidth="1"/>
    <col min="8993" max="8993" width="7.7109375" customWidth="1"/>
    <col min="8994" max="8994" width="16.42578125" customWidth="1"/>
    <col min="8995" max="8995" width="25.140625" customWidth="1"/>
    <col min="8996" max="8996" width="31" customWidth="1"/>
    <col min="8997" max="8997" width="51" customWidth="1"/>
    <col min="8998" max="8998" width="23.28515625" customWidth="1"/>
    <col min="8999" max="8999" width="36.28515625" customWidth="1"/>
    <col min="9000" max="9000" width="13.7109375" customWidth="1"/>
    <col min="9001" max="9001" width="7.7109375" customWidth="1"/>
    <col min="9002" max="9002" width="16.42578125" customWidth="1"/>
    <col min="9003" max="9003" width="25.140625" customWidth="1"/>
    <col min="9004" max="9004" width="31" customWidth="1"/>
    <col min="9005" max="9005" width="51" customWidth="1"/>
    <col min="9006" max="9006" width="23.28515625" customWidth="1"/>
    <col min="9007" max="9007" width="36.28515625" customWidth="1"/>
    <col min="9008" max="9008" width="13.7109375" customWidth="1"/>
    <col min="9009" max="9009" width="7.7109375" customWidth="1"/>
    <col min="9010" max="9010" width="16.42578125" customWidth="1"/>
    <col min="9011" max="9011" width="25.140625" customWidth="1"/>
    <col min="9012" max="9012" width="31" customWidth="1"/>
    <col min="9013" max="9013" width="51" customWidth="1"/>
    <col min="9014" max="9014" width="23.28515625" customWidth="1"/>
    <col min="9015" max="9015" width="36.28515625" customWidth="1"/>
    <col min="9016" max="9016" width="13.7109375" customWidth="1"/>
    <col min="9017" max="9017" width="7.7109375" customWidth="1"/>
    <col min="9018" max="9018" width="16.42578125" customWidth="1"/>
    <col min="9019" max="9019" width="25.140625" customWidth="1"/>
    <col min="9020" max="9020" width="31" customWidth="1"/>
    <col min="9021" max="9021" width="51" customWidth="1"/>
    <col min="9022" max="9022" width="23.28515625" customWidth="1"/>
    <col min="9023" max="9023" width="36.28515625" customWidth="1"/>
    <col min="9024" max="9024" width="13.7109375" customWidth="1"/>
    <col min="9025" max="9025" width="7.7109375" customWidth="1"/>
    <col min="9026" max="9026" width="16.42578125" customWidth="1"/>
    <col min="9027" max="9027" width="25.140625" customWidth="1"/>
    <col min="9028" max="9028" width="31" customWidth="1"/>
    <col min="9029" max="9029" width="51" customWidth="1"/>
    <col min="9030" max="9030" width="23.28515625" customWidth="1"/>
    <col min="9031" max="9031" width="36.28515625" customWidth="1"/>
    <col min="9032" max="9032" width="13.7109375" customWidth="1"/>
    <col min="9033" max="9033" width="7.7109375" customWidth="1"/>
    <col min="9034" max="9034" width="16.42578125" customWidth="1"/>
    <col min="9035" max="9035" width="25.140625" customWidth="1"/>
    <col min="9036" max="9036" width="31" customWidth="1"/>
    <col min="9037" max="9037" width="51" customWidth="1"/>
    <col min="9038" max="9038" width="23.28515625" customWidth="1"/>
    <col min="9039" max="9039" width="36.28515625" customWidth="1"/>
    <col min="9040" max="9040" width="13.7109375" customWidth="1"/>
    <col min="9041" max="9041" width="7.7109375" customWidth="1"/>
    <col min="9042" max="9042" width="16.42578125" customWidth="1"/>
    <col min="9043" max="9043" width="25.140625" customWidth="1"/>
    <col min="9044" max="9044" width="31" customWidth="1"/>
    <col min="9045" max="9045" width="51" customWidth="1"/>
    <col min="9046" max="9046" width="23.28515625" customWidth="1"/>
    <col min="9047" max="9047" width="36.28515625" customWidth="1"/>
    <col min="9048" max="9048" width="13.7109375" customWidth="1"/>
    <col min="9049" max="9049" width="7.7109375" customWidth="1"/>
    <col min="9050" max="9050" width="16.42578125" customWidth="1"/>
    <col min="9051" max="9051" width="25.140625" customWidth="1"/>
    <col min="9052" max="9052" width="31" customWidth="1"/>
    <col min="9053" max="9053" width="51" customWidth="1"/>
    <col min="9054" max="9054" width="23.28515625" customWidth="1"/>
    <col min="9055" max="9055" width="36.28515625" customWidth="1"/>
    <col min="9056" max="9056" width="13.7109375" customWidth="1"/>
    <col min="9057" max="9057" width="7.7109375" customWidth="1"/>
    <col min="9058" max="9058" width="16.42578125" customWidth="1"/>
    <col min="9059" max="9059" width="25.140625" customWidth="1"/>
    <col min="9060" max="9060" width="31" customWidth="1"/>
    <col min="9061" max="9061" width="51" customWidth="1"/>
    <col min="9062" max="9062" width="23.28515625" customWidth="1"/>
    <col min="9063" max="9063" width="36.28515625" customWidth="1"/>
    <col min="9064" max="9064" width="13.7109375" customWidth="1"/>
    <col min="9065" max="9065" width="7.7109375" customWidth="1"/>
    <col min="9066" max="9066" width="16.42578125" customWidth="1"/>
    <col min="9067" max="9067" width="25.140625" customWidth="1"/>
    <col min="9068" max="9068" width="31" customWidth="1"/>
    <col min="9069" max="9069" width="51" customWidth="1"/>
    <col min="9070" max="9070" width="23.28515625" customWidth="1"/>
    <col min="9071" max="9071" width="36.28515625" customWidth="1"/>
    <col min="9072" max="9072" width="13.7109375" customWidth="1"/>
    <col min="9073" max="9073" width="7.7109375" customWidth="1"/>
    <col min="9074" max="9074" width="16.42578125" customWidth="1"/>
    <col min="9075" max="9075" width="25.140625" customWidth="1"/>
    <col min="9076" max="9076" width="31" customWidth="1"/>
    <col min="9077" max="9077" width="51" customWidth="1"/>
    <col min="9078" max="9078" width="23.28515625" customWidth="1"/>
    <col min="9079" max="9079" width="36.28515625" customWidth="1"/>
    <col min="9080" max="9080" width="13.7109375" customWidth="1"/>
    <col min="9081" max="9081" width="7.7109375" customWidth="1"/>
    <col min="9082" max="9082" width="16.42578125" customWidth="1"/>
    <col min="9083" max="9083" width="25.140625" customWidth="1"/>
    <col min="9084" max="9084" width="31" customWidth="1"/>
    <col min="9085" max="9085" width="51" customWidth="1"/>
    <col min="9086" max="9086" width="23.28515625" customWidth="1"/>
    <col min="9087" max="9087" width="36.28515625" customWidth="1"/>
    <col min="9088" max="9088" width="13.7109375" customWidth="1"/>
    <col min="9089" max="9089" width="7.7109375" customWidth="1"/>
    <col min="9090" max="9090" width="16.42578125" customWidth="1"/>
    <col min="9091" max="9091" width="25.140625" customWidth="1"/>
    <col min="9092" max="9092" width="31" customWidth="1"/>
    <col min="9093" max="9093" width="51" customWidth="1"/>
    <col min="9094" max="9094" width="23.28515625" customWidth="1"/>
    <col min="9095" max="9095" width="36.28515625" customWidth="1"/>
    <col min="9096" max="9096" width="13.7109375" customWidth="1"/>
    <col min="9097" max="9097" width="7.7109375" customWidth="1"/>
    <col min="9098" max="9098" width="16.42578125" customWidth="1"/>
    <col min="9099" max="9099" width="25.140625" customWidth="1"/>
    <col min="9100" max="9100" width="31" customWidth="1"/>
    <col min="9101" max="9101" width="51" customWidth="1"/>
    <col min="9102" max="9102" width="23.28515625" customWidth="1"/>
    <col min="9103" max="9103" width="36.28515625" customWidth="1"/>
    <col min="9104" max="9104" width="13.7109375" customWidth="1"/>
    <col min="9105" max="9105" width="7.7109375" customWidth="1"/>
    <col min="9106" max="9106" width="16.42578125" customWidth="1"/>
    <col min="9107" max="9107" width="25.140625" customWidth="1"/>
    <col min="9108" max="9108" width="31" customWidth="1"/>
    <col min="9109" max="9109" width="51" customWidth="1"/>
    <col min="9110" max="9110" width="23.28515625" customWidth="1"/>
    <col min="9111" max="9111" width="36.28515625" customWidth="1"/>
    <col min="9112" max="9112" width="13.7109375" customWidth="1"/>
    <col min="9113" max="9113" width="7.7109375" customWidth="1"/>
    <col min="9114" max="9114" width="16.42578125" customWidth="1"/>
    <col min="9115" max="9115" width="25.140625" customWidth="1"/>
    <col min="9116" max="9116" width="31" customWidth="1"/>
    <col min="9117" max="9117" width="51" customWidth="1"/>
    <col min="9118" max="9118" width="23.28515625" customWidth="1"/>
    <col min="9119" max="9119" width="36.28515625" customWidth="1"/>
    <col min="9120" max="9120" width="13.7109375" customWidth="1"/>
    <col min="9121" max="9121" width="7.7109375" customWidth="1"/>
    <col min="9122" max="9122" width="16.42578125" customWidth="1"/>
    <col min="9123" max="9123" width="25.140625" customWidth="1"/>
    <col min="9124" max="9124" width="31" customWidth="1"/>
    <col min="9125" max="9125" width="51" customWidth="1"/>
    <col min="9126" max="9126" width="23.28515625" customWidth="1"/>
    <col min="9127" max="9127" width="36.28515625" customWidth="1"/>
    <col min="9128" max="9128" width="13.7109375" customWidth="1"/>
    <col min="9129" max="9129" width="7.7109375" customWidth="1"/>
    <col min="9130" max="9130" width="16.42578125" customWidth="1"/>
    <col min="9131" max="9131" width="25.140625" customWidth="1"/>
    <col min="9132" max="9132" width="31" customWidth="1"/>
    <col min="9133" max="9133" width="51" customWidth="1"/>
    <col min="9134" max="9134" width="23.28515625" customWidth="1"/>
    <col min="9135" max="9135" width="36.28515625" customWidth="1"/>
    <col min="9136" max="9136" width="13.7109375" customWidth="1"/>
    <col min="9137" max="9137" width="7.7109375" customWidth="1"/>
    <col min="9138" max="9138" width="16.42578125" customWidth="1"/>
    <col min="9139" max="9139" width="25.140625" customWidth="1"/>
    <col min="9140" max="9140" width="31" customWidth="1"/>
    <col min="9141" max="9141" width="51" customWidth="1"/>
    <col min="9142" max="9142" width="23.28515625" customWidth="1"/>
    <col min="9143" max="9143" width="36.28515625" customWidth="1"/>
    <col min="9144" max="9144" width="13.7109375" customWidth="1"/>
    <col min="9145" max="9145" width="7.7109375" customWidth="1"/>
    <col min="9146" max="9146" width="16.42578125" customWidth="1"/>
    <col min="9147" max="9147" width="25.140625" customWidth="1"/>
    <col min="9148" max="9148" width="31" customWidth="1"/>
    <col min="9149" max="9149" width="51" customWidth="1"/>
    <col min="9150" max="9150" width="23.28515625" customWidth="1"/>
    <col min="9151" max="9151" width="36.28515625" customWidth="1"/>
    <col min="9152" max="9152" width="13.7109375" customWidth="1"/>
    <col min="9153" max="9153" width="7.7109375" customWidth="1"/>
    <col min="9154" max="9154" width="16.42578125" customWidth="1"/>
    <col min="9155" max="9155" width="25.140625" customWidth="1"/>
    <col min="9156" max="9156" width="31" customWidth="1"/>
    <col min="9157" max="9157" width="51" customWidth="1"/>
    <col min="9158" max="9158" width="23.28515625" customWidth="1"/>
    <col min="9159" max="9159" width="36.28515625" customWidth="1"/>
    <col min="9160" max="9160" width="13.7109375" customWidth="1"/>
    <col min="9161" max="9161" width="7.7109375" customWidth="1"/>
    <col min="9162" max="9162" width="16.42578125" customWidth="1"/>
    <col min="9163" max="9163" width="25.140625" customWidth="1"/>
    <col min="9164" max="9164" width="31" customWidth="1"/>
    <col min="9165" max="9165" width="51" customWidth="1"/>
    <col min="9166" max="9166" width="23.28515625" customWidth="1"/>
    <col min="9167" max="9167" width="36.28515625" customWidth="1"/>
    <col min="9168" max="9168" width="13.7109375" customWidth="1"/>
    <col min="9169" max="9169" width="7.7109375" customWidth="1"/>
    <col min="9170" max="9170" width="16.42578125" customWidth="1"/>
    <col min="9171" max="9171" width="25.140625" customWidth="1"/>
    <col min="9172" max="9172" width="31" customWidth="1"/>
    <col min="9173" max="9173" width="51" customWidth="1"/>
    <col min="9174" max="9174" width="23.28515625" customWidth="1"/>
    <col min="9175" max="9175" width="36.28515625" customWidth="1"/>
    <col min="9176" max="9176" width="13.7109375" customWidth="1"/>
    <col min="9177" max="9177" width="7.7109375" customWidth="1"/>
    <col min="9178" max="9178" width="16.42578125" customWidth="1"/>
    <col min="9179" max="9179" width="25.140625" customWidth="1"/>
    <col min="9180" max="9180" width="31" customWidth="1"/>
    <col min="9181" max="9181" width="51" customWidth="1"/>
    <col min="9182" max="9182" width="23.28515625" customWidth="1"/>
    <col min="9183" max="9183" width="36.28515625" customWidth="1"/>
    <col min="9184" max="9184" width="13.7109375" customWidth="1"/>
    <col min="9185" max="9185" width="7.7109375" customWidth="1"/>
    <col min="9186" max="9186" width="16.42578125" customWidth="1"/>
    <col min="9187" max="9187" width="25.140625" customWidth="1"/>
    <col min="9188" max="9188" width="31" customWidth="1"/>
    <col min="9189" max="9189" width="51" customWidth="1"/>
    <col min="9190" max="9190" width="23.28515625" customWidth="1"/>
    <col min="9191" max="9191" width="36.28515625" customWidth="1"/>
    <col min="9192" max="9192" width="13.7109375" customWidth="1"/>
    <col min="9193" max="9193" width="7.7109375" customWidth="1"/>
    <col min="9194" max="9194" width="16.42578125" customWidth="1"/>
    <col min="9195" max="9195" width="25.140625" customWidth="1"/>
    <col min="9196" max="9196" width="31" customWidth="1"/>
    <col min="9197" max="9197" width="51" customWidth="1"/>
    <col min="9198" max="9198" width="23.28515625" customWidth="1"/>
    <col min="9199" max="9199" width="36.28515625" customWidth="1"/>
    <col min="9200" max="9200" width="13.7109375" customWidth="1"/>
    <col min="9201" max="9201" width="7.7109375" customWidth="1"/>
    <col min="9202" max="9202" width="16.42578125" customWidth="1"/>
    <col min="9203" max="9203" width="25.140625" customWidth="1"/>
    <col min="9204" max="9204" width="31" customWidth="1"/>
    <col min="9205" max="9205" width="51" customWidth="1"/>
    <col min="9206" max="9206" width="23.28515625" customWidth="1"/>
    <col min="9207" max="9207" width="36.28515625" customWidth="1"/>
    <col min="9208" max="9208" width="13.7109375" customWidth="1"/>
    <col min="9209" max="9209" width="7.7109375" customWidth="1"/>
    <col min="9210" max="9210" width="16.42578125" customWidth="1"/>
    <col min="9211" max="9211" width="25.140625" customWidth="1"/>
    <col min="9212" max="9212" width="31" customWidth="1"/>
    <col min="9213" max="9213" width="51" customWidth="1"/>
    <col min="9214" max="9214" width="23.28515625" customWidth="1"/>
    <col min="9215" max="9215" width="36.28515625" customWidth="1"/>
    <col min="9216" max="9216" width="13.7109375" customWidth="1"/>
    <col min="9217" max="9217" width="7.7109375" customWidth="1"/>
    <col min="9218" max="9218" width="16.42578125" customWidth="1"/>
    <col min="9219" max="9219" width="25.140625" customWidth="1"/>
    <col min="9220" max="9220" width="31" customWidth="1"/>
    <col min="9221" max="9221" width="51" customWidth="1"/>
    <col min="9222" max="9222" width="23.28515625" customWidth="1"/>
    <col min="9223" max="9223" width="36.28515625" customWidth="1"/>
    <col min="9224" max="9224" width="13.7109375" customWidth="1"/>
    <col min="9225" max="9225" width="7.7109375" customWidth="1"/>
    <col min="9226" max="9226" width="16.42578125" customWidth="1"/>
    <col min="9227" max="9227" width="25.140625" customWidth="1"/>
    <col min="9228" max="9228" width="31" customWidth="1"/>
    <col min="9229" max="9229" width="51" customWidth="1"/>
    <col min="9230" max="9230" width="23.28515625" customWidth="1"/>
    <col min="9231" max="9231" width="36.28515625" customWidth="1"/>
    <col min="9232" max="9232" width="13.7109375" customWidth="1"/>
    <col min="9233" max="9233" width="7.7109375" customWidth="1"/>
    <col min="9234" max="9234" width="16.42578125" customWidth="1"/>
    <col min="9235" max="9235" width="25.140625" customWidth="1"/>
    <col min="9236" max="9236" width="31" customWidth="1"/>
    <col min="9237" max="9237" width="51" customWidth="1"/>
    <col min="9238" max="9238" width="23.28515625" customWidth="1"/>
    <col min="9239" max="9239" width="36.28515625" customWidth="1"/>
    <col min="9240" max="9240" width="13.7109375" customWidth="1"/>
    <col min="9241" max="9241" width="7.7109375" customWidth="1"/>
    <col min="9242" max="9242" width="16.42578125" customWidth="1"/>
    <col min="9243" max="9243" width="25.140625" customWidth="1"/>
    <col min="9244" max="9244" width="31" customWidth="1"/>
    <col min="9245" max="9245" width="51" customWidth="1"/>
    <col min="9246" max="9246" width="23.28515625" customWidth="1"/>
    <col min="9247" max="9247" width="36.28515625" customWidth="1"/>
    <col min="9248" max="9248" width="13.7109375" customWidth="1"/>
    <col min="9249" max="9249" width="7.7109375" customWidth="1"/>
    <col min="9250" max="9250" width="16.42578125" customWidth="1"/>
    <col min="9251" max="9251" width="25.140625" customWidth="1"/>
    <col min="9252" max="9252" width="31" customWidth="1"/>
    <col min="9253" max="9253" width="51" customWidth="1"/>
    <col min="9254" max="9254" width="23.28515625" customWidth="1"/>
    <col min="9255" max="9255" width="36.28515625" customWidth="1"/>
    <col min="9256" max="9256" width="13.7109375" customWidth="1"/>
    <col min="9257" max="9257" width="7.7109375" customWidth="1"/>
    <col min="9258" max="9258" width="16.42578125" customWidth="1"/>
    <col min="9259" max="9259" width="25.140625" customWidth="1"/>
    <col min="9260" max="9260" width="31" customWidth="1"/>
    <col min="9261" max="9261" width="51" customWidth="1"/>
    <col min="9262" max="9262" width="23.28515625" customWidth="1"/>
    <col min="9263" max="9263" width="36.28515625" customWidth="1"/>
    <col min="9264" max="9264" width="13.7109375" customWidth="1"/>
    <col min="9265" max="9265" width="7.7109375" customWidth="1"/>
    <col min="9266" max="9266" width="16.42578125" customWidth="1"/>
    <col min="9267" max="9267" width="25.140625" customWidth="1"/>
    <col min="9268" max="9268" width="31" customWidth="1"/>
    <col min="9269" max="9269" width="51" customWidth="1"/>
    <col min="9270" max="9270" width="23.28515625" customWidth="1"/>
    <col min="9271" max="9271" width="36.28515625" customWidth="1"/>
    <col min="9272" max="9272" width="13.7109375" customWidth="1"/>
    <col min="9273" max="9273" width="7.7109375" customWidth="1"/>
    <col min="9274" max="9274" width="16.42578125" customWidth="1"/>
    <col min="9275" max="9275" width="25.140625" customWidth="1"/>
    <col min="9276" max="9276" width="31" customWidth="1"/>
    <col min="9277" max="9277" width="51" customWidth="1"/>
    <col min="9278" max="9278" width="23.28515625" customWidth="1"/>
    <col min="9279" max="9279" width="36.28515625" customWidth="1"/>
    <col min="9280" max="9280" width="13.7109375" customWidth="1"/>
    <col min="9281" max="9281" width="7.7109375" customWidth="1"/>
    <col min="9282" max="9282" width="16.42578125" customWidth="1"/>
    <col min="9283" max="9283" width="25.140625" customWidth="1"/>
    <col min="9284" max="9284" width="31" customWidth="1"/>
    <col min="9285" max="9285" width="51" customWidth="1"/>
    <col min="9286" max="9286" width="23.28515625" customWidth="1"/>
    <col min="9287" max="9287" width="36.28515625" customWidth="1"/>
    <col min="9288" max="9288" width="13.7109375" customWidth="1"/>
    <col min="9289" max="9289" width="7.7109375" customWidth="1"/>
    <col min="9290" max="9290" width="16.42578125" customWidth="1"/>
    <col min="9291" max="9291" width="25.140625" customWidth="1"/>
    <col min="9292" max="9292" width="31" customWidth="1"/>
    <col min="9293" max="9293" width="51" customWidth="1"/>
    <col min="9294" max="9294" width="23.28515625" customWidth="1"/>
    <col min="9295" max="9295" width="36.28515625" customWidth="1"/>
    <col min="9296" max="9296" width="13.7109375" customWidth="1"/>
    <col min="9297" max="9297" width="7.7109375" customWidth="1"/>
    <col min="9298" max="9298" width="16.42578125" customWidth="1"/>
    <col min="9299" max="9299" width="25.140625" customWidth="1"/>
    <col min="9300" max="9300" width="31" customWidth="1"/>
    <col min="9301" max="9301" width="51" customWidth="1"/>
    <col min="9302" max="9302" width="23.28515625" customWidth="1"/>
    <col min="9303" max="9303" width="36.28515625" customWidth="1"/>
    <col min="9304" max="9304" width="13.7109375" customWidth="1"/>
    <col min="9305" max="9305" width="7.7109375" customWidth="1"/>
    <col min="9306" max="9306" width="16.42578125" customWidth="1"/>
    <col min="9307" max="9307" width="25.140625" customWidth="1"/>
    <col min="9308" max="9308" width="31" customWidth="1"/>
    <col min="9309" max="9309" width="51" customWidth="1"/>
    <col min="9310" max="9310" width="23.28515625" customWidth="1"/>
    <col min="9311" max="9311" width="36.28515625" customWidth="1"/>
    <col min="9312" max="9312" width="13.7109375" customWidth="1"/>
    <col min="9313" max="9313" width="7.7109375" customWidth="1"/>
    <col min="9314" max="9314" width="16.42578125" customWidth="1"/>
    <col min="9315" max="9315" width="25.140625" customWidth="1"/>
    <col min="9316" max="9316" width="31" customWidth="1"/>
    <col min="9317" max="9317" width="51" customWidth="1"/>
    <col min="9318" max="9318" width="23.28515625" customWidth="1"/>
    <col min="9319" max="9319" width="36.28515625" customWidth="1"/>
    <col min="9320" max="9320" width="13.7109375" customWidth="1"/>
    <col min="9321" max="9321" width="7.7109375" customWidth="1"/>
    <col min="9322" max="9322" width="16.42578125" customWidth="1"/>
    <col min="9323" max="9323" width="25.140625" customWidth="1"/>
    <col min="9324" max="9324" width="31" customWidth="1"/>
    <col min="9325" max="9325" width="51" customWidth="1"/>
    <col min="9326" max="9326" width="23.28515625" customWidth="1"/>
    <col min="9327" max="9327" width="36.28515625" customWidth="1"/>
    <col min="9328" max="9328" width="13.7109375" customWidth="1"/>
    <col min="9329" max="9329" width="7.7109375" customWidth="1"/>
    <col min="9330" max="9330" width="16.42578125" customWidth="1"/>
    <col min="9331" max="9331" width="25.140625" customWidth="1"/>
    <col min="9332" max="9332" width="31" customWidth="1"/>
    <col min="9333" max="9333" width="51" customWidth="1"/>
    <col min="9334" max="9334" width="23.28515625" customWidth="1"/>
    <col min="9335" max="9335" width="36.28515625" customWidth="1"/>
    <col min="9336" max="9336" width="13.7109375" customWidth="1"/>
    <col min="9337" max="9337" width="7.7109375" customWidth="1"/>
    <col min="9338" max="9338" width="16.42578125" customWidth="1"/>
    <col min="9339" max="9339" width="25.140625" customWidth="1"/>
    <col min="9340" max="9340" width="31" customWidth="1"/>
    <col min="9341" max="9341" width="51" customWidth="1"/>
    <col min="9342" max="9342" width="23.28515625" customWidth="1"/>
    <col min="9343" max="9343" width="36.28515625" customWidth="1"/>
    <col min="9344" max="9344" width="13.7109375" customWidth="1"/>
    <col min="9345" max="9345" width="7.7109375" customWidth="1"/>
    <col min="9346" max="9346" width="16.42578125" customWidth="1"/>
    <col min="9347" max="9347" width="25.140625" customWidth="1"/>
    <col min="9348" max="9348" width="31" customWidth="1"/>
    <col min="9349" max="9349" width="51" customWidth="1"/>
    <col min="9350" max="9350" width="23.28515625" customWidth="1"/>
    <col min="9351" max="9351" width="36.28515625" customWidth="1"/>
    <col min="9352" max="9352" width="13.7109375" customWidth="1"/>
    <col min="9353" max="9353" width="7.7109375" customWidth="1"/>
    <col min="9354" max="9354" width="16.42578125" customWidth="1"/>
    <col min="9355" max="9355" width="25.140625" customWidth="1"/>
    <col min="9356" max="9356" width="31" customWidth="1"/>
    <col min="9357" max="9357" width="51" customWidth="1"/>
    <col min="9358" max="9358" width="23.28515625" customWidth="1"/>
    <col min="9359" max="9359" width="36.28515625" customWidth="1"/>
    <col min="9360" max="9360" width="13.7109375" customWidth="1"/>
    <col min="9361" max="9361" width="7.7109375" customWidth="1"/>
    <col min="9362" max="9362" width="16.42578125" customWidth="1"/>
    <col min="9363" max="9363" width="25.140625" customWidth="1"/>
    <col min="9364" max="9364" width="31" customWidth="1"/>
    <col min="9365" max="9365" width="51" customWidth="1"/>
    <col min="9366" max="9366" width="23.28515625" customWidth="1"/>
    <col min="9367" max="9367" width="36.28515625" customWidth="1"/>
    <col min="9368" max="9368" width="13.7109375" customWidth="1"/>
    <col min="9369" max="9369" width="7.7109375" customWidth="1"/>
    <col min="9370" max="9370" width="16.42578125" customWidth="1"/>
    <col min="9371" max="9371" width="25.140625" customWidth="1"/>
    <col min="9372" max="9372" width="31" customWidth="1"/>
    <col min="9373" max="9373" width="51" customWidth="1"/>
    <col min="9374" max="9374" width="23.28515625" customWidth="1"/>
    <col min="9375" max="9375" width="36.28515625" customWidth="1"/>
    <col min="9376" max="9376" width="13.7109375" customWidth="1"/>
    <col min="9377" max="9377" width="7.7109375" customWidth="1"/>
    <col min="9378" max="9378" width="16.42578125" customWidth="1"/>
    <col min="9379" max="9379" width="25.140625" customWidth="1"/>
    <col min="9380" max="9380" width="31" customWidth="1"/>
    <col min="9381" max="9381" width="51" customWidth="1"/>
    <col min="9382" max="9382" width="23.28515625" customWidth="1"/>
    <col min="9383" max="9383" width="36.28515625" customWidth="1"/>
    <col min="9384" max="9384" width="13.7109375" customWidth="1"/>
    <col min="9385" max="9385" width="7.7109375" customWidth="1"/>
    <col min="9386" max="9386" width="16.42578125" customWidth="1"/>
    <col min="9387" max="9387" width="25.140625" customWidth="1"/>
    <col min="9388" max="9388" width="31" customWidth="1"/>
    <col min="9389" max="9389" width="51" customWidth="1"/>
    <col min="9390" max="9390" width="23.28515625" customWidth="1"/>
    <col min="9391" max="9391" width="36.28515625" customWidth="1"/>
    <col min="9392" max="9392" width="13.7109375" customWidth="1"/>
    <col min="9393" max="9393" width="7.7109375" customWidth="1"/>
    <col min="9394" max="9394" width="16.42578125" customWidth="1"/>
    <col min="9395" max="9395" width="25.140625" customWidth="1"/>
    <col min="9396" max="9396" width="31" customWidth="1"/>
    <col min="9397" max="9397" width="51" customWidth="1"/>
    <col min="9398" max="9398" width="23.28515625" customWidth="1"/>
    <col min="9399" max="9399" width="36.28515625" customWidth="1"/>
    <col min="9400" max="9400" width="13.7109375" customWidth="1"/>
    <col min="9401" max="9401" width="7.7109375" customWidth="1"/>
    <col min="9402" max="9402" width="16.42578125" customWidth="1"/>
    <col min="9403" max="9403" width="25.140625" customWidth="1"/>
    <col min="9404" max="9404" width="31" customWidth="1"/>
    <col min="9405" max="9405" width="51" customWidth="1"/>
    <col min="9406" max="9406" width="23.28515625" customWidth="1"/>
    <col min="9407" max="9407" width="36.28515625" customWidth="1"/>
    <col min="9408" max="9408" width="13.7109375" customWidth="1"/>
    <col min="9409" max="9409" width="7.7109375" customWidth="1"/>
    <col min="9410" max="9410" width="16.42578125" customWidth="1"/>
    <col min="9411" max="9411" width="25.140625" customWidth="1"/>
    <col min="9412" max="9412" width="31" customWidth="1"/>
    <col min="9413" max="9413" width="51" customWidth="1"/>
    <col min="9414" max="9414" width="23.28515625" customWidth="1"/>
    <col min="9415" max="9415" width="36.28515625" customWidth="1"/>
    <col min="9416" max="9416" width="13.7109375" customWidth="1"/>
    <col min="9417" max="9417" width="7.7109375" customWidth="1"/>
    <col min="9418" max="9418" width="16.42578125" customWidth="1"/>
    <col min="9419" max="9419" width="25.140625" customWidth="1"/>
    <col min="9420" max="9420" width="31" customWidth="1"/>
    <col min="9421" max="9421" width="51" customWidth="1"/>
    <col min="9422" max="9422" width="23.28515625" customWidth="1"/>
    <col min="9423" max="9423" width="36.28515625" customWidth="1"/>
    <col min="9424" max="9424" width="13.7109375" customWidth="1"/>
    <col min="9425" max="9425" width="7.7109375" customWidth="1"/>
    <col min="9426" max="9426" width="16.42578125" customWidth="1"/>
    <col min="9427" max="9427" width="25.140625" customWidth="1"/>
    <col min="9428" max="9428" width="31" customWidth="1"/>
    <col min="9429" max="9429" width="51" customWidth="1"/>
    <col min="9430" max="9430" width="23.28515625" customWidth="1"/>
    <col min="9431" max="9431" width="36.28515625" customWidth="1"/>
    <col min="9432" max="9432" width="13.7109375" customWidth="1"/>
    <col min="9433" max="9433" width="7.7109375" customWidth="1"/>
    <col min="9434" max="9434" width="16.42578125" customWidth="1"/>
    <col min="9435" max="9435" width="25.140625" customWidth="1"/>
    <col min="9436" max="9436" width="31" customWidth="1"/>
    <col min="9437" max="9437" width="51" customWidth="1"/>
    <col min="9438" max="9438" width="23.28515625" customWidth="1"/>
    <col min="9439" max="9439" width="36.28515625" customWidth="1"/>
    <col min="9440" max="9440" width="13.7109375" customWidth="1"/>
    <col min="9441" max="9441" width="7.7109375" customWidth="1"/>
    <col min="9442" max="9442" width="16.42578125" customWidth="1"/>
    <col min="9443" max="9443" width="25.140625" customWidth="1"/>
    <col min="9444" max="9444" width="31" customWidth="1"/>
    <col min="9445" max="9445" width="51" customWidth="1"/>
    <col min="9446" max="9446" width="23.28515625" customWidth="1"/>
    <col min="9447" max="9447" width="36.28515625" customWidth="1"/>
    <col min="9448" max="9448" width="13.7109375" customWidth="1"/>
    <col min="9449" max="9449" width="7.7109375" customWidth="1"/>
    <col min="9450" max="9450" width="16.42578125" customWidth="1"/>
    <col min="9451" max="9451" width="25.140625" customWidth="1"/>
    <col min="9452" max="9452" width="31" customWidth="1"/>
    <col min="9453" max="9453" width="51" customWidth="1"/>
    <col min="9454" max="9454" width="23.28515625" customWidth="1"/>
    <col min="9455" max="9455" width="36.28515625" customWidth="1"/>
    <col min="9456" max="9456" width="13.7109375" customWidth="1"/>
    <col min="9457" max="9457" width="7.7109375" customWidth="1"/>
    <col min="9458" max="9458" width="16.42578125" customWidth="1"/>
    <col min="9459" max="9459" width="25.140625" customWidth="1"/>
    <col min="9460" max="9460" width="31" customWidth="1"/>
    <col min="9461" max="9461" width="51" customWidth="1"/>
    <col min="9462" max="9462" width="23.28515625" customWidth="1"/>
    <col min="9463" max="9463" width="36.28515625" customWidth="1"/>
    <col min="9464" max="9464" width="13.7109375" customWidth="1"/>
    <col min="9465" max="9465" width="7.7109375" customWidth="1"/>
    <col min="9466" max="9466" width="16.42578125" customWidth="1"/>
    <col min="9467" max="9467" width="25.140625" customWidth="1"/>
    <col min="9468" max="9468" width="31" customWidth="1"/>
    <col min="9469" max="9469" width="51" customWidth="1"/>
    <col min="9470" max="9470" width="23.28515625" customWidth="1"/>
    <col min="9471" max="9471" width="36.28515625" customWidth="1"/>
    <col min="9472" max="9472" width="13.7109375" customWidth="1"/>
    <col min="9473" max="9473" width="7.7109375" customWidth="1"/>
    <col min="9474" max="9474" width="16.42578125" customWidth="1"/>
    <col min="9475" max="9475" width="25.140625" customWidth="1"/>
    <col min="9476" max="9476" width="31" customWidth="1"/>
    <col min="9477" max="9477" width="51" customWidth="1"/>
    <col min="9478" max="9478" width="23.28515625" customWidth="1"/>
    <col min="9479" max="9479" width="36.28515625" customWidth="1"/>
    <col min="9480" max="9480" width="13.7109375" customWidth="1"/>
    <col min="9481" max="9481" width="7.7109375" customWidth="1"/>
    <col min="9482" max="9482" width="16.42578125" customWidth="1"/>
    <col min="9483" max="9483" width="25.140625" customWidth="1"/>
    <col min="9484" max="9484" width="31" customWidth="1"/>
    <col min="9485" max="9485" width="51" customWidth="1"/>
    <col min="9486" max="9486" width="23.28515625" customWidth="1"/>
    <col min="9487" max="9487" width="36.28515625" customWidth="1"/>
    <col min="9488" max="9488" width="13.7109375" customWidth="1"/>
    <col min="9489" max="9489" width="7.7109375" customWidth="1"/>
    <col min="9490" max="9490" width="16.42578125" customWidth="1"/>
    <col min="9491" max="9491" width="25.140625" customWidth="1"/>
    <col min="9492" max="9492" width="31" customWidth="1"/>
    <col min="9493" max="9493" width="51" customWidth="1"/>
    <col min="9494" max="9494" width="23.28515625" customWidth="1"/>
    <col min="9495" max="9495" width="36.28515625" customWidth="1"/>
    <col min="9496" max="9496" width="13.7109375" customWidth="1"/>
    <col min="9497" max="9497" width="7.7109375" customWidth="1"/>
    <col min="9498" max="9498" width="16.42578125" customWidth="1"/>
    <col min="9499" max="9499" width="25.140625" customWidth="1"/>
    <col min="9500" max="9500" width="31" customWidth="1"/>
    <col min="9501" max="9501" width="51" customWidth="1"/>
    <col min="9502" max="9502" width="23.28515625" customWidth="1"/>
    <col min="9503" max="9503" width="36.28515625" customWidth="1"/>
    <col min="9504" max="9504" width="13.7109375" customWidth="1"/>
    <col min="9505" max="9505" width="7.7109375" customWidth="1"/>
    <col min="9506" max="9506" width="16.42578125" customWidth="1"/>
    <col min="9507" max="9507" width="25.140625" customWidth="1"/>
    <col min="9508" max="9508" width="31" customWidth="1"/>
    <col min="9509" max="9509" width="51" customWidth="1"/>
    <col min="9510" max="9510" width="23.28515625" customWidth="1"/>
    <col min="9511" max="9511" width="36.28515625" customWidth="1"/>
    <col min="9512" max="9512" width="13.7109375" customWidth="1"/>
    <col min="9513" max="9513" width="7.7109375" customWidth="1"/>
    <col min="9514" max="9514" width="16.42578125" customWidth="1"/>
    <col min="9515" max="9515" width="25.140625" customWidth="1"/>
    <col min="9516" max="9516" width="31" customWidth="1"/>
    <col min="9517" max="9517" width="51" customWidth="1"/>
    <col min="9518" max="9518" width="23.28515625" customWidth="1"/>
    <col min="9519" max="9519" width="36.28515625" customWidth="1"/>
    <col min="9520" max="9520" width="13.7109375" customWidth="1"/>
    <col min="9521" max="9521" width="7.7109375" customWidth="1"/>
    <col min="9522" max="9522" width="16.42578125" customWidth="1"/>
    <col min="9523" max="9523" width="25.140625" customWidth="1"/>
    <col min="9524" max="9524" width="31" customWidth="1"/>
    <col min="9525" max="9525" width="51" customWidth="1"/>
    <col min="9526" max="9526" width="23.28515625" customWidth="1"/>
    <col min="9527" max="9527" width="36.28515625" customWidth="1"/>
    <col min="9528" max="9528" width="13.7109375" customWidth="1"/>
    <col min="9529" max="9529" width="7.7109375" customWidth="1"/>
    <col min="9530" max="9530" width="16.42578125" customWidth="1"/>
    <col min="9531" max="9531" width="25.140625" customWidth="1"/>
    <col min="9532" max="9532" width="31" customWidth="1"/>
    <col min="9533" max="9533" width="51" customWidth="1"/>
    <col min="9534" max="9534" width="23.28515625" customWidth="1"/>
    <col min="9535" max="9535" width="36.28515625" customWidth="1"/>
    <col min="9536" max="9536" width="13.7109375" customWidth="1"/>
    <col min="9537" max="9537" width="7.7109375" customWidth="1"/>
    <col min="9538" max="9538" width="16.42578125" customWidth="1"/>
    <col min="9539" max="9539" width="25.140625" customWidth="1"/>
    <col min="9540" max="9540" width="31" customWidth="1"/>
    <col min="9541" max="9541" width="51" customWidth="1"/>
    <col min="9542" max="9542" width="23.28515625" customWidth="1"/>
    <col min="9543" max="9543" width="36.28515625" customWidth="1"/>
    <col min="9544" max="9544" width="13.7109375" customWidth="1"/>
    <col min="9545" max="9545" width="7.7109375" customWidth="1"/>
    <col min="9546" max="9546" width="16.42578125" customWidth="1"/>
    <col min="9547" max="9547" width="25.140625" customWidth="1"/>
    <col min="9548" max="9548" width="31" customWidth="1"/>
    <col min="9549" max="9549" width="51" customWidth="1"/>
    <col min="9550" max="9550" width="23.28515625" customWidth="1"/>
    <col min="9551" max="9551" width="36.28515625" customWidth="1"/>
    <col min="9552" max="9552" width="13.7109375" customWidth="1"/>
    <col min="9553" max="9553" width="7.7109375" customWidth="1"/>
    <col min="9554" max="9554" width="16.42578125" customWidth="1"/>
    <col min="9555" max="9555" width="25.140625" customWidth="1"/>
    <col min="9556" max="9556" width="31" customWidth="1"/>
    <col min="9557" max="9557" width="51" customWidth="1"/>
    <col min="9558" max="9558" width="23.28515625" customWidth="1"/>
    <col min="9559" max="9559" width="36.28515625" customWidth="1"/>
    <col min="9560" max="9560" width="13.7109375" customWidth="1"/>
    <col min="9561" max="9561" width="7.7109375" customWidth="1"/>
    <col min="9562" max="9562" width="16.42578125" customWidth="1"/>
    <col min="9563" max="9563" width="25.140625" customWidth="1"/>
    <col min="9564" max="9564" width="31" customWidth="1"/>
    <col min="9565" max="9565" width="51" customWidth="1"/>
    <col min="9566" max="9566" width="23.28515625" customWidth="1"/>
    <col min="9567" max="9567" width="36.28515625" customWidth="1"/>
    <col min="9568" max="9568" width="13.7109375" customWidth="1"/>
    <col min="9569" max="9569" width="7.7109375" customWidth="1"/>
    <col min="9570" max="9570" width="16.42578125" customWidth="1"/>
    <col min="9571" max="9571" width="25.140625" customWidth="1"/>
    <col min="9572" max="9572" width="31" customWidth="1"/>
    <col min="9573" max="9573" width="51" customWidth="1"/>
    <col min="9574" max="9574" width="23.28515625" customWidth="1"/>
    <col min="9575" max="9575" width="36.28515625" customWidth="1"/>
    <col min="9576" max="9576" width="13.7109375" customWidth="1"/>
    <col min="9577" max="9577" width="7.7109375" customWidth="1"/>
    <col min="9578" max="9578" width="16.42578125" customWidth="1"/>
    <col min="9579" max="9579" width="25.140625" customWidth="1"/>
    <col min="9580" max="9580" width="31" customWidth="1"/>
    <col min="9581" max="9581" width="51" customWidth="1"/>
    <col min="9582" max="9582" width="23.28515625" customWidth="1"/>
    <col min="9583" max="9583" width="36.28515625" customWidth="1"/>
    <col min="9584" max="9584" width="13.7109375" customWidth="1"/>
    <col min="9585" max="9585" width="7.7109375" customWidth="1"/>
    <col min="9586" max="9586" width="16.42578125" customWidth="1"/>
    <col min="9587" max="9587" width="25.140625" customWidth="1"/>
    <col min="9588" max="9588" width="31" customWidth="1"/>
    <col min="9589" max="9589" width="51" customWidth="1"/>
    <col min="9590" max="9590" width="23.28515625" customWidth="1"/>
    <col min="9591" max="9591" width="36.28515625" customWidth="1"/>
    <col min="9592" max="9592" width="13.7109375" customWidth="1"/>
    <col min="9593" max="9593" width="7.7109375" customWidth="1"/>
    <col min="9594" max="9594" width="16.42578125" customWidth="1"/>
    <col min="9595" max="9595" width="25.140625" customWidth="1"/>
    <col min="9596" max="9596" width="31" customWidth="1"/>
    <col min="9597" max="9597" width="51" customWidth="1"/>
    <col min="9598" max="9598" width="23.28515625" customWidth="1"/>
    <col min="9599" max="9599" width="36.28515625" customWidth="1"/>
    <col min="9600" max="9600" width="13.7109375" customWidth="1"/>
    <col min="9601" max="9601" width="7.7109375" customWidth="1"/>
    <col min="9602" max="9602" width="16.42578125" customWidth="1"/>
    <col min="9603" max="9603" width="25.140625" customWidth="1"/>
    <col min="9604" max="9604" width="31" customWidth="1"/>
    <col min="9605" max="9605" width="51" customWidth="1"/>
    <col min="9606" max="9606" width="23.28515625" customWidth="1"/>
    <col min="9607" max="9607" width="36.28515625" customWidth="1"/>
    <col min="9608" max="9608" width="13.7109375" customWidth="1"/>
    <col min="9609" max="9609" width="7.7109375" customWidth="1"/>
    <col min="9610" max="9610" width="16.42578125" customWidth="1"/>
    <col min="9611" max="9611" width="25.140625" customWidth="1"/>
    <col min="9612" max="9612" width="31" customWidth="1"/>
    <col min="9613" max="9613" width="51" customWidth="1"/>
    <col min="9614" max="9614" width="23.28515625" customWidth="1"/>
    <col min="9615" max="9615" width="36.28515625" customWidth="1"/>
    <col min="9616" max="9616" width="13.7109375" customWidth="1"/>
    <col min="9617" max="9617" width="7.7109375" customWidth="1"/>
    <col min="9618" max="9618" width="16.42578125" customWidth="1"/>
    <col min="9619" max="9619" width="25.140625" customWidth="1"/>
    <col min="9620" max="9620" width="31" customWidth="1"/>
    <col min="9621" max="9621" width="51" customWidth="1"/>
    <col min="9622" max="9622" width="23.28515625" customWidth="1"/>
    <col min="9623" max="9623" width="36.28515625" customWidth="1"/>
    <col min="9624" max="9624" width="13.7109375" customWidth="1"/>
    <col min="9625" max="9625" width="7.7109375" customWidth="1"/>
    <col min="9626" max="9626" width="16.42578125" customWidth="1"/>
    <col min="9627" max="9627" width="25.140625" customWidth="1"/>
    <col min="9628" max="9628" width="31" customWidth="1"/>
    <col min="9629" max="9629" width="51" customWidth="1"/>
    <col min="9630" max="9630" width="23.28515625" customWidth="1"/>
    <col min="9631" max="9631" width="36.28515625" customWidth="1"/>
    <col min="9632" max="9632" width="13.7109375" customWidth="1"/>
    <col min="9633" max="9633" width="7.7109375" customWidth="1"/>
    <col min="9634" max="9634" width="16.42578125" customWidth="1"/>
    <col min="9635" max="9635" width="25.140625" customWidth="1"/>
    <col min="9636" max="9636" width="31" customWidth="1"/>
    <col min="9637" max="9637" width="51" customWidth="1"/>
    <col min="9638" max="9638" width="23.28515625" customWidth="1"/>
    <col min="9639" max="9639" width="36.28515625" customWidth="1"/>
    <col min="9640" max="9640" width="13.7109375" customWidth="1"/>
    <col min="9641" max="9641" width="7.7109375" customWidth="1"/>
    <col min="9642" max="9642" width="16.42578125" customWidth="1"/>
    <col min="9643" max="9643" width="25.140625" customWidth="1"/>
    <col min="9644" max="9644" width="31" customWidth="1"/>
    <col min="9645" max="9645" width="51" customWidth="1"/>
    <col min="9646" max="9646" width="23.28515625" customWidth="1"/>
    <col min="9647" max="9647" width="36.28515625" customWidth="1"/>
    <col min="9648" max="9648" width="13.7109375" customWidth="1"/>
    <col min="9649" max="9649" width="7.7109375" customWidth="1"/>
    <col min="9650" max="9650" width="16.42578125" customWidth="1"/>
    <col min="9651" max="9651" width="25.140625" customWidth="1"/>
    <col min="9652" max="9652" width="31" customWidth="1"/>
    <col min="9653" max="9653" width="51" customWidth="1"/>
    <col min="9654" max="9654" width="23.28515625" customWidth="1"/>
    <col min="9655" max="9655" width="36.28515625" customWidth="1"/>
    <col min="9656" max="9656" width="13.7109375" customWidth="1"/>
    <col min="9657" max="9657" width="7.7109375" customWidth="1"/>
    <col min="9658" max="9658" width="16.42578125" customWidth="1"/>
    <col min="9659" max="9659" width="25.140625" customWidth="1"/>
    <col min="9660" max="9660" width="31" customWidth="1"/>
    <col min="9661" max="9661" width="51" customWidth="1"/>
    <col min="9662" max="9662" width="23.28515625" customWidth="1"/>
    <col min="9663" max="9663" width="36.28515625" customWidth="1"/>
    <col min="9664" max="9664" width="13.7109375" customWidth="1"/>
    <col min="9665" max="9665" width="7.7109375" customWidth="1"/>
    <col min="9666" max="9666" width="16.42578125" customWidth="1"/>
    <col min="9667" max="9667" width="25.140625" customWidth="1"/>
    <col min="9668" max="9668" width="31" customWidth="1"/>
    <col min="9669" max="9669" width="51" customWidth="1"/>
    <col min="9670" max="9670" width="23.28515625" customWidth="1"/>
    <col min="9671" max="9671" width="36.28515625" customWidth="1"/>
    <col min="9672" max="9672" width="13.7109375" customWidth="1"/>
    <col min="9673" max="9673" width="7.7109375" customWidth="1"/>
    <col min="9674" max="9674" width="16.42578125" customWidth="1"/>
    <col min="9675" max="9675" width="25.140625" customWidth="1"/>
    <col min="9676" max="9676" width="31" customWidth="1"/>
    <col min="9677" max="9677" width="51" customWidth="1"/>
    <col min="9678" max="9678" width="23.28515625" customWidth="1"/>
    <col min="9679" max="9679" width="36.28515625" customWidth="1"/>
    <col min="9680" max="9680" width="13.7109375" customWidth="1"/>
    <col min="9681" max="9681" width="7.7109375" customWidth="1"/>
    <col min="9682" max="9682" width="16.42578125" customWidth="1"/>
    <col min="9683" max="9683" width="25.140625" customWidth="1"/>
    <col min="9684" max="9684" width="31" customWidth="1"/>
    <col min="9685" max="9685" width="51" customWidth="1"/>
    <col min="9686" max="9686" width="23.28515625" customWidth="1"/>
    <col min="9687" max="9687" width="36.28515625" customWidth="1"/>
    <col min="9688" max="9688" width="13.7109375" customWidth="1"/>
    <col min="9689" max="9689" width="7.7109375" customWidth="1"/>
    <col min="9690" max="9690" width="16.42578125" customWidth="1"/>
    <col min="9691" max="9691" width="25.140625" customWidth="1"/>
    <col min="9692" max="9692" width="31" customWidth="1"/>
    <col min="9693" max="9693" width="51" customWidth="1"/>
    <col min="9694" max="9694" width="23.28515625" customWidth="1"/>
    <col min="9695" max="9695" width="36.28515625" customWidth="1"/>
    <col min="9696" max="9696" width="13.7109375" customWidth="1"/>
    <col min="9697" max="9697" width="7.7109375" customWidth="1"/>
    <col min="9698" max="9698" width="16.42578125" customWidth="1"/>
    <col min="9699" max="9699" width="25.140625" customWidth="1"/>
    <col min="9700" max="9700" width="31" customWidth="1"/>
    <col min="9701" max="9701" width="51" customWidth="1"/>
    <col min="9702" max="9702" width="23.28515625" customWidth="1"/>
    <col min="9703" max="9703" width="36.28515625" customWidth="1"/>
    <col min="9704" max="9704" width="13.7109375" customWidth="1"/>
    <col min="9705" max="9705" width="7.7109375" customWidth="1"/>
    <col min="9706" max="9706" width="16.42578125" customWidth="1"/>
    <col min="9707" max="9707" width="25.140625" customWidth="1"/>
    <col min="9708" max="9708" width="31" customWidth="1"/>
    <col min="9709" max="9709" width="51" customWidth="1"/>
    <col min="9710" max="9710" width="23.28515625" customWidth="1"/>
    <col min="9711" max="9711" width="36.28515625" customWidth="1"/>
    <col min="9712" max="9712" width="13.7109375" customWidth="1"/>
    <col min="9713" max="9713" width="7.7109375" customWidth="1"/>
    <col min="9714" max="9714" width="16.42578125" customWidth="1"/>
    <col min="9715" max="9715" width="25.140625" customWidth="1"/>
    <col min="9716" max="9716" width="31" customWidth="1"/>
    <col min="9717" max="9717" width="51" customWidth="1"/>
    <col min="9718" max="9718" width="23.28515625" customWidth="1"/>
    <col min="9719" max="9719" width="36.28515625" customWidth="1"/>
    <col min="9720" max="9720" width="13.7109375" customWidth="1"/>
    <col min="9721" max="9721" width="7.7109375" customWidth="1"/>
    <col min="9722" max="9722" width="16.42578125" customWidth="1"/>
    <col min="9723" max="9723" width="25.140625" customWidth="1"/>
    <col min="9724" max="9724" width="31" customWidth="1"/>
    <col min="9725" max="9725" width="51" customWidth="1"/>
    <col min="9726" max="9726" width="23.28515625" customWidth="1"/>
    <col min="9727" max="9727" width="36.28515625" customWidth="1"/>
    <col min="9728" max="9728" width="13.7109375" customWidth="1"/>
    <col min="9729" max="9729" width="7.7109375" customWidth="1"/>
    <col min="9730" max="9730" width="16.42578125" customWidth="1"/>
    <col min="9731" max="9731" width="25.140625" customWidth="1"/>
    <col min="9732" max="9732" width="31" customWidth="1"/>
    <col min="9733" max="9733" width="51" customWidth="1"/>
    <col min="9734" max="9734" width="23.28515625" customWidth="1"/>
    <col min="9735" max="9735" width="36.28515625" customWidth="1"/>
    <col min="9736" max="9736" width="13.7109375" customWidth="1"/>
    <col min="9737" max="9737" width="7.7109375" customWidth="1"/>
    <col min="9738" max="9738" width="16.42578125" customWidth="1"/>
    <col min="9739" max="9739" width="25.140625" customWidth="1"/>
    <col min="9740" max="9740" width="31" customWidth="1"/>
    <col min="9741" max="9741" width="51" customWidth="1"/>
    <col min="9742" max="9742" width="23.28515625" customWidth="1"/>
    <col min="9743" max="9743" width="36.28515625" customWidth="1"/>
    <col min="9744" max="9744" width="13.7109375" customWidth="1"/>
    <col min="9745" max="9745" width="7.7109375" customWidth="1"/>
    <col min="9746" max="9746" width="16.42578125" customWidth="1"/>
    <col min="9747" max="9747" width="25.140625" customWidth="1"/>
    <col min="9748" max="9748" width="31" customWidth="1"/>
    <col min="9749" max="9749" width="51" customWidth="1"/>
    <col min="9750" max="9750" width="23.28515625" customWidth="1"/>
    <col min="9751" max="9751" width="36.28515625" customWidth="1"/>
    <col min="9752" max="9752" width="13.7109375" customWidth="1"/>
    <col min="9753" max="9753" width="7.7109375" customWidth="1"/>
    <col min="9754" max="9754" width="16.42578125" customWidth="1"/>
    <col min="9755" max="9755" width="25.140625" customWidth="1"/>
    <col min="9756" max="9756" width="31" customWidth="1"/>
    <col min="9757" max="9757" width="51" customWidth="1"/>
    <col min="9758" max="9758" width="23.28515625" customWidth="1"/>
    <col min="9759" max="9759" width="36.28515625" customWidth="1"/>
    <col min="9760" max="9760" width="13.7109375" customWidth="1"/>
    <col min="9761" max="9761" width="7.7109375" customWidth="1"/>
    <col min="9762" max="9762" width="16.42578125" customWidth="1"/>
    <col min="9763" max="9763" width="25.140625" customWidth="1"/>
    <col min="9764" max="9764" width="31" customWidth="1"/>
    <col min="9765" max="9765" width="51" customWidth="1"/>
    <col min="9766" max="9766" width="23.28515625" customWidth="1"/>
    <col min="9767" max="9767" width="36.28515625" customWidth="1"/>
    <col min="9768" max="9768" width="13.7109375" customWidth="1"/>
    <col min="9769" max="9769" width="7.7109375" customWidth="1"/>
    <col min="9770" max="9770" width="16.42578125" customWidth="1"/>
    <col min="9771" max="9771" width="25.140625" customWidth="1"/>
    <col min="9772" max="9772" width="31" customWidth="1"/>
    <col min="9773" max="9773" width="51" customWidth="1"/>
    <col min="9774" max="9774" width="23.28515625" customWidth="1"/>
    <col min="9775" max="9775" width="36.28515625" customWidth="1"/>
    <col min="9776" max="9776" width="13.7109375" customWidth="1"/>
    <col min="9777" max="9777" width="7.7109375" customWidth="1"/>
    <col min="9778" max="9778" width="16.42578125" customWidth="1"/>
    <col min="9779" max="9779" width="25.140625" customWidth="1"/>
    <col min="9780" max="9780" width="31" customWidth="1"/>
    <col min="9781" max="9781" width="51" customWidth="1"/>
    <col min="9782" max="9782" width="23.28515625" customWidth="1"/>
    <col min="9783" max="9783" width="36.28515625" customWidth="1"/>
    <col min="9784" max="9784" width="13.7109375" customWidth="1"/>
    <col min="9785" max="9785" width="7.7109375" customWidth="1"/>
    <col min="9786" max="9786" width="16.42578125" customWidth="1"/>
    <col min="9787" max="9787" width="25.140625" customWidth="1"/>
    <col min="9788" max="9788" width="31" customWidth="1"/>
    <col min="9789" max="9789" width="51" customWidth="1"/>
    <col min="9790" max="9790" width="23.28515625" customWidth="1"/>
    <col min="9791" max="9791" width="36.28515625" customWidth="1"/>
    <col min="9792" max="9792" width="13.7109375" customWidth="1"/>
    <col min="9793" max="9793" width="7.7109375" customWidth="1"/>
    <col min="9794" max="9794" width="16.42578125" customWidth="1"/>
    <col min="9795" max="9795" width="25.140625" customWidth="1"/>
    <col min="9796" max="9796" width="31" customWidth="1"/>
    <col min="9797" max="9797" width="51" customWidth="1"/>
    <col min="9798" max="9798" width="23.28515625" customWidth="1"/>
    <col min="9799" max="9799" width="36.28515625" customWidth="1"/>
    <col min="9800" max="9800" width="13.7109375" customWidth="1"/>
    <col min="9801" max="9801" width="7.7109375" customWidth="1"/>
    <col min="9802" max="9802" width="16.42578125" customWidth="1"/>
    <col min="9803" max="9803" width="25.140625" customWidth="1"/>
    <col min="9804" max="9804" width="31" customWidth="1"/>
    <col min="9805" max="9805" width="51" customWidth="1"/>
    <col min="9806" max="9806" width="23.28515625" customWidth="1"/>
    <col min="9807" max="9807" width="36.28515625" customWidth="1"/>
    <col min="9808" max="9808" width="13.7109375" customWidth="1"/>
    <col min="9809" max="9809" width="7.7109375" customWidth="1"/>
    <col min="9810" max="9810" width="16.42578125" customWidth="1"/>
    <col min="9811" max="9811" width="25.140625" customWidth="1"/>
    <col min="9812" max="9812" width="31" customWidth="1"/>
    <col min="9813" max="9813" width="51" customWidth="1"/>
    <col min="9814" max="9814" width="23.28515625" customWidth="1"/>
    <col min="9815" max="9815" width="36.28515625" customWidth="1"/>
    <col min="9816" max="9816" width="13.7109375" customWidth="1"/>
    <col min="9817" max="9817" width="7.7109375" customWidth="1"/>
    <col min="9818" max="9818" width="16.42578125" customWidth="1"/>
    <col min="9819" max="9819" width="25.140625" customWidth="1"/>
    <col min="9820" max="9820" width="31" customWidth="1"/>
    <col min="9821" max="9821" width="51" customWidth="1"/>
    <col min="9822" max="9822" width="23.28515625" customWidth="1"/>
    <col min="9823" max="9823" width="36.28515625" customWidth="1"/>
    <col min="9824" max="9824" width="13.7109375" customWidth="1"/>
    <col min="9825" max="9825" width="7.7109375" customWidth="1"/>
    <col min="9826" max="9826" width="16.42578125" customWidth="1"/>
    <col min="9827" max="9827" width="25.140625" customWidth="1"/>
    <col min="9828" max="9828" width="31" customWidth="1"/>
    <col min="9829" max="9829" width="51" customWidth="1"/>
    <col min="9830" max="9830" width="23.28515625" customWidth="1"/>
    <col min="9831" max="9831" width="36.28515625" customWidth="1"/>
    <col min="9832" max="9832" width="13.7109375" customWidth="1"/>
    <col min="9833" max="9833" width="7.7109375" customWidth="1"/>
    <col min="9834" max="9834" width="16.42578125" customWidth="1"/>
    <col min="9835" max="9835" width="25.140625" customWidth="1"/>
    <col min="9836" max="9836" width="31" customWidth="1"/>
    <col min="9837" max="9837" width="51" customWidth="1"/>
    <col min="9838" max="9838" width="23.28515625" customWidth="1"/>
    <col min="9839" max="9839" width="36.28515625" customWidth="1"/>
    <col min="9840" max="9840" width="13.7109375" customWidth="1"/>
    <col min="9841" max="9841" width="7.7109375" customWidth="1"/>
    <col min="9842" max="9842" width="16.42578125" customWidth="1"/>
    <col min="9843" max="9843" width="25.140625" customWidth="1"/>
    <col min="9844" max="9844" width="31" customWidth="1"/>
    <col min="9845" max="9845" width="51" customWidth="1"/>
    <col min="9846" max="9846" width="23.28515625" customWidth="1"/>
    <col min="9847" max="9847" width="36.28515625" customWidth="1"/>
    <col min="9848" max="9848" width="13.7109375" customWidth="1"/>
    <col min="9849" max="9849" width="7.7109375" customWidth="1"/>
    <col min="9850" max="9850" width="16.42578125" customWidth="1"/>
    <col min="9851" max="9851" width="25.140625" customWidth="1"/>
    <col min="9852" max="9852" width="31" customWidth="1"/>
    <col min="9853" max="9853" width="51" customWidth="1"/>
    <col min="9854" max="9854" width="23.28515625" customWidth="1"/>
    <col min="9855" max="9855" width="36.28515625" customWidth="1"/>
    <col min="9856" max="9856" width="13.7109375" customWidth="1"/>
    <col min="9857" max="9857" width="7.7109375" customWidth="1"/>
    <col min="9858" max="9858" width="16.42578125" customWidth="1"/>
    <col min="9859" max="9859" width="25.140625" customWidth="1"/>
    <col min="9860" max="9860" width="31" customWidth="1"/>
    <col min="9861" max="9861" width="51" customWidth="1"/>
    <col min="9862" max="9862" width="23.28515625" customWidth="1"/>
    <col min="9863" max="9863" width="36.28515625" customWidth="1"/>
    <col min="9864" max="9864" width="13.7109375" customWidth="1"/>
    <col min="9865" max="9865" width="7.7109375" customWidth="1"/>
    <col min="9866" max="9866" width="16.42578125" customWidth="1"/>
    <col min="9867" max="9867" width="25.140625" customWidth="1"/>
    <col min="9868" max="9868" width="31" customWidth="1"/>
    <col min="9869" max="9869" width="51" customWidth="1"/>
    <col min="9870" max="9870" width="23.28515625" customWidth="1"/>
    <col min="9871" max="9871" width="36.28515625" customWidth="1"/>
    <col min="9872" max="9872" width="13.7109375" customWidth="1"/>
    <col min="9873" max="9873" width="7.7109375" customWidth="1"/>
    <col min="9874" max="9874" width="16.42578125" customWidth="1"/>
    <col min="9875" max="9875" width="25.140625" customWidth="1"/>
    <col min="9876" max="9876" width="31" customWidth="1"/>
    <col min="9877" max="9877" width="51" customWidth="1"/>
    <col min="9878" max="9878" width="23.28515625" customWidth="1"/>
    <col min="9879" max="9879" width="36.28515625" customWidth="1"/>
    <col min="9880" max="9880" width="13.7109375" customWidth="1"/>
    <col min="9881" max="9881" width="7.7109375" customWidth="1"/>
    <col min="9882" max="9882" width="16.42578125" customWidth="1"/>
    <col min="9883" max="9883" width="25.140625" customWidth="1"/>
    <col min="9884" max="9884" width="31" customWidth="1"/>
    <col min="9885" max="9885" width="51" customWidth="1"/>
    <col min="9886" max="9886" width="23.28515625" customWidth="1"/>
    <col min="9887" max="9887" width="36.28515625" customWidth="1"/>
    <col min="9888" max="9888" width="13.7109375" customWidth="1"/>
    <col min="9889" max="9889" width="7.7109375" customWidth="1"/>
    <col min="9890" max="9890" width="16.42578125" customWidth="1"/>
    <col min="9891" max="9891" width="25.140625" customWidth="1"/>
    <col min="9892" max="9892" width="31" customWidth="1"/>
    <col min="9893" max="9893" width="51" customWidth="1"/>
    <col min="9894" max="9894" width="23.28515625" customWidth="1"/>
    <col min="9895" max="9895" width="36.28515625" customWidth="1"/>
    <col min="9896" max="9896" width="13.7109375" customWidth="1"/>
    <col min="9897" max="9897" width="7.7109375" customWidth="1"/>
    <col min="9898" max="9898" width="16.42578125" customWidth="1"/>
    <col min="9899" max="9899" width="25.140625" customWidth="1"/>
    <col min="9900" max="9900" width="31" customWidth="1"/>
    <col min="9901" max="9901" width="51" customWidth="1"/>
    <col min="9902" max="9902" width="23.28515625" customWidth="1"/>
    <col min="9903" max="9903" width="36.28515625" customWidth="1"/>
    <col min="9904" max="9904" width="13.7109375" customWidth="1"/>
    <col min="9905" max="9905" width="7.7109375" customWidth="1"/>
    <col min="9906" max="9906" width="16.42578125" customWidth="1"/>
    <col min="9907" max="9907" width="25.140625" customWidth="1"/>
    <col min="9908" max="9908" width="31" customWidth="1"/>
    <col min="9909" max="9909" width="51" customWidth="1"/>
    <col min="9910" max="9910" width="23.28515625" customWidth="1"/>
    <col min="9911" max="9911" width="36.28515625" customWidth="1"/>
    <col min="9912" max="9912" width="13.7109375" customWidth="1"/>
    <col min="9913" max="9913" width="7.7109375" customWidth="1"/>
    <col min="9914" max="9914" width="16.42578125" customWidth="1"/>
    <col min="9915" max="9915" width="25.140625" customWidth="1"/>
    <col min="9916" max="9916" width="31" customWidth="1"/>
    <col min="9917" max="9917" width="51" customWidth="1"/>
    <col min="9918" max="9918" width="23.28515625" customWidth="1"/>
    <col min="9919" max="9919" width="36.28515625" customWidth="1"/>
    <col min="9920" max="9920" width="13.7109375" customWidth="1"/>
    <col min="9921" max="9921" width="7.7109375" customWidth="1"/>
    <col min="9922" max="9922" width="16.42578125" customWidth="1"/>
    <col min="9923" max="9923" width="25.140625" customWidth="1"/>
    <col min="9924" max="9924" width="31" customWidth="1"/>
    <col min="9925" max="9925" width="51" customWidth="1"/>
    <col min="9926" max="9926" width="23.28515625" customWidth="1"/>
    <col min="9927" max="9927" width="36.28515625" customWidth="1"/>
    <col min="9928" max="9928" width="13.7109375" customWidth="1"/>
    <col min="9929" max="9929" width="7.7109375" customWidth="1"/>
    <col min="9930" max="9930" width="16.42578125" customWidth="1"/>
    <col min="9931" max="9931" width="25.140625" customWidth="1"/>
    <col min="9932" max="9932" width="31" customWidth="1"/>
    <col min="9933" max="9933" width="51" customWidth="1"/>
    <col min="9934" max="9934" width="23.28515625" customWidth="1"/>
    <col min="9935" max="9935" width="36.28515625" customWidth="1"/>
    <col min="9936" max="9936" width="13.7109375" customWidth="1"/>
    <col min="9937" max="9937" width="7.7109375" customWidth="1"/>
    <col min="9938" max="9938" width="16.42578125" customWidth="1"/>
    <col min="9939" max="9939" width="25.140625" customWidth="1"/>
    <col min="9940" max="9940" width="31" customWidth="1"/>
    <col min="9941" max="9941" width="51" customWidth="1"/>
    <col min="9942" max="9942" width="23.28515625" customWidth="1"/>
    <col min="9943" max="9943" width="36.28515625" customWidth="1"/>
    <col min="9944" max="9944" width="13.7109375" customWidth="1"/>
    <col min="9945" max="9945" width="7.7109375" customWidth="1"/>
    <col min="9946" max="9946" width="16.42578125" customWidth="1"/>
    <col min="9947" max="9947" width="25.140625" customWidth="1"/>
    <col min="9948" max="9948" width="31" customWidth="1"/>
    <col min="9949" max="9949" width="51" customWidth="1"/>
    <col min="9950" max="9950" width="23.28515625" customWidth="1"/>
    <col min="9951" max="9951" width="36.28515625" customWidth="1"/>
    <col min="9952" max="9952" width="13.7109375" customWidth="1"/>
    <col min="9953" max="9953" width="7.7109375" customWidth="1"/>
    <col min="9954" max="9954" width="16.42578125" customWidth="1"/>
    <col min="9955" max="9955" width="25.140625" customWidth="1"/>
    <col min="9956" max="9956" width="31" customWidth="1"/>
    <col min="9957" max="9957" width="51" customWidth="1"/>
    <col min="9958" max="9958" width="23.28515625" customWidth="1"/>
    <col min="9959" max="9959" width="36.28515625" customWidth="1"/>
    <col min="9960" max="9960" width="13.7109375" customWidth="1"/>
    <col min="9961" max="9961" width="7.7109375" customWidth="1"/>
    <col min="9962" max="9962" width="16.42578125" customWidth="1"/>
    <col min="9963" max="9963" width="25.140625" customWidth="1"/>
    <col min="9964" max="9964" width="31" customWidth="1"/>
    <col min="9965" max="9965" width="51" customWidth="1"/>
    <col min="9966" max="9966" width="23.28515625" customWidth="1"/>
    <col min="9967" max="9967" width="36.28515625" customWidth="1"/>
    <col min="9968" max="9968" width="13.7109375" customWidth="1"/>
    <col min="9969" max="9969" width="7.7109375" customWidth="1"/>
    <col min="9970" max="9970" width="16.42578125" customWidth="1"/>
    <col min="9971" max="9971" width="25.140625" customWidth="1"/>
    <col min="9972" max="9972" width="31" customWidth="1"/>
    <col min="9973" max="9973" width="51" customWidth="1"/>
    <col min="9974" max="9974" width="23.28515625" customWidth="1"/>
    <col min="9975" max="9975" width="36.28515625" customWidth="1"/>
    <col min="9976" max="9976" width="13.7109375" customWidth="1"/>
    <col min="9977" max="9977" width="7.7109375" customWidth="1"/>
    <col min="9978" max="9978" width="16.42578125" customWidth="1"/>
    <col min="9979" max="9979" width="25.140625" customWidth="1"/>
    <col min="9980" max="9980" width="31" customWidth="1"/>
    <col min="9981" max="9981" width="51" customWidth="1"/>
    <col min="9982" max="9982" width="23.28515625" customWidth="1"/>
    <col min="9983" max="9983" width="36.28515625" customWidth="1"/>
    <col min="9984" max="9984" width="13.7109375" customWidth="1"/>
    <col min="9985" max="9985" width="7.7109375" customWidth="1"/>
    <col min="9986" max="9986" width="16.42578125" customWidth="1"/>
    <col min="9987" max="9987" width="25.140625" customWidth="1"/>
    <col min="9988" max="9988" width="31" customWidth="1"/>
    <col min="9989" max="9989" width="51" customWidth="1"/>
    <col min="9990" max="9990" width="23.28515625" customWidth="1"/>
    <col min="9991" max="9991" width="36.28515625" customWidth="1"/>
    <col min="9992" max="9992" width="13.7109375" customWidth="1"/>
    <col min="9993" max="9993" width="7.7109375" customWidth="1"/>
    <col min="9994" max="9994" width="16.42578125" customWidth="1"/>
    <col min="9995" max="9995" width="25.140625" customWidth="1"/>
    <col min="9996" max="9996" width="31" customWidth="1"/>
    <col min="9997" max="9997" width="51" customWidth="1"/>
    <col min="9998" max="9998" width="23.28515625" customWidth="1"/>
    <col min="9999" max="9999" width="36.28515625" customWidth="1"/>
    <col min="10000" max="10000" width="13.7109375" customWidth="1"/>
    <col min="10001" max="10001" width="7.7109375" customWidth="1"/>
    <col min="10002" max="10002" width="16.42578125" customWidth="1"/>
    <col min="10003" max="10003" width="25.140625" customWidth="1"/>
    <col min="10004" max="10004" width="31" customWidth="1"/>
    <col min="10005" max="10005" width="51" customWidth="1"/>
    <col min="10006" max="10006" width="23.28515625" customWidth="1"/>
    <col min="10007" max="10007" width="36.28515625" customWidth="1"/>
    <col min="10008" max="10008" width="13.7109375" customWidth="1"/>
    <col min="10009" max="10009" width="7.7109375" customWidth="1"/>
    <col min="10010" max="10010" width="16.42578125" customWidth="1"/>
    <col min="10011" max="10011" width="25.140625" customWidth="1"/>
    <col min="10012" max="10012" width="31" customWidth="1"/>
    <col min="10013" max="10013" width="51" customWidth="1"/>
    <col min="10014" max="10014" width="23.28515625" customWidth="1"/>
    <col min="10015" max="10015" width="36.28515625" customWidth="1"/>
    <col min="10016" max="10016" width="13.7109375" customWidth="1"/>
    <col min="10017" max="10017" width="7.7109375" customWidth="1"/>
    <col min="10018" max="10018" width="16.42578125" customWidth="1"/>
    <col min="10019" max="10019" width="25.140625" customWidth="1"/>
    <col min="10020" max="10020" width="31" customWidth="1"/>
    <col min="10021" max="10021" width="51" customWidth="1"/>
    <col min="10022" max="10022" width="23.28515625" customWidth="1"/>
    <col min="10023" max="10023" width="36.28515625" customWidth="1"/>
    <col min="10024" max="10024" width="13.7109375" customWidth="1"/>
    <col min="10025" max="10025" width="7.7109375" customWidth="1"/>
    <col min="10026" max="10026" width="16.42578125" customWidth="1"/>
    <col min="10027" max="10027" width="25.140625" customWidth="1"/>
    <col min="10028" max="10028" width="31" customWidth="1"/>
    <col min="10029" max="10029" width="51" customWidth="1"/>
    <col min="10030" max="10030" width="23.28515625" customWidth="1"/>
    <col min="10031" max="10031" width="36.28515625" customWidth="1"/>
    <col min="10032" max="10032" width="13.7109375" customWidth="1"/>
    <col min="10033" max="10033" width="7.7109375" customWidth="1"/>
    <col min="10034" max="10034" width="16.42578125" customWidth="1"/>
    <col min="10035" max="10035" width="25.140625" customWidth="1"/>
    <col min="10036" max="10036" width="31" customWidth="1"/>
    <col min="10037" max="10037" width="51" customWidth="1"/>
    <col min="10038" max="10038" width="23.28515625" customWidth="1"/>
    <col min="10039" max="10039" width="36.28515625" customWidth="1"/>
    <col min="10040" max="10040" width="13.7109375" customWidth="1"/>
    <col min="10041" max="10041" width="7.7109375" customWidth="1"/>
    <col min="10042" max="10042" width="16.42578125" customWidth="1"/>
    <col min="10043" max="10043" width="25.140625" customWidth="1"/>
    <col min="10044" max="10044" width="31" customWidth="1"/>
    <col min="10045" max="10045" width="51" customWidth="1"/>
    <col min="10046" max="10046" width="23.28515625" customWidth="1"/>
    <col min="10047" max="10047" width="36.28515625" customWidth="1"/>
    <col min="10048" max="10048" width="13.7109375" customWidth="1"/>
    <col min="10049" max="10049" width="7.7109375" customWidth="1"/>
    <col min="10050" max="10050" width="16.42578125" customWidth="1"/>
    <col min="10051" max="10051" width="25.140625" customWidth="1"/>
    <col min="10052" max="10052" width="31" customWidth="1"/>
    <col min="10053" max="10053" width="51" customWidth="1"/>
    <col min="10054" max="10054" width="23.28515625" customWidth="1"/>
    <col min="10055" max="10055" width="36.28515625" customWidth="1"/>
    <col min="10056" max="10056" width="13.7109375" customWidth="1"/>
    <col min="10057" max="10057" width="7.7109375" customWidth="1"/>
    <col min="10058" max="10058" width="16.42578125" customWidth="1"/>
    <col min="10059" max="10059" width="25.140625" customWidth="1"/>
    <col min="10060" max="10060" width="31" customWidth="1"/>
    <col min="10061" max="10061" width="51" customWidth="1"/>
    <col min="10062" max="10062" width="23.28515625" customWidth="1"/>
    <col min="10063" max="10063" width="36.28515625" customWidth="1"/>
    <col min="10064" max="10064" width="13.7109375" customWidth="1"/>
    <col min="10065" max="10065" width="7.7109375" customWidth="1"/>
    <col min="10066" max="10066" width="16.42578125" customWidth="1"/>
    <col min="10067" max="10067" width="25.140625" customWidth="1"/>
    <col min="10068" max="10068" width="31" customWidth="1"/>
    <col min="10069" max="10069" width="51" customWidth="1"/>
    <col min="10070" max="10070" width="23.28515625" customWidth="1"/>
    <col min="10071" max="10071" width="36.28515625" customWidth="1"/>
    <col min="10072" max="10072" width="13.7109375" customWidth="1"/>
    <col min="10073" max="10073" width="7.7109375" customWidth="1"/>
    <col min="10074" max="10074" width="16.42578125" customWidth="1"/>
    <col min="10075" max="10075" width="25.140625" customWidth="1"/>
    <col min="10076" max="10076" width="31" customWidth="1"/>
    <col min="10077" max="10077" width="51" customWidth="1"/>
    <col min="10078" max="10078" width="23.28515625" customWidth="1"/>
    <col min="10079" max="10079" width="36.28515625" customWidth="1"/>
    <col min="10080" max="10080" width="13.7109375" customWidth="1"/>
    <col min="10081" max="10081" width="7.7109375" customWidth="1"/>
    <col min="10082" max="10082" width="16.42578125" customWidth="1"/>
    <col min="10083" max="10083" width="25.140625" customWidth="1"/>
    <col min="10084" max="10084" width="31" customWidth="1"/>
    <col min="10085" max="10085" width="51" customWidth="1"/>
    <col min="10086" max="10086" width="23.28515625" customWidth="1"/>
    <col min="10087" max="10087" width="36.28515625" customWidth="1"/>
    <col min="10088" max="10088" width="13.7109375" customWidth="1"/>
    <col min="10089" max="10089" width="7.7109375" customWidth="1"/>
    <col min="10090" max="10090" width="16.42578125" customWidth="1"/>
    <col min="10091" max="10091" width="25.140625" customWidth="1"/>
    <col min="10092" max="10092" width="31" customWidth="1"/>
    <col min="10093" max="10093" width="51" customWidth="1"/>
    <col min="10094" max="10094" width="23.28515625" customWidth="1"/>
    <col min="10095" max="10095" width="36.28515625" customWidth="1"/>
    <col min="10096" max="10096" width="13.7109375" customWidth="1"/>
    <col min="10097" max="10097" width="7.7109375" customWidth="1"/>
    <col min="10098" max="10098" width="16.42578125" customWidth="1"/>
    <col min="10099" max="10099" width="25.140625" customWidth="1"/>
    <col min="10100" max="10100" width="31" customWidth="1"/>
    <col min="10101" max="10101" width="51" customWidth="1"/>
    <col min="10102" max="10102" width="23.28515625" customWidth="1"/>
    <col min="10103" max="10103" width="36.28515625" customWidth="1"/>
    <col min="10104" max="10104" width="13.7109375" customWidth="1"/>
    <col min="10105" max="10105" width="7.7109375" customWidth="1"/>
    <col min="10106" max="10106" width="16.42578125" customWidth="1"/>
    <col min="10107" max="10107" width="25.140625" customWidth="1"/>
    <col min="10108" max="10108" width="31" customWidth="1"/>
    <col min="10109" max="10109" width="51" customWidth="1"/>
    <col min="10110" max="10110" width="23.28515625" customWidth="1"/>
    <col min="10111" max="10111" width="36.28515625" customWidth="1"/>
    <col min="10112" max="10112" width="13.7109375" customWidth="1"/>
    <col min="10113" max="10113" width="7.7109375" customWidth="1"/>
    <col min="10114" max="10114" width="16.42578125" customWidth="1"/>
    <col min="10115" max="10115" width="25.140625" customWidth="1"/>
    <col min="10116" max="10116" width="31" customWidth="1"/>
    <col min="10117" max="10117" width="51" customWidth="1"/>
    <col min="10118" max="10118" width="23.28515625" customWidth="1"/>
    <col min="10119" max="10119" width="36.28515625" customWidth="1"/>
    <col min="10120" max="10120" width="13.7109375" customWidth="1"/>
    <col min="10121" max="10121" width="7.7109375" customWidth="1"/>
    <col min="10122" max="10122" width="16.42578125" customWidth="1"/>
    <col min="10123" max="10123" width="25.140625" customWidth="1"/>
    <col min="10124" max="10124" width="31" customWidth="1"/>
    <col min="10125" max="10125" width="51" customWidth="1"/>
    <col min="10126" max="10126" width="23.28515625" customWidth="1"/>
    <col min="10127" max="10127" width="36.28515625" customWidth="1"/>
    <col min="10128" max="10128" width="13.7109375" customWidth="1"/>
    <col min="10129" max="10129" width="7.7109375" customWidth="1"/>
    <col min="10130" max="10130" width="16.42578125" customWidth="1"/>
    <col min="10131" max="10131" width="25.140625" customWidth="1"/>
    <col min="10132" max="10132" width="31" customWidth="1"/>
    <col min="10133" max="10133" width="51" customWidth="1"/>
    <col min="10134" max="10134" width="23.28515625" customWidth="1"/>
    <col min="10135" max="10135" width="36.28515625" customWidth="1"/>
    <col min="10136" max="10136" width="13.7109375" customWidth="1"/>
    <col min="10137" max="10137" width="7.7109375" customWidth="1"/>
    <col min="10138" max="10138" width="16.42578125" customWidth="1"/>
    <col min="10139" max="10139" width="25.140625" customWidth="1"/>
    <col min="10140" max="10140" width="31" customWidth="1"/>
    <col min="10141" max="10141" width="51" customWidth="1"/>
    <col min="10142" max="10142" width="23.28515625" customWidth="1"/>
    <col min="10143" max="10143" width="36.28515625" customWidth="1"/>
    <col min="10144" max="10144" width="13.7109375" customWidth="1"/>
    <col min="10145" max="10145" width="7.7109375" customWidth="1"/>
    <col min="10146" max="10146" width="16.42578125" customWidth="1"/>
    <col min="10147" max="10147" width="25.140625" customWidth="1"/>
    <col min="10148" max="10148" width="31" customWidth="1"/>
    <col min="10149" max="10149" width="51" customWidth="1"/>
    <col min="10150" max="10150" width="23.28515625" customWidth="1"/>
    <col min="10151" max="10151" width="36.28515625" customWidth="1"/>
    <col min="10152" max="10152" width="13.7109375" customWidth="1"/>
    <col min="10153" max="10153" width="7.7109375" customWidth="1"/>
    <col min="10154" max="10154" width="16.42578125" customWidth="1"/>
    <col min="10155" max="10155" width="25.140625" customWidth="1"/>
    <col min="10156" max="10156" width="31" customWidth="1"/>
    <col min="10157" max="10157" width="51" customWidth="1"/>
    <col min="10158" max="10158" width="23.28515625" customWidth="1"/>
    <col min="10159" max="10159" width="36.28515625" customWidth="1"/>
    <col min="10160" max="10160" width="13.7109375" customWidth="1"/>
    <col min="10161" max="10161" width="7.7109375" customWidth="1"/>
    <col min="10162" max="10162" width="16.42578125" customWidth="1"/>
    <col min="10163" max="10163" width="25.140625" customWidth="1"/>
    <col min="10164" max="10164" width="31" customWidth="1"/>
    <col min="10165" max="10165" width="51" customWidth="1"/>
    <col min="10166" max="10166" width="23.28515625" customWidth="1"/>
    <col min="10167" max="10167" width="36.28515625" customWidth="1"/>
    <col min="10168" max="10168" width="13.7109375" customWidth="1"/>
    <col min="10169" max="10169" width="7.7109375" customWidth="1"/>
    <col min="10170" max="10170" width="16.42578125" customWidth="1"/>
    <col min="10171" max="10171" width="25.140625" customWidth="1"/>
    <col min="10172" max="10172" width="31" customWidth="1"/>
    <col min="10173" max="10173" width="51" customWidth="1"/>
    <col min="10174" max="10174" width="23.28515625" customWidth="1"/>
    <col min="10175" max="10175" width="36.28515625" customWidth="1"/>
    <col min="10176" max="10176" width="13.7109375" customWidth="1"/>
    <col min="10177" max="10177" width="7.7109375" customWidth="1"/>
    <col min="10178" max="10178" width="16.42578125" customWidth="1"/>
    <col min="10179" max="10179" width="25.140625" customWidth="1"/>
    <col min="10180" max="10180" width="31" customWidth="1"/>
    <col min="10181" max="10181" width="51" customWidth="1"/>
    <col min="10182" max="10182" width="23.28515625" customWidth="1"/>
    <col min="10183" max="10183" width="36.28515625" customWidth="1"/>
    <col min="10184" max="10184" width="13.7109375" customWidth="1"/>
    <col min="10185" max="10185" width="7.7109375" customWidth="1"/>
    <col min="10186" max="10186" width="16.42578125" customWidth="1"/>
    <col min="10187" max="10187" width="25.140625" customWidth="1"/>
    <col min="10188" max="10188" width="31" customWidth="1"/>
    <col min="10189" max="10189" width="51" customWidth="1"/>
    <col min="10190" max="10190" width="23.28515625" customWidth="1"/>
    <col min="10191" max="10191" width="36.28515625" customWidth="1"/>
    <col min="10192" max="10192" width="13.7109375" customWidth="1"/>
    <col min="10193" max="10193" width="7.7109375" customWidth="1"/>
    <col min="10194" max="10194" width="16.42578125" customWidth="1"/>
    <col min="10195" max="10195" width="25.140625" customWidth="1"/>
    <col min="10196" max="10196" width="31" customWidth="1"/>
    <col min="10197" max="10197" width="51" customWidth="1"/>
    <col min="10198" max="10198" width="23.28515625" customWidth="1"/>
    <col min="10199" max="10199" width="36.28515625" customWidth="1"/>
    <col min="10200" max="10200" width="13.7109375" customWidth="1"/>
    <col min="10201" max="10201" width="7.7109375" customWidth="1"/>
    <col min="10202" max="10202" width="16.42578125" customWidth="1"/>
    <col min="10203" max="10203" width="25.140625" customWidth="1"/>
    <col min="10204" max="10204" width="31" customWidth="1"/>
    <col min="10205" max="10205" width="51" customWidth="1"/>
    <col min="10206" max="10206" width="23.28515625" customWidth="1"/>
    <col min="10207" max="10207" width="36.28515625" customWidth="1"/>
    <col min="10208" max="10208" width="13.7109375" customWidth="1"/>
    <col min="10209" max="10209" width="7.7109375" customWidth="1"/>
    <col min="10210" max="10210" width="16.42578125" customWidth="1"/>
    <col min="10211" max="10211" width="25.140625" customWidth="1"/>
    <col min="10212" max="10212" width="31" customWidth="1"/>
    <col min="10213" max="10213" width="51" customWidth="1"/>
    <col min="10214" max="10214" width="23.28515625" customWidth="1"/>
    <col min="10215" max="10215" width="36.28515625" customWidth="1"/>
    <col min="10216" max="10216" width="13.7109375" customWidth="1"/>
    <col min="10217" max="10217" width="7.7109375" customWidth="1"/>
    <col min="10218" max="10218" width="16.42578125" customWidth="1"/>
    <col min="10219" max="10219" width="25.140625" customWidth="1"/>
    <col min="10220" max="10220" width="31" customWidth="1"/>
    <col min="10221" max="10221" width="51" customWidth="1"/>
    <col min="10222" max="10222" width="23.28515625" customWidth="1"/>
    <col min="10223" max="10223" width="36.28515625" customWidth="1"/>
    <col min="10224" max="10224" width="13.7109375" customWidth="1"/>
    <col min="10225" max="10225" width="7.7109375" customWidth="1"/>
    <col min="10226" max="10226" width="16.42578125" customWidth="1"/>
    <col min="10227" max="10227" width="25.140625" customWidth="1"/>
    <col min="10228" max="10228" width="31" customWidth="1"/>
    <col min="10229" max="10229" width="51" customWidth="1"/>
    <col min="10230" max="10230" width="23.28515625" customWidth="1"/>
    <col min="10231" max="10231" width="36.28515625" customWidth="1"/>
    <col min="10232" max="10232" width="13.7109375" customWidth="1"/>
    <col min="10233" max="10233" width="7.7109375" customWidth="1"/>
    <col min="10234" max="10234" width="16.42578125" customWidth="1"/>
    <col min="10235" max="10235" width="25.140625" customWidth="1"/>
    <col min="10236" max="10236" width="31" customWidth="1"/>
    <col min="10237" max="10237" width="51" customWidth="1"/>
    <col min="10238" max="10238" width="23.28515625" customWidth="1"/>
    <col min="10239" max="10239" width="36.28515625" customWidth="1"/>
    <col min="10240" max="10240" width="13.7109375" customWidth="1"/>
    <col min="10241" max="10241" width="7.7109375" customWidth="1"/>
    <col min="10242" max="10242" width="16.42578125" customWidth="1"/>
    <col min="10243" max="10243" width="25.140625" customWidth="1"/>
    <col min="10244" max="10244" width="31" customWidth="1"/>
    <col min="10245" max="10245" width="51" customWidth="1"/>
    <col min="10246" max="10246" width="23.28515625" customWidth="1"/>
    <col min="10247" max="10247" width="36.28515625" customWidth="1"/>
    <col min="10248" max="10248" width="13.7109375" customWidth="1"/>
    <col min="10249" max="10249" width="7.7109375" customWidth="1"/>
    <col min="10250" max="10250" width="16.42578125" customWidth="1"/>
    <col min="10251" max="10251" width="25.140625" customWidth="1"/>
    <col min="10252" max="10252" width="31" customWidth="1"/>
    <col min="10253" max="10253" width="51" customWidth="1"/>
    <col min="10254" max="10254" width="23.28515625" customWidth="1"/>
    <col min="10255" max="10255" width="36.28515625" customWidth="1"/>
    <col min="10256" max="10256" width="13.7109375" customWidth="1"/>
    <col min="10257" max="10257" width="7.7109375" customWidth="1"/>
    <col min="10258" max="10258" width="16.42578125" customWidth="1"/>
    <col min="10259" max="10259" width="25.140625" customWidth="1"/>
    <col min="10260" max="10260" width="31" customWidth="1"/>
    <col min="10261" max="10261" width="51" customWidth="1"/>
    <col min="10262" max="10262" width="23.28515625" customWidth="1"/>
    <col min="10263" max="10263" width="36.28515625" customWidth="1"/>
    <col min="10264" max="10264" width="13.7109375" customWidth="1"/>
    <col min="10265" max="10265" width="7.7109375" customWidth="1"/>
    <col min="10266" max="10266" width="16.42578125" customWidth="1"/>
    <col min="10267" max="10267" width="25.140625" customWidth="1"/>
    <col min="10268" max="10268" width="31" customWidth="1"/>
    <col min="10269" max="10269" width="51" customWidth="1"/>
    <col min="10270" max="10270" width="23.28515625" customWidth="1"/>
    <col min="10271" max="10271" width="36.28515625" customWidth="1"/>
    <col min="10272" max="10272" width="13.7109375" customWidth="1"/>
    <col min="10273" max="10273" width="7.7109375" customWidth="1"/>
    <col min="10274" max="10274" width="16.42578125" customWidth="1"/>
    <col min="10275" max="10275" width="25.140625" customWidth="1"/>
    <col min="10276" max="10276" width="31" customWidth="1"/>
    <col min="10277" max="10277" width="51" customWidth="1"/>
    <col min="10278" max="10278" width="23.28515625" customWidth="1"/>
    <col min="10279" max="10279" width="36.28515625" customWidth="1"/>
    <col min="10280" max="10280" width="13.7109375" customWidth="1"/>
    <col min="10281" max="10281" width="7.7109375" customWidth="1"/>
    <col min="10282" max="10282" width="16.42578125" customWidth="1"/>
    <col min="10283" max="10283" width="25.140625" customWidth="1"/>
    <col min="10284" max="10284" width="31" customWidth="1"/>
    <col min="10285" max="10285" width="51" customWidth="1"/>
    <col min="10286" max="10286" width="23.28515625" customWidth="1"/>
    <col min="10287" max="10287" width="36.28515625" customWidth="1"/>
    <col min="10288" max="10288" width="13.7109375" customWidth="1"/>
    <col min="10289" max="10289" width="7.7109375" customWidth="1"/>
    <col min="10290" max="10290" width="16.42578125" customWidth="1"/>
    <col min="10291" max="10291" width="25.140625" customWidth="1"/>
    <col min="10292" max="10292" width="31" customWidth="1"/>
    <col min="10293" max="10293" width="51" customWidth="1"/>
    <col min="10294" max="10294" width="23.28515625" customWidth="1"/>
    <col min="10295" max="10295" width="36.28515625" customWidth="1"/>
    <col min="10296" max="10296" width="13.7109375" customWidth="1"/>
    <col min="10297" max="10297" width="7.7109375" customWidth="1"/>
    <col min="10298" max="10298" width="16.42578125" customWidth="1"/>
    <col min="10299" max="10299" width="25.140625" customWidth="1"/>
    <col min="10300" max="10300" width="31" customWidth="1"/>
    <col min="10301" max="10301" width="51" customWidth="1"/>
    <col min="10302" max="10302" width="23.28515625" customWidth="1"/>
    <col min="10303" max="10303" width="36.28515625" customWidth="1"/>
    <col min="10304" max="10304" width="13.7109375" customWidth="1"/>
    <col min="10305" max="10305" width="7.7109375" customWidth="1"/>
    <col min="10306" max="10306" width="16.42578125" customWidth="1"/>
    <col min="10307" max="10307" width="25.140625" customWidth="1"/>
    <col min="10308" max="10308" width="31" customWidth="1"/>
    <col min="10309" max="10309" width="51" customWidth="1"/>
    <col min="10310" max="10310" width="23.28515625" customWidth="1"/>
    <col min="10311" max="10311" width="36.28515625" customWidth="1"/>
    <col min="10312" max="10312" width="13.7109375" customWidth="1"/>
    <col min="10313" max="10313" width="7.7109375" customWidth="1"/>
    <col min="10314" max="10314" width="16.42578125" customWidth="1"/>
    <col min="10315" max="10315" width="25.140625" customWidth="1"/>
    <col min="10316" max="10316" width="31" customWidth="1"/>
    <col min="10317" max="10317" width="51" customWidth="1"/>
    <col min="10318" max="10318" width="23.28515625" customWidth="1"/>
    <col min="10319" max="10319" width="36.28515625" customWidth="1"/>
    <col min="10320" max="10320" width="13.7109375" customWidth="1"/>
    <col min="10321" max="10321" width="7.7109375" customWidth="1"/>
    <col min="10322" max="10322" width="16.42578125" customWidth="1"/>
    <col min="10323" max="10323" width="25.140625" customWidth="1"/>
    <col min="10324" max="10324" width="31" customWidth="1"/>
    <col min="10325" max="10325" width="51" customWidth="1"/>
    <col min="10326" max="10326" width="23.28515625" customWidth="1"/>
    <col min="10327" max="10327" width="36.28515625" customWidth="1"/>
    <col min="10328" max="10328" width="13.7109375" customWidth="1"/>
    <col min="10329" max="10329" width="7.7109375" customWidth="1"/>
    <col min="10330" max="10330" width="16.42578125" customWidth="1"/>
    <col min="10331" max="10331" width="25.140625" customWidth="1"/>
    <col min="10332" max="10332" width="31" customWidth="1"/>
    <col min="10333" max="10333" width="51" customWidth="1"/>
    <col min="10334" max="10334" width="23.28515625" customWidth="1"/>
    <col min="10335" max="10335" width="36.28515625" customWidth="1"/>
    <col min="10336" max="10336" width="13.7109375" customWidth="1"/>
    <col min="10337" max="10337" width="7.7109375" customWidth="1"/>
    <col min="10338" max="10338" width="16.42578125" customWidth="1"/>
    <col min="10339" max="10339" width="25.140625" customWidth="1"/>
    <col min="10340" max="10340" width="31" customWidth="1"/>
    <col min="10341" max="10341" width="51" customWidth="1"/>
    <col min="10342" max="10342" width="23.28515625" customWidth="1"/>
    <col min="10343" max="10343" width="36.28515625" customWidth="1"/>
    <col min="10344" max="10344" width="13.7109375" customWidth="1"/>
    <col min="10345" max="10345" width="7.7109375" customWidth="1"/>
    <col min="10346" max="10346" width="16.42578125" customWidth="1"/>
    <col min="10347" max="10347" width="25.140625" customWidth="1"/>
    <col min="10348" max="10348" width="31" customWidth="1"/>
    <col min="10349" max="10349" width="51" customWidth="1"/>
    <col min="10350" max="10350" width="23.28515625" customWidth="1"/>
    <col min="10351" max="10351" width="36.28515625" customWidth="1"/>
    <col min="10352" max="10352" width="13.7109375" customWidth="1"/>
    <col min="10353" max="10353" width="7.7109375" customWidth="1"/>
    <col min="10354" max="10354" width="16.42578125" customWidth="1"/>
    <col min="10355" max="10355" width="25.140625" customWidth="1"/>
    <col min="10356" max="10356" width="31" customWidth="1"/>
    <col min="10357" max="10357" width="51" customWidth="1"/>
    <col min="10358" max="10358" width="23.28515625" customWidth="1"/>
    <col min="10359" max="10359" width="36.28515625" customWidth="1"/>
    <col min="10360" max="10360" width="13.7109375" customWidth="1"/>
    <col min="10361" max="10361" width="7.7109375" customWidth="1"/>
    <col min="10362" max="10362" width="16.42578125" customWidth="1"/>
    <col min="10363" max="10363" width="25.140625" customWidth="1"/>
    <col min="10364" max="10364" width="31" customWidth="1"/>
    <col min="10365" max="10365" width="51" customWidth="1"/>
    <col min="10366" max="10366" width="23.28515625" customWidth="1"/>
    <col min="10367" max="10367" width="36.28515625" customWidth="1"/>
    <col min="10368" max="10368" width="13.7109375" customWidth="1"/>
    <col min="10369" max="10369" width="7.7109375" customWidth="1"/>
    <col min="10370" max="10370" width="16.42578125" customWidth="1"/>
    <col min="10371" max="10371" width="25.140625" customWidth="1"/>
    <col min="10372" max="10372" width="31" customWidth="1"/>
    <col min="10373" max="10373" width="51" customWidth="1"/>
    <col min="10374" max="10374" width="23.28515625" customWidth="1"/>
    <col min="10375" max="10375" width="36.28515625" customWidth="1"/>
    <col min="10376" max="10376" width="13.7109375" customWidth="1"/>
    <col min="10377" max="10377" width="7.7109375" customWidth="1"/>
    <col min="10378" max="10378" width="16.42578125" customWidth="1"/>
    <col min="10379" max="10379" width="25.140625" customWidth="1"/>
    <col min="10380" max="10380" width="31" customWidth="1"/>
    <col min="10381" max="10381" width="51" customWidth="1"/>
    <col min="10382" max="10382" width="23.28515625" customWidth="1"/>
    <col min="10383" max="10383" width="36.28515625" customWidth="1"/>
    <col min="10384" max="10384" width="13.7109375" customWidth="1"/>
    <col min="10385" max="10385" width="7.7109375" customWidth="1"/>
    <col min="10386" max="10386" width="16.42578125" customWidth="1"/>
    <col min="10387" max="10387" width="25.140625" customWidth="1"/>
    <col min="10388" max="10388" width="31" customWidth="1"/>
    <col min="10389" max="10389" width="51" customWidth="1"/>
    <col min="10390" max="10390" width="23.28515625" customWidth="1"/>
    <col min="10391" max="10391" width="36.28515625" customWidth="1"/>
    <col min="10392" max="10392" width="13.7109375" customWidth="1"/>
    <col min="10393" max="10393" width="7.7109375" customWidth="1"/>
    <col min="10394" max="10394" width="16.42578125" customWidth="1"/>
    <col min="10395" max="10395" width="25.140625" customWidth="1"/>
    <col min="10396" max="10396" width="31" customWidth="1"/>
    <col min="10397" max="10397" width="51" customWidth="1"/>
    <col min="10398" max="10398" width="23.28515625" customWidth="1"/>
    <col min="10399" max="10399" width="36.28515625" customWidth="1"/>
    <col min="10400" max="10400" width="13.7109375" customWidth="1"/>
    <col min="10401" max="10401" width="7.7109375" customWidth="1"/>
    <col min="10402" max="10402" width="16.42578125" customWidth="1"/>
    <col min="10403" max="10403" width="25.140625" customWidth="1"/>
    <col min="10404" max="10404" width="31" customWidth="1"/>
    <col min="10405" max="10405" width="51" customWidth="1"/>
    <col min="10406" max="10406" width="23.28515625" customWidth="1"/>
    <col min="10407" max="10407" width="36.28515625" customWidth="1"/>
    <col min="10408" max="10408" width="13.7109375" customWidth="1"/>
    <col min="10409" max="10409" width="7.7109375" customWidth="1"/>
    <col min="10410" max="10410" width="16.42578125" customWidth="1"/>
    <col min="10411" max="10411" width="25.140625" customWidth="1"/>
    <col min="10412" max="10412" width="31" customWidth="1"/>
    <col min="10413" max="10413" width="51" customWidth="1"/>
    <col min="10414" max="10414" width="23.28515625" customWidth="1"/>
    <col min="10415" max="10415" width="36.28515625" customWidth="1"/>
    <col min="10416" max="10416" width="13.7109375" customWidth="1"/>
    <col min="10417" max="10417" width="7.7109375" customWidth="1"/>
    <col min="10418" max="10418" width="16.42578125" customWidth="1"/>
    <col min="10419" max="10419" width="25.140625" customWidth="1"/>
    <col min="10420" max="10420" width="31" customWidth="1"/>
    <col min="10421" max="10421" width="51" customWidth="1"/>
    <col min="10422" max="10422" width="23.28515625" customWidth="1"/>
    <col min="10423" max="10423" width="36.28515625" customWidth="1"/>
    <col min="10424" max="10424" width="13.7109375" customWidth="1"/>
    <col min="10425" max="10425" width="7.7109375" customWidth="1"/>
    <col min="10426" max="10426" width="16.42578125" customWidth="1"/>
    <col min="10427" max="10427" width="25.140625" customWidth="1"/>
    <col min="10428" max="10428" width="31" customWidth="1"/>
    <col min="10429" max="10429" width="51" customWidth="1"/>
    <col min="10430" max="10430" width="23.28515625" customWidth="1"/>
    <col min="10431" max="10431" width="36.28515625" customWidth="1"/>
    <col min="10432" max="10432" width="13.7109375" customWidth="1"/>
    <col min="10433" max="10433" width="7.7109375" customWidth="1"/>
    <col min="10434" max="10434" width="16.42578125" customWidth="1"/>
    <col min="10435" max="10435" width="25.140625" customWidth="1"/>
    <col min="10436" max="10436" width="31" customWidth="1"/>
    <col min="10437" max="10437" width="51" customWidth="1"/>
    <col min="10438" max="10438" width="23.28515625" customWidth="1"/>
    <col min="10439" max="10439" width="36.28515625" customWidth="1"/>
    <col min="10440" max="10440" width="13.7109375" customWidth="1"/>
    <col min="10441" max="10441" width="7.7109375" customWidth="1"/>
    <col min="10442" max="10442" width="16.42578125" customWidth="1"/>
    <col min="10443" max="10443" width="25.140625" customWidth="1"/>
    <col min="10444" max="10444" width="31" customWidth="1"/>
    <col min="10445" max="10445" width="51" customWidth="1"/>
    <col min="10446" max="10446" width="23.28515625" customWidth="1"/>
    <col min="10447" max="10447" width="36.28515625" customWidth="1"/>
    <col min="10448" max="10448" width="13.7109375" customWidth="1"/>
    <col min="10449" max="10449" width="7.7109375" customWidth="1"/>
    <col min="10450" max="10450" width="16.42578125" customWidth="1"/>
    <col min="10451" max="10451" width="25.140625" customWidth="1"/>
    <col min="10452" max="10452" width="31" customWidth="1"/>
    <col min="10453" max="10453" width="51" customWidth="1"/>
    <col min="10454" max="10454" width="23.28515625" customWidth="1"/>
    <col min="10455" max="10455" width="36.28515625" customWidth="1"/>
    <col min="10456" max="10456" width="13.7109375" customWidth="1"/>
    <col min="10457" max="10457" width="7.7109375" customWidth="1"/>
    <col min="10458" max="10458" width="16.42578125" customWidth="1"/>
    <col min="10459" max="10459" width="25.140625" customWidth="1"/>
    <col min="10460" max="10460" width="31" customWidth="1"/>
    <col min="10461" max="10461" width="51" customWidth="1"/>
    <col min="10462" max="10462" width="23.28515625" customWidth="1"/>
    <col min="10463" max="10463" width="36.28515625" customWidth="1"/>
    <col min="10464" max="10464" width="13.7109375" customWidth="1"/>
    <col min="10465" max="10465" width="7.7109375" customWidth="1"/>
    <col min="10466" max="10466" width="16.42578125" customWidth="1"/>
    <col min="10467" max="10467" width="25.140625" customWidth="1"/>
    <col min="10468" max="10468" width="31" customWidth="1"/>
    <col min="10469" max="10469" width="51" customWidth="1"/>
    <col min="10470" max="10470" width="23.28515625" customWidth="1"/>
    <col min="10471" max="10471" width="36.28515625" customWidth="1"/>
    <col min="10472" max="10472" width="13.7109375" customWidth="1"/>
    <col min="10473" max="10473" width="7.7109375" customWidth="1"/>
    <col min="10474" max="10474" width="16.42578125" customWidth="1"/>
    <col min="10475" max="10475" width="25.140625" customWidth="1"/>
    <col min="10476" max="10476" width="31" customWidth="1"/>
    <col min="10477" max="10477" width="51" customWidth="1"/>
    <col min="10478" max="10478" width="23.28515625" customWidth="1"/>
    <col min="10479" max="10479" width="36.28515625" customWidth="1"/>
    <col min="10480" max="10480" width="13.7109375" customWidth="1"/>
    <col min="10481" max="10481" width="7.7109375" customWidth="1"/>
    <col min="10482" max="10482" width="16.42578125" customWidth="1"/>
    <col min="10483" max="10483" width="25.140625" customWidth="1"/>
    <col min="10484" max="10484" width="31" customWidth="1"/>
    <col min="10485" max="10485" width="51" customWidth="1"/>
    <col min="10486" max="10486" width="23.28515625" customWidth="1"/>
    <col min="10487" max="10487" width="36.28515625" customWidth="1"/>
    <col min="10488" max="10488" width="13.7109375" customWidth="1"/>
    <col min="10489" max="10489" width="7.7109375" customWidth="1"/>
    <col min="10490" max="10490" width="16.42578125" customWidth="1"/>
    <col min="10491" max="10491" width="25.140625" customWidth="1"/>
    <col min="10492" max="10492" width="31" customWidth="1"/>
    <col min="10493" max="10493" width="51" customWidth="1"/>
    <col min="10494" max="10494" width="23.28515625" customWidth="1"/>
    <col min="10495" max="10495" width="36.28515625" customWidth="1"/>
    <col min="10496" max="10496" width="13.7109375" customWidth="1"/>
    <col min="10497" max="10497" width="7.7109375" customWidth="1"/>
    <col min="10498" max="10498" width="16.42578125" customWidth="1"/>
    <col min="10499" max="10499" width="25.140625" customWidth="1"/>
    <col min="10500" max="10500" width="31" customWidth="1"/>
    <col min="10501" max="10501" width="51" customWidth="1"/>
    <col min="10502" max="10502" width="23.28515625" customWidth="1"/>
    <col min="10503" max="10503" width="36.28515625" customWidth="1"/>
    <col min="10504" max="10504" width="13.7109375" customWidth="1"/>
    <col min="10505" max="10505" width="7.7109375" customWidth="1"/>
    <col min="10506" max="10506" width="16.42578125" customWidth="1"/>
    <col min="10507" max="10507" width="25.140625" customWidth="1"/>
    <col min="10508" max="10508" width="31" customWidth="1"/>
    <col min="10509" max="10509" width="51" customWidth="1"/>
    <col min="10510" max="10510" width="23.28515625" customWidth="1"/>
    <col min="10511" max="10511" width="36.28515625" customWidth="1"/>
    <col min="10512" max="10512" width="13.7109375" customWidth="1"/>
    <col min="10513" max="10513" width="7.7109375" customWidth="1"/>
    <col min="10514" max="10514" width="16.42578125" customWidth="1"/>
    <col min="10515" max="10515" width="25.140625" customWidth="1"/>
    <col min="10516" max="10516" width="31" customWidth="1"/>
    <col min="10517" max="10517" width="51" customWidth="1"/>
    <col min="10518" max="10518" width="23.28515625" customWidth="1"/>
    <col min="10519" max="10519" width="36.28515625" customWidth="1"/>
    <col min="10520" max="10520" width="13.7109375" customWidth="1"/>
    <col min="10521" max="10521" width="7.7109375" customWidth="1"/>
    <col min="10522" max="10522" width="16.42578125" customWidth="1"/>
    <col min="10523" max="10523" width="25.140625" customWidth="1"/>
    <col min="10524" max="10524" width="31" customWidth="1"/>
    <col min="10525" max="10525" width="51" customWidth="1"/>
    <col min="10526" max="10526" width="23.28515625" customWidth="1"/>
    <col min="10527" max="10527" width="36.28515625" customWidth="1"/>
    <col min="10528" max="10528" width="13.7109375" customWidth="1"/>
    <col min="10529" max="10529" width="7.7109375" customWidth="1"/>
    <col min="10530" max="10530" width="16.42578125" customWidth="1"/>
    <col min="10531" max="10531" width="25.140625" customWidth="1"/>
    <col min="10532" max="10532" width="31" customWidth="1"/>
    <col min="10533" max="10533" width="51" customWidth="1"/>
    <col min="10534" max="10534" width="23.28515625" customWidth="1"/>
    <col min="10535" max="10535" width="36.28515625" customWidth="1"/>
    <col min="10536" max="10536" width="13.7109375" customWidth="1"/>
    <col min="10537" max="10537" width="7.7109375" customWidth="1"/>
    <col min="10538" max="10538" width="16.42578125" customWidth="1"/>
    <col min="10539" max="10539" width="25.140625" customWidth="1"/>
    <col min="10540" max="10540" width="31" customWidth="1"/>
    <col min="10541" max="10541" width="51" customWidth="1"/>
    <col min="10542" max="10542" width="23.28515625" customWidth="1"/>
    <col min="10543" max="10543" width="36.28515625" customWidth="1"/>
    <col min="10544" max="10544" width="13.7109375" customWidth="1"/>
    <col min="10545" max="10545" width="7.7109375" customWidth="1"/>
    <col min="10546" max="10546" width="16.42578125" customWidth="1"/>
    <col min="10547" max="10547" width="25.140625" customWidth="1"/>
    <col min="10548" max="10548" width="31" customWidth="1"/>
    <col min="10549" max="10549" width="51" customWidth="1"/>
    <col min="10550" max="10550" width="23.28515625" customWidth="1"/>
    <col min="10551" max="10551" width="36.28515625" customWidth="1"/>
    <col min="10552" max="10552" width="13.7109375" customWidth="1"/>
    <col min="10553" max="10553" width="7.7109375" customWidth="1"/>
    <col min="10554" max="10554" width="16.42578125" customWidth="1"/>
    <col min="10555" max="10555" width="25.140625" customWidth="1"/>
    <col min="10556" max="10556" width="31" customWidth="1"/>
    <col min="10557" max="10557" width="51" customWidth="1"/>
    <col min="10558" max="10558" width="23.28515625" customWidth="1"/>
    <col min="10559" max="10559" width="36.28515625" customWidth="1"/>
    <col min="10560" max="10560" width="13.7109375" customWidth="1"/>
    <col min="10561" max="10561" width="7.7109375" customWidth="1"/>
    <col min="10562" max="10562" width="16.42578125" customWidth="1"/>
    <col min="10563" max="10563" width="25.140625" customWidth="1"/>
    <col min="10564" max="10564" width="31" customWidth="1"/>
    <col min="10565" max="10565" width="51" customWidth="1"/>
    <col min="10566" max="10566" width="23.28515625" customWidth="1"/>
    <col min="10567" max="10567" width="36.28515625" customWidth="1"/>
    <col min="10568" max="10568" width="13.7109375" customWidth="1"/>
    <col min="10569" max="10569" width="7.7109375" customWidth="1"/>
    <col min="10570" max="10570" width="16.42578125" customWidth="1"/>
    <col min="10571" max="10571" width="25.140625" customWidth="1"/>
    <col min="10572" max="10572" width="31" customWidth="1"/>
    <col min="10573" max="10573" width="51" customWidth="1"/>
    <col min="10574" max="10574" width="23.28515625" customWidth="1"/>
    <col min="10575" max="10575" width="36.28515625" customWidth="1"/>
    <col min="10576" max="10576" width="13.7109375" customWidth="1"/>
    <col min="10577" max="10577" width="7.7109375" customWidth="1"/>
    <col min="10578" max="10578" width="16.42578125" customWidth="1"/>
    <col min="10579" max="10579" width="25.140625" customWidth="1"/>
    <col min="10580" max="10580" width="31" customWidth="1"/>
    <col min="10581" max="10581" width="51" customWidth="1"/>
    <col min="10582" max="10582" width="23.28515625" customWidth="1"/>
    <col min="10583" max="10583" width="36.28515625" customWidth="1"/>
    <col min="10584" max="10584" width="13.7109375" customWidth="1"/>
    <col min="10585" max="10585" width="7.7109375" customWidth="1"/>
    <col min="10586" max="10586" width="16.42578125" customWidth="1"/>
    <col min="10587" max="10587" width="25.140625" customWidth="1"/>
    <col min="10588" max="10588" width="31" customWidth="1"/>
    <col min="10589" max="10589" width="51" customWidth="1"/>
    <col min="10590" max="10590" width="23.28515625" customWidth="1"/>
    <col min="10591" max="10591" width="36.28515625" customWidth="1"/>
    <col min="10592" max="10592" width="13.7109375" customWidth="1"/>
    <col min="10593" max="10593" width="7.7109375" customWidth="1"/>
    <col min="10594" max="10594" width="16.42578125" customWidth="1"/>
    <col min="10595" max="10595" width="25.140625" customWidth="1"/>
    <col min="10596" max="10596" width="31" customWidth="1"/>
    <col min="10597" max="10597" width="51" customWidth="1"/>
    <col min="10598" max="10598" width="23.28515625" customWidth="1"/>
    <col min="10599" max="10599" width="36.28515625" customWidth="1"/>
    <col min="10600" max="10600" width="13.7109375" customWidth="1"/>
    <col min="10601" max="10601" width="7.7109375" customWidth="1"/>
    <col min="10602" max="10602" width="16.42578125" customWidth="1"/>
    <col min="10603" max="10603" width="25.140625" customWidth="1"/>
    <col min="10604" max="10604" width="31" customWidth="1"/>
    <col min="10605" max="10605" width="51" customWidth="1"/>
    <col min="10606" max="10606" width="23.28515625" customWidth="1"/>
    <col min="10607" max="10607" width="36.28515625" customWidth="1"/>
    <col min="10608" max="10608" width="13.7109375" customWidth="1"/>
    <col min="10609" max="10609" width="7.7109375" customWidth="1"/>
    <col min="10610" max="10610" width="16.42578125" customWidth="1"/>
    <col min="10611" max="10611" width="25.140625" customWidth="1"/>
    <col min="10612" max="10612" width="31" customWidth="1"/>
    <col min="10613" max="10613" width="51" customWidth="1"/>
    <col min="10614" max="10614" width="23.28515625" customWidth="1"/>
    <col min="10615" max="10615" width="36.28515625" customWidth="1"/>
    <col min="10616" max="10616" width="13.7109375" customWidth="1"/>
    <col min="10617" max="10617" width="7.7109375" customWidth="1"/>
    <col min="10618" max="10618" width="16.42578125" customWidth="1"/>
    <col min="10619" max="10619" width="25.140625" customWidth="1"/>
    <col min="10620" max="10620" width="31" customWidth="1"/>
    <col min="10621" max="10621" width="51" customWidth="1"/>
    <col min="10622" max="10622" width="23.28515625" customWidth="1"/>
    <col min="10623" max="10623" width="36.28515625" customWidth="1"/>
    <col min="10624" max="10624" width="13.7109375" customWidth="1"/>
    <col min="10625" max="10625" width="7.7109375" customWidth="1"/>
    <col min="10626" max="10626" width="16.42578125" customWidth="1"/>
    <col min="10627" max="10627" width="25.140625" customWidth="1"/>
    <col min="10628" max="10628" width="31" customWidth="1"/>
    <col min="10629" max="10629" width="51" customWidth="1"/>
    <col min="10630" max="10630" width="23.28515625" customWidth="1"/>
    <col min="10631" max="10631" width="36.28515625" customWidth="1"/>
    <col min="10632" max="10632" width="13.7109375" customWidth="1"/>
    <col min="10633" max="10633" width="7.7109375" customWidth="1"/>
    <col min="10634" max="10634" width="16.42578125" customWidth="1"/>
    <col min="10635" max="10635" width="25.140625" customWidth="1"/>
    <col min="10636" max="10636" width="31" customWidth="1"/>
    <col min="10637" max="10637" width="51" customWidth="1"/>
    <col min="10638" max="10638" width="23.28515625" customWidth="1"/>
    <col min="10639" max="10639" width="36.28515625" customWidth="1"/>
    <col min="10640" max="10640" width="13.7109375" customWidth="1"/>
    <col min="10641" max="10641" width="7.7109375" customWidth="1"/>
    <col min="10642" max="10642" width="16.42578125" customWidth="1"/>
    <col min="10643" max="10643" width="25.140625" customWidth="1"/>
    <col min="10644" max="10644" width="31" customWidth="1"/>
    <col min="10645" max="10645" width="51" customWidth="1"/>
    <col min="10646" max="10646" width="23.28515625" customWidth="1"/>
    <col min="10647" max="10647" width="36.28515625" customWidth="1"/>
    <col min="10648" max="10648" width="13.7109375" customWidth="1"/>
    <col min="10649" max="10649" width="7.7109375" customWidth="1"/>
    <col min="10650" max="10650" width="16.42578125" customWidth="1"/>
    <col min="10651" max="10651" width="25.140625" customWidth="1"/>
    <col min="10652" max="10652" width="31" customWidth="1"/>
    <col min="10653" max="10653" width="51" customWidth="1"/>
    <col min="10654" max="10654" width="23.28515625" customWidth="1"/>
    <col min="10655" max="10655" width="36.28515625" customWidth="1"/>
    <col min="10656" max="10656" width="13.7109375" customWidth="1"/>
    <col min="10657" max="10657" width="7.7109375" customWidth="1"/>
    <col min="10658" max="10658" width="16.42578125" customWidth="1"/>
    <col min="10659" max="10659" width="25.140625" customWidth="1"/>
    <col min="10660" max="10660" width="31" customWidth="1"/>
    <col min="10661" max="10661" width="51" customWidth="1"/>
    <col min="10662" max="10662" width="23.28515625" customWidth="1"/>
    <col min="10663" max="10663" width="36.28515625" customWidth="1"/>
    <col min="10664" max="10664" width="13.7109375" customWidth="1"/>
    <col min="10665" max="10665" width="7.7109375" customWidth="1"/>
    <col min="10666" max="10666" width="16.42578125" customWidth="1"/>
    <col min="10667" max="10667" width="25.140625" customWidth="1"/>
    <col min="10668" max="10668" width="31" customWidth="1"/>
    <col min="10669" max="10669" width="51" customWidth="1"/>
    <col min="10670" max="10670" width="23.28515625" customWidth="1"/>
    <col min="10671" max="10671" width="36.28515625" customWidth="1"/>
    <col min="10672" max="10672" width="13.7109375" customWidth="1"/>
    <col min="10673" max="10673" width="7.7109375" customWidth="1"/>
    <col min="10674" max="10674" width="16.42578125" customWidth="1"/>
    <col min="10675" max="10675" width="25.140625" customWidth="1"/>
    <col min="10676" max="10676" width="31" customWidth="1"/>
    <col min="10677" max="10677" width="51" customWidth="1"/>
    <col min="10678" max="10678" width="23.28515625" customWidth="1"/>
    <col min="10679" max="10679" width="36.28515625" customWidth="1"/>
    <col min="10680" max="10680" width="13.7109375" customWidth="1"/>
    <col min="10681" max="10681" width="7.7109375" customWidth="1"/>
    <col min="10682" max="10682" width="16.42578125" customWidth="1"/>
    <col min="10683" max="10683" width="25.140625" customWidth="1"/>
    <col min="10684" max="10684" width="31" customWidth="1"/>
    <col min="10685" max="10685" width="51" customWidth="1"/>
    <col min="10686" max="10686" width="23.28515625" customWidth="1"/>
    <col min="10687" max="10687" width="36.28515625" customWidth="1"/>
    <col min="10688" max="10688" width="13.7109375" customWidth="1"/>
    <col min="10689" max="10689" width="7.7109375" customWidth="1"/>
    <col min="10690" max="10690" width="16.42578125" customWidth="1"/>
    <col min="10691" max="10691" width="25.140625" customWidth="1"/>
    <col min="10692" max="10692" width="31" customWidth="1"/>
    <col min="10693" max="10693" width="51" customWidth="1"/>
    <col min="10694" max="10694" width="23.28515625" customWidth="1"/>
    <col min="10695" max="10695" width="36.28515625" customWidth="1"/>
    <col min="10696" max="10696" width="13.7109375" customWidth="1"/>
    <col min="10697" max="10697" width="7.7109375" customWidth="1"/>
    <col min="10698" max="10698" width="16.42578125" customWidth="1"/>
    <col min="10699" max="10699" width="25.140625" customWidth="1"/>
    <col min="10700" max="10700" width="31" customWidth="1"/>
    <col min="10701" max="10701" width="51" customWidth="1"/>
    <col min="10702" max="10702" width="23.28515625" customWidth="1"/>
    <col min="10703" max="10703" width="36.28515625" customWidth="1"/>
    <col min="10704" max="10704" width="13.7109375" customWidth="1"/>
    <col min="10705" max="10705" width="7.7109375" customWidth="1"/>
    <col min="10706" max="10706" width="16.42578125" customWidth="1"/>
    <col min="10707" max="10707" width="25.140625" customWidth="1"/>
    <col min="10708" max="10708" width="31" customWidth="1"/>
    <col min="10709" max="10709" width="51" customWidth="1"/>
    <col min="10710" max="10710" width="23.28515625" customWidth="1"/>
    <col min="10711" max="10711" width="36.28515625" customWidth="1"/>
    <col min="10712" max="10712" width="13.7109375" customWidth="1"/>
    <col min="10713" max="10713" width="7.7109375" customWidth="1"/>
    <col min="10714" max="10714" width="16.42578125" customWidth="1"/>
    <col min="10715" max="10715" width="25.140625" customWidth="1"/>
    <col min="10716" max="10716" width="31" customWidth="1"/>
    <col min="10717" max="10717" width="51" customWidth="1"/>
    <col min="10718" max="10718" width="23.28515625" customWidth="1"/>
    <col min="10719" max="10719" width="36.28515625" customWidth="1"/>
    <col min="10720" max="10720" width="13.7109375" customWidth="1"/>
    <col min="10721" max="10721" width="7.7109375" customWidth="1"/>
    <col min="10722" max="10722" width="16.42578125" customWidth="1"/>
    <col min="10723" max="10723" width="25.140625" customWidth="1"/>
    <col min="10724" max="10724" width="31" customWidth="1"/>
    <col min="10725" max="10725" width="51" customWidth="1"/>
    <col min="10726" max="10726" width="23.28515625" customWidth="1"/>
    <col min="10727" max="10727" width="36.28515625" customWidth="1"/>
    <col min="10728" max="10728" width="13.7109375" customWidth="1"/>
    <col min="10729" max="10729" width="7.7109375" customWidth="1"/>
    <col min="10730" max="10730" width="16.42578125" customWidth="1"/>
    <col min="10731" max="10731" width="25.140625" customWidth="1"/>
    <col min="10732" max="10732" width="31" customWidth="1"/>
    <col min="10733" max="10733" width="51" customWidth="1"/>
    <col min="10734" max="10734" width="23.28515625" customWidth="1"/>
    <col min="10735" max="10735" width="36.28515625" customWidth="1"/>
    <col min="10736" max="10736" width="13.7109375" customWidth="1"/>
    <col min="10737" max="10737" width="7.7109375" customWidth="1"/>
    <col min="10738" max="10738" width="16.42578125" customWidth="1"/>
    <col min="10739" max="10739" width="25.140625" customWidth="1"/>
    <col min="10740" max="10740" width="31" customWidth="1"/>
    <col min="10741" max="10741" width="51" customWidth="1"/>
    <col min="10742" max="10742" width="23.28515625" customWidth="1"/>
    <col min="10743" max="10743" width="36.28515625" customWidth="1"/>
    <col min="10744" max="10744" width="13.7109375" customWidth="1"/>
    <col min="10745" max="10745" width="7.7109375" customWidth="1"/>
    <col min="10746" max="10746" width="16.42578125" customWidth="1"/>
    <col min="10747" max="10747" width="25.140625" customWidth="1"/>
    <col min="10748" max="10748" width="31" customWidth="1"/>
    <col min="10749" max="10749" width="51" customWidth="1"/>
    <col min="10750" max="10750" width="23.28515625" customWidth="1"/>
    <col min="10751" max="10751" width="36.28515625" customWidth="1"/>
    <col min="10752" max="10752" width="13.7109375" customWidth="1"/>
    <col min="10753" max="10753" width="7.7109375" customWidth="1"/>
    <col min="10754" max="10754" width="16.42578125" customWidth="1"/>
    <col min="10755" max="10755" width="25.140625" customWidth="1"/>
    <col min="10756" max="10756" width="31" customWidth="1"/>
    <col min="10757" max="10757" width="51" customWidth="1"/>
    <col min="10758" max="10758" width="23.28515625" customWidth="1"/>
    <col min="10759" max="10759" width="36.28515625" customWidth="1"/>
    <col min="10760" max="10760" width="13.7109375" customWidth="1"/>
    <col min="10761" max="10761" width="7.7109375" customWidth="1"/>
    <col min="10762" max="10762" width="16.42578125" customWidth="1"/>
    <col min="10763" max="10763" width="25.140625" customWidth="1"/>
    <col min="10764" max="10764" width="31" customWidth="1"/>
    <col min="10765" max="10765" width="51" customWidth="1"/>
    <col min="10766" max="10766" width="23.28515625" customWidth="1"/>
    <col min="10767" max="10767" width="36.28515625" customWidth="1"/>
    <col min="10768" max="10768" width="13.7109375" customWidth="1"/>
    <col min="10769" max="10769" width="7.7109375" customWidth="1"/>
    <col min="10770" max="10770" width="16.42578125" customWidth="1"/>
    <col min="10771" max="10771" width="25.140625" customWidth="1"/>
    <col min="10772" max="10772" width="31" customWidth="1"/>
    <col min="10773" max="10773" width="51" customWidth="1"/>
    <col min="10774" max="10774" width="23.28515625" customWidth="1"/>
    <col min="10775" max="10775" width="36.28515625" customWidth="1"/>
    <col min="10776" max="10776" width="13.7109375" customWidth="1"/>
    <col min="10777" max="10777" width="7.7109375" customWidth="1"/>
    <col min="10778" max="10778" width="16.42578125" customWidth="1"/>
    <col min="10779" max="10779" width="25.140625" customWidth="1"/>
    <col min="10780" max="10780" width="31" customWidth="1"/>
    <col min="10781" max="10781" width="51" customWidth="1"/>
    <col min="10782" max="10782" width="23.28515625" customWidth="1"/>
    <col min="10783" max="10783" width="36.28515625" customWidth="1"/>
    <col min="10784" max="10784" width="13.7109375" customWidth="1"/>
    <col min="10785" max="10785" width="7.7109375" customWidth="1"/>
    <col min="10786" max="10786" width="16.42578125" customWidth="1"/>
    <col min="10787" max="10787" width="25.140625" customWidth="1"/>
    <col min="10788" max="10788" width="31" customWidth="1"/>
    <col min="10789" max="10789" width="51" customWidth="1"/>
    <col min="10790" max="10790" width="23.28515625" customWidth="1"/>
    <col min="10791" max="10791" width="36.28515625" customWidth="1"/>
    <col min="10792" max="10792" width="13.7109375" customWidth="1"/>
    <col min="10793" max="10793" width="7.7109375" customWidth="1"/>
    <col min="10794" max="10794" width="16.42578125" customWidth="1"/>
    <col min="10795" max="10795" width="25.140625" customWidth="1"/>
    <col min="10796" max="10796" width="31" customWidth="1"/>
    <col min="10797" max="10797" width="51" customWidth="1"/>
    <col min="10798" max="10798" width="23.28515625" customWidth="1"/>
    <col min="10799" max="10799" width="36.28515625" customWidth="1"/>
    <col min="10800" max="10800" width="13.7109375" customWidth="1"/>
    <col min="10801" max="10801" width="7.7109375" customWidth="1"/>
    <col min="10802" max="10802" width="16.42578125" customWidth="1"/>
    <col min="10803" max="10803" width="25.140625" customWidth="1"/>
    <col min="10804" max="10804" width="31" customWidth="1"/>
    <col min="10805" max="10805" width="51" customWidth="1"/>
    <col min="10806" max="10806" width="23.28515625" customWidth="1"/>
    <col min="10807" max="10807" width="36.28515625" customWidth="1"/>
    <col min="10808" max="10808" width="13.7109375" customWidth="1"/>
    <col min="10809" max="10809" width="7.7109375" customWidth="1"/>
    <col min="10810" max="10810" width="16.42578125" customWidth="1"/>
    <col min="10811" max="10811" width="25.140625" customWidth="1"/>
    <col min="10812" max="10812" width="31" customWidth="1"/>
    <col min="10813" max="10813" width="51" customWidth="1"/>
    <col min="10814" max="10814" width="23.28515625" customWidth="1"/>
    <col min="10815" max="10815" width="36.28515625" customWidth="1"/>
    <col min="10816" max="10816" width="13.7109375" customWidth="1"/>
    <col min="10817" max="10817" width="7.7109375" customWidth="1"/>
    <col min="10818" max="10818" width="16.42578125" customWidth="1"/>
    <col min="10819" max="10819" width="25.140625" customWidth="1"/>
    <col min="10820" max="10820" width="31" customWidth="1"/>
    <col min="10821" max="10821" width="51" customWidth="1"/>
    <col min="10822" max="10822" width="23.28515625" customWidth="1"/>
    <col min="10823" max="10823" width="36.28515625" customWidth="1"/>
    <col min="10824" max="10824" width="13.7109375" customWidth="1"/>
    <col min="10825" max="10825" width="7.7109375" customWidth="1"/>
    <col min="10826" max="10826" width="16.42578125" customWidth="1"/>
    <col min="10827" max="10827" width="25.140625" customWidth="1"/>
    <col min="10828" max="10828" width="31" customWidth="1"/>
    <col min="10829" max="10829" width="51" customWidth="1"/>
    <col min="10830" max="10830" width="23.28515625" customWidth="1"/>
    <col min="10831" max="10831" width="36.28515625" customWidth="1"/>
    <col min="10832" max="10832" width="13.7109375" customWidth="1"/>
    <col min="10833" max="10833" width="7.7109375" customWidth="1"/>
    <col min="10834" max="10834" width="16.42578125" customWidth="1"/>
    <col min="10835" max="10835" width="25.140625" customWidth="1"/>
    <col min="10836" max="10836" width="31" customWidth="1"/>
    <col min="10837" max="10837" width="51" customWidth="1"/>
    <col min="10838" max="10838" width="23.28515625" customWidth="1"/>
    <col min="10839" max="10839" width="36.28515625" customWidth="1"/>
    <col min="10840" max="10840" width="13.7109375" customWidth="1"/>
    <col min="10841" max="10841" width="7.7109375" customWidth="1"/>
    <col min="10842" max="10842" width="16.42578125" customWidth="1"/>
    <col min="10843" max="10843" width="25.140625" customWidth="1"/>
    <col min="10844" max="10844" width="31" customWidth="1"/>
    <col min="10845" max="10845" width="51" customWidth="1"/>
    <col min="10846" max="10846" width="23.28515625" customWidth="1"/>
    <col min="10847" max="10847" width="36.28515625" customWidth="1"/>
    <col min="10848" max="10848" width="13.7109375" customWidth="1"/>
    <col min="10849" max="10849" width="7.7109375" customWidth="1"/>
    <col min="10850" max="10850" width="16.42578125" customWidth="1"/>
    <col min="10851" max="10851" width="25.140625" customWidth="1"/>
    <col min="10852" max="10852" width="31" customWidth="1"/>
    <col min="10853" max="10853" width="51" customWidth="1"/>
    <col min="10854" max="10854" width="23.28515625" customWidth="1"/>
    <col min="10855" max="10855" width="36.28515625" customWidth="1"/>
    <col min="10856" max="10856" width="13.7109375" customWidth="1"/>
    <col min="10857" max="10857" width="7.7109375" customWidth="1"/>
    <col min="10858" max="10858" width="16.42578125" customWidth="1"/>
    <col min="10859" max="10859" width="25.140625" customWidth="1"/>
    <col min="10860" max="10860" width="31" customWidth="1"/>
    <col min="10861" max="10861" width="51" customWidth="1"/>
    <col min="10862" max="10862" width="23.28515625" customWidth="1"/>
    <col min="10863" max="10863" width="36.28515625" customWidth="1"/>
    <col min="10864" max="10864" width="13.7109375" customWidth="1"/>
    <col min="10865" max="10865" width="7.7109375" customWidth="1"/>
    <col min="10866" max="10866" width="16.42578125" customWidth="1"/>
    <col min="10867" max="10867" width="25.140625" customWidth="1"/>
    <col min="10868" max="10868" width="31" customWidth="1"/>
    <col min="10869" max="10869" width="51" customWidth="1"/>
    <col min="10870" max="10870" width="23.28515625" customWidth="1"/>
    <col min="10871" max="10871" width="36.28515625" customWidth="1"/>
    <col min="10872" max="10872" width="13.7109375" customWidth="1"/>
    <col min="10873" max="10873" width="7.7109375" customWidth="1"/>
    <col min="10874" max="10874" width="16.42578125" customWidth="1"/>
    <col min="10875" max="10875" width="25.140625" customWidth="1"/>
    <col min="10876" max="10876" width="31" customWidth="1"/>
    <col min="10877" max="10877" width="51" customWidth="1"/>
    <col min="10878" max="10878" width="23.28515625" customWidth="1"/>
    <col min="10879" max="10879" width="36.28515625" customWidth="1"/>
    <col min="10880" max="10880" width="13.7109375" customWidth="1"/>
    <col min="10881" max="10881" width="7.7109375" customWidth="1"/>
    <col min="10882" max="10882" width="16.42578125" customWidth="1"/>
    <col min="10883" max="10883" width="25.140625" customWidth="1"/>
    <col min="10884" max="10884" width="31" customWidth="1"/>
    <col min="10885" max="10885" width="51" customWidth="1"/>
    <col min="10886" max="10886" width="23.28515625" customWidth="1"/>
    <col min="10887" max="10887" width="36.28515625" customWidth="1"/>
    <col min="10888" max="10888" width="13.7109375" customWidth="1"/>
    <col min="10889" max="10889" width="7.7109375" customWidth="1"/>
    <col min="10890" max="10890" width="16.42578125" customWidth="1"/>
    <col min="10891" max="10891" width="25.140625" customWidth="1"/>
    <col min="10892" max="10892" width="31" customWidth="1"/>
    <col min="10893" max="10893" width="51" customWidth="1"/>
    <col min="10894" max="10894" width="23.28515625" customWidth="1"/>
    <col min="10895" max="10895" width="36.28515625" customWidth="1"/>
    <col min="10896" max="10896" width="13.7109375" customWidth="1"/>
    <col min="10897" max="10897" width="7.7109375" customWidth="1"/>
    <col min="10898" max="10898" width="16.42578125" customWidth="1"/>
    <col min="10899" max="10899" width="25.140625" customWidth="1"/>
    <col min="10900" max="10900" width="31" customWidth="1"/>
    <col min="10901" max="10901" width="51" customWidth="1"/>
    <col min="10902" max="10902" width="23.28515625" customWidth="1"/>
    <col min="10903" max="10903" width="36.28515625" customWidth="1"/>
    <col min="10904" max="10904" width="13.7109375" customWidth="1"/>
    <col min="10905" max="10905" width="7.7109375" customWidth="1"/>
    <col min="10906" max="10906" width="16.42578125" customWidth="1"/>
    <col min="10907" max="10907" width="25.140625" customWidth="1"/>
    <col min="10908" max="10908" width="31" customWidth="1"/>
    <col min="10909" max="10909" width="51" customWidth="1"/>
    <col min="10910" max="10910" width="23.28515625" customWidth="1"/>
    <col min="10911" max="10911" width="36.28515625" customWidth="1"/>
    <col min="10912" max="10912" width="13.7109375" customWidth="1"/>
    <col min="10913" max="10913" width="7.7109375" customWidth="1"/>
    <col min="10914" max="10914" width="16.42578125" customWidth="1"/>
    <col min="10915" max="10915" width="25.140625" customWidth="1"/>
    <col min="10916" max="10916" width="31" customWidth="1"/>
    <col min="10917" max="10917" width="51" customWidth="1"/>
    <col min="10918" max="10918" width="23.28515625" customWidth="1"/>
    <col min="10919" max="10919" width="36.28515625" customWidth="1"/>
    <col min="10920" max="10920" width="13.7109375" customWidth="1"/>
    <col min="10921" max="10921" width="7.7109375" customWidth="1"/>
    <col min="10922" max="10922" width="16.42578125" customWidth="1"/>
    <col min="10923" max="10923" width="25.140625" customWidth="1"/>
    <col min="10924" max="10924" width="31" customWidth="1"/>
    <col min="10925" max="10925" width="51" customWidth="1"/>
    <col min="10926" max="10926" width="23.28515625" customWidth="1"/>
    <col min="10927" max="10927" width="36.28515625" customWidth="1"/>
    <col min="10928" max="10928" width="13.7109375" customWidth="1"/>
    <col min="10929" max="10929" width="7.7109375" customWidth="1"/>
    <col min="10930" max="10930" width="16.42578125" customWidth="1"/>
    <col min="10931" max="10931" width="25.140625" customWidth="1"/>
    <col min="10932" max="10932" width="31" customWidth="1"/>
    <col min="10933" max="10933" width="51" customWidth="1"/>
    <col min="10934" max="10934" width="23.28515625" customWidth="1"/>
    <col min="10935" max="10935" width="36.28515625" customWidth="1"/>
    <col min="10936" max="10936" width="13.7109375" customWidth="1"/>
    <col min="10937" max="10937" width="7.7109375" customWidth="1"/>
    <col min="10938" max="10938" width="16.42578125" customWidth="1"/>
    <col min="10939" max="10939" width="25.140625" customWidth="1"/>
    <col min="10940" max="10940" width="31" customWidth="1"/>
    <col min="10941" max="10941" width="51" customWidth="1"/>
    <col min="10942" max="10942" width="23.28515625" customWidth="1"/>
    <col min="10943" max="10943" width="36.28515625" customWidth="1"/>
    <col min="10944" max="10944" width="13.7109375" customWidth="1"/>
    <col min="10945" max="10945" width="7.7109375" customWidth="1"/>
    <col min="10946" max="10946" width="16.42578125" customWidth="1"/>
    <col min="10947" max="10947" width="25.140625" customWidth="1"/>
    <col min="10948" max="10948" width="31" customWidth="1"/>
    <col min="10949" max="10949" width="51" customWidth="1"/>
    <col min="10950" max="10950" width="23.28515625" customWidth="1"/>
    <col min="10951" max="10951" width="36.28515625" customWidth="1"/>
    <col min="10952" max="10952" width="13.7109375" customWidth="1"/>
    <col min="10953" max="10953" width="7.7109375" customWidth="1"/>
    <col min="10954" max="10954" width="16.42578125" customWidth="1"/>
    <col min="10955" max="10955" width="25.140625" customWidth="1"/>
    <col min="10956" max="10956" width="31" customWidth="1"/>
    <col min="10957" max="10957" width="51" customWidth="1"/>
    <col min="10958" max="10958" width="23.28515625" customWidth="1"/>
    <col min="10959" max="10959" width="36.28515625" customWidth="1"/>
    <col min="10960" max="10960" width="13.7109375" customWidth="1"/>
    <col min="10961" max="10961" width="7.7109375" customWidth="1"/>
    <col min="10962" max="10962" width="16.42578125" customWidth="1"/>
    <col min="10963" max="10963" width="25.140625" customWidth="1"/>
    <col min="10964" max="10964" width="31" customWidth="1"/>
    <col min="10965" max="10965" width="51" customWidth="1"/>
    <col min="10966" max="10966" width="23.28515625" customWidth="1"/>
    <col min="10967" max="10967" width="36.28515625" customWidth="1"/>
    <col min="10968" max="10968" width="13.7109375" customWidth="1"/>
    <col min="10969" max="10969" width="7.7109375" customWidth="1"/>
    <col min="10970" max="10970" width="16.42578125" customWidth="1"/>
    <col min="10971" max="10971" width="25.140625" customWidth="1"/>
    <col min="10972" max="10972" width="31" customWidth="1"/>
    <col min="10973" max="10973" width="51" customWidth="1"/>
    <col min="10974" max="10974" width="23.28515625" customWidth="1"/>
    <col min="10975" max="10975" width="36.28515625" customWidth="1"/>
    <col min="10976" max="10976" width="13.7109375" customWidth="1"/>
    <col min="10977" max="10977" width="7.7109375" customWidth="1"/>
    <col min="10978" max="10978" width="16.42578125" customWidth="1"/>
    <col min="10979" max="10979" width="25.140625" customWidth="1"/>
    <col min="10980" max="10980" width="31" customWidth="1"/>
    <col min="10981" max="10981" width="51" customWidth="1"/>
    <col min="10982" max="10982" width="23.28515625" customWidth="1"/>
    <col min="10983" max="10983" width="36.28515625" customWidth="1"/>
    <col min="10984" max="10984" width="13.7109375" customWidth="1"/>
    <col min="10985" max="10985" width="7.7109375" customWidth="1"/>
    <col min="10986" max="10986" width="16.42578125" customWidth="1"/>
    <col min="10987" max="10987" width="25.140625" customWidth="1"/>
    <col min="10988" max="10988" width="31" customWidth="1"/>
    <col min="10989" max="10989" width="51" customWidth="1"/>
    <col min="10990" max="10990" width="23.28515625" customWidth="1"/>
    <col min="10991" max="10991" width="36.28515625" customWidth="1"/>
    <col min="10992" max="10992" width="13.7109375" customWidth="1"/>
    <col min="10993" max="10993" width="7.7109375" customWidth="1"/>
    <col min="10994" max="10994" width="16.42578125" customWidth="1"/>
    <col min="10995" max="10995" width="25.140625" customWidth="1"/>
    <col min="10996" max="10996" width="31" customWidth="1"/>
    <col min="10997" max="10997" width="51" customWidth="1"/>
    <col min="10998" max="10998" width="23.28515625" customWidth="1"/>
    <col min="10999" max="10999" width="36.28515625" customWidth="1"/>
    <col min="11000" max="11000" width="13.7109375" customWidth="1"/>
    <col min="11001" max="11001" width="7.7109375" customWidth="1"/>
    <col min="11002" max="11002" width="16.42578125" customWidth="1"/>
    <col min="11003" max="11003" width="25.140625" customWidth="1"/>
    <col min="11004" max="11004" width="31" customWidth="1"/>
    <col min="11005" max="11005" width="51" customWidth="1"/>
    <col min="11006" max="11006" width="23.28515625" customWidth="1"/>
    <col min="11007" max="11007" width="36.28515625" customWidth="1"/>
    <col min="11008" max="11008" width="13.7109375" customWidth="1"/>
    <col min="11009" max="11009" width="7.7109375" customWidth="1"/>
    <col min="11010" max="11010" width="16.42578125" customWidth="1"/>
    <col min="11011" max="11011" width="25.140625" customWidth="1"/>
    <col min="11012" max="11012" width="31" customWidth="1"/>
    <col min="11013" max="11013" width="51" customWidth="1"/>
    <col min="11014" max="11014" width="23.28515625" customWidth="1"/>
    <col min="11015" max="11015" width="36.28515625" customWidth="1"/>
    <col min="11016" max="11016" width="13.7109375" customWidth="1"/>
    <col min="11017" max="11017" width="7.7109375" customWidth="1"/>
    <col min="11018" max="11018" width="16.42578125" customWidth="1"/>
    <col min="11019" max="11019" width="25.140625" customWidth="1"/>
    <col min="11020" max="11020" width="31" customWidth="1"/>
    <col min="11021" max="11021" width="51" customWidth="1"/>
    <col min="11022" max="11022" width="23.28515625" customWidth="1"/>
    <col min="11023" max="11023" width="36.28515625" customWidth="1"/>
    <col min="11024" max="11024" width="13.7109375" customWidth="1"/>
    <col min="11025" max="11025" width="7.7109375" customWidth="1"/>
    <col min="11026" max="11026" width="16.42578125" customWidth="1"/>
    <col min="11027" max="11027" width="25.140625" customWidth="1"/>
    <col min="11028" max="11028" width="31" customWidth="1"/>
    <col min="11029" max="11029" width="51" customWidth="1"/>
    <col min="11030" max="11030" width="23.28515625" customWidth="1"/>
    <col min="11031" max="11031" width="36.28515625" customWidth="1"/>
    <col min="11032" max="11032" width="13.7109375" customWidth="1"/>
    <col min="11033" max="11033" width="7.7109375" customWidth="1"/>
    <col min="11034" max="11034" width="16.42578125" customWidth="1"/>
    <col min="11035" max="11035" width="25.140625" customWidth="1"/>
    <col min="11036" max="11036" width="31" customWidth="1"/>
    <col min="11037" max="11037" width="51" customWidth="1"/>
    <col min="11038" max="11038" width="23.28515625" customWidth="1"/>
    <col min="11039" max="11039" width="36.28515625" customWidth="1"/>
    <col min="11040" max="11040" width="13.7109375" customWidth="1"/>
    <col min="11041" max="11041" width="7.7109375" customWidth="1"/>
    <col min="11042" max="11042" width="16.42578125" customWidth="1"/>
    <col min="11043" max="11043" width="25.140625" customWidth="1"/>
    <col min="11044" max="11044" width="31" customWidth="1"/>
    <col min="11045" max="11045" width="51" customWidth="1"/>
    <col min="11046" max="11046" width="23.28515625" customWidth="1"/>
    <col min="11047" max="11047" width="36.28515625" customWidth="1"/>
    <col min="11048" max="11048" width="13.7109375" customWidth="1"/>
    <col min="11049" max="11049" width="7.7109375" customWidth="1"/>
    <col min="11050" max="11050" width="16.42578125" customWidth="1"/>
    <col min="11051" max="11051" width="25.140625" customWidth="1"/>
    <col min="11052" max="11052" width="31" customWidth="1"/>
    <col min="11053" max="11053" width="51" customWidth="1"/>
    <col min="11054" max="11054" width="23.28515625" customWidth="1"/>
    <col min="11055" max="11055" width="36.28515625" customWidth="1"/>
    <col min="11056" max="11056" width="13.7109375" customWidth="1"/>
    <col min="11057" max="11057" width="7.7109375" customWidth="1"/>
    <col min="11058" max="11058" width="16.42578125" customWidth="1"/>
    <col min="11059" max="11059" width="25.140625" customWidth="1"/>
    <col min="11060" max="11060" width="31" customWidth="1"/>
    <col min="11061" max="11061" width="51" customWidth="1"/>
    <col min="11062" max="11062" width="23.28515625" customWidth="1"/>
    <col min="11063" max="11063" width="36.28515625" customWidth="1"/>
    <col min="11064" max="11064" width="13.7109375" customWidth="1"/>
    <col min="11065" max="11065" width="7.7109375" customWidth="1"/>
    <col min="11066" max="11066" width="16.42578125" customWidth="1"/>
    <col min="11067" max="11067" width="25.140625" customWidth="1"/>
    <col min="11068" max="11068" width="31" customWidth="1"/>
    <col min="11069" max="11069" width="51" customWidth="1"/>
    <col min="11070" max="11070" width="23.28515625" customWidth="1"/>
    <col min="11071" max="11071" width="36.28515625" customWidth="1"/>
    <col min="11072" max="11072" width="13.7109375" customWidth="1"/>
    <col min="11073" max="11073" width="7.7109375" customWidth="1"/>
    <col min="11074" max="11074" width="16.42578125" customWidth="1"/>
    <col min="11075" max="11075" width="25.140625" customWidth="1"/>
    <col min="11076" max="11076" width="31" customWidth="1"/>
    <col min="11077" max="11077" width="51" customWidth="1"/>
    <col min="11078" max="11078" width="23.28515625" customWidth="1"/>
    <col min="11079" max="11079" width="36.28515625" customWidth="1"/>
    <col min="11080" max="11080" width="13.7109375" customWidth="1"/>
    <col min="11081" max="11081" width="7.7109375" customWidth="1"/>
    <col min="11082" max="11082" width="16.42578125" customWidth="1"/>
    <col min="11083" max="11083" width="25.140625" customWidth="1"/>
    <col min="11084" max="11084" width="31" customWidth="1"/>
    <col min="11085" max="11085" width="51" customWidth="1"/>
    <col min="11086" max="11086" width="23.28515625" customWidth="1"/>
    <col min="11087" max="11087" width="36.28515625" customWidth="1"/>
    <col min="11088" max="11088" width="13.7109375" customWidth="1"/>
    <col min="11089" max="11089" width="7.7109375" customWidth="1"/>
    <col min="11090" max="11090" width="16.42578125" customWidth="1"/>
    <col min="11091" max="11091" width="25.140625" customWidth="1"/>
    <col min="11092" max="11092" width="31" customWidth="1"/>
    <col min="11093" max="11093" width="51" customWidth="1"/>
    <col min="11094" max="11094" width="23.28515625" customWidth="1"/>
    <col min="11095" max="11095" width="36.28515625" customWidth="1"/>
    <col min="11096" max="11096" width="13.7109375" customWidth="1"/>
    <col min="11097" max="11097" width="7.7109375" customWidth="1"/>
    <col min="11098" max="11098" width="16.42578125" customWidth="1"/>
    <col min="11099" max="11099" width="25.140625" customWidth="1"/>
    <col min="11100" max="11100" width="31" customWidth="1"/>
    <col min="11101" max="11101" width="51" customWidth="1"/>
    <col min="11102" max="11102" width="23.28515625" customWidth="1"/>
    <col min="11103" max="11103" width="36.28515625" customWidth="1"/>
    <col min="11104" max="11104" width="13.7109375" customWidth="1"/>
    <col min="11105" max="11105" width="7.7109375" customWidth="1"/>
    <col min="11106" max="11106" width="16.42578125" customWidth="1"/>
    <col min="11107" max="11107" width="25.140625" customWidth="1"/>
    <col min="11108" max="11108" width="31" customWidth="1"/>
    <col min="11109" max="11109" width="51" customWidth="1"/>
    <col min="11110" max="11110" width="23.28515625" customWidth="1"/>
    <col min="11111" max="11111" width="36.28515625" customWidth="1"/>
    <col min="11112" max="11112" width="13.7109375" customWidth="1"/>
    <col min="11113" max="11113" width="7.7109375" customWidth="1"/>
    <col min="11114" max="11114" width="16.42578125" customWidth="1"/>
    <col min="11115" max="11115" width="25.140625" customWidth="1"/>
    <col min="11116" max="11116" width="31" customWidth="1"/>
    <col min="11117" max="11117" width="51" customWidth="1"/>
    <col min="11118" max="11118" width="23.28515625" customWidth="1"/>
    <col min="11119" max="11119" width="36.28515625" customWidth="1"/>
    <col min="11120" max="11120" width="13.7109375" customWidth="1"/>
    <col min="11121" max="11121" width="7.7109375" customWidth="1"/>
    <col min="11122" max="11122" width="16.42578125" customWidth="1"/>
    <col min="11123" max="11123" width="25.140625" customWidth="1"/>
    <col min="11124" max="11124" width="31" customWidth="1"/>
    <col min="11125" max="11125" width="51" customWidth="1"/>
    <col min="11126" max="11126" width="23.28515625" customWidth="1"/>
    <col min="11127" max="11127" width="36.28515625" customWidth="1"/>
    <col min="11128" max="11128" width="13.7109375" customWidth="1"/>
    <col min="11129" max="11129" width="7.7109375" customWidth="1"/>
    <col min="11130" max="11130" width="16.42578125" customWidth="1"/>
    <col min="11131" max="11131" width="25.140625" customWidth="1"/>
    <col min="11132" max="11132" width="31" customWidth="1"/>
    <col min="11133" max="11133" width="51" customWidth="1"/>
    <col min="11134" max="11134" width="23.28515625" customWidth="1"/>
    <col min="11135" max="11135" width="36.28515625" customWidth="1"/>
    <col min="11136" max="11136" width="13.7109375" customWidth="1"/>
    <col min="11137" max="11137" width="7.7109375" customWidth="1"/>
    <col min="11138" max="11138" width="16.42578125" customWidth="1"/>
    <col min="11139" max="11139" width="25.140625" customWidth="1"/>
    <col min="11140" max="11140" width="31" customWidth="1"/>
    <col min="11141" max="11141" width="51" customWidth="1"/>
    <col min="11142" max="11142" width="23.28515625" customWidth="1"/>
    <col min="11143" max="11143" width="36.28515625" customWidth="1"/>
    <col min="11144" max="11144" width="13.7109375" customWidth="1"/>
    <col min="11145" max="11145" width="7.7109375" customWidth="1"/>
    <col min="11146" max="11146" width="16.42578125" customWidth="1"/>
    <col min="11147" max="11147" width="25.140625" customWidth="1"/>
    <col min="11148" max="11148" width="31" customWidth="1"/>
    <col min="11149" max="11149" width="51" customWidth="1"/>
    <col min="11150" max="11150" width="23.28515625" customWidth="1"/>
    <col min="11151" max="11151" width="36.28515625" customWidth="1"/>
    <col min="11152" max="11152" width="13.7109375" customWidth="1"/>
    <col min="11153" max="11153" width="7.7109375" customWidth="1"/>
    <col min="11154" max="11154" width="16.42578125" customWidth="1"/>
    <col min="11155" max="11155" width="25.140625" customWidth="1"/>
    <col min="11156" max="11156" width="31" customWidth="1"/>
    <col min="11157" max="11157" width="51" customWidth="1"/>
    <col min="11158" max="11158" width="23.28515625" customWidth="1"/>
    <col min="11159" max="11159" width="36.28515625" customWidth="1"/>
    <col min="11160" max="11160" width="13.7109375" customWidth="1"/>
    <col min="11161" max="11161" width="7.7109375" customWidth="1"/>
    <col min="11162" max="11162" width="16.42578125" customWidth="1"/>
    <col min="11163" max="11163" width="25.140625" customWidth="1"/>
    <col min="11164" max="11164" width="31" customWidth="1"/>
    <col min="11165" max="11165" width="51" customWidth="1"/>
    <col min="11166" max="11166" width="23.28515625" customWidth="1"/>
    <col min="11167" max="11167" width="36.28515625" customWidth="1"/>
    <col min="11168" max="11168" width="13.7109375" customWidth="1"/>
    <col min="11169" max="11169" width="7.7109375" customWidth="1"/>
    <col min="11170" max="11170" width="16.42578125" customWidth="1"/>
    <col min="11171" max="11171" width="25.140625" customWidth="1"/>
    <col min="11172" max="11172" width="31" customWidth="1"/>
    <col min="11173" max="11173" width="51" customWidth="1"/>
    <col min="11174" max="11174" width="23.28515625" customWidth="1"/>
    <col min="11175" max="11175" width="36.28515625" customWidth="1"/>
    <col min="11176" max="11176" width="13.7109375" customWidth="1"/>
    <col min="11177" max="11177" width="7.7109375" customWidth="1"/>
    <col min="11178" max="11178" width="16.42578125" customWidth="1"/>
    <col min="11179" max="11179" width="25.140625" customWidth="1"/>
    <col min="11180" max="11180" width="31" customWidth="1"/>
    <col min="11181" max="11181" width="51" customWidth="1"/>
    <col min="11182" max="11182" width="23.28515625" customWidth="1"/>
    <col min="11183" max="11183" width="36.28515625" customWidth="1"/>
    <col min="11184" max="11184" width="13.7109375" customWidth="1"/>
    <col min="11185" max="11185" width="7.7109375" customWidth="1"/>
    <col min="11186" max="11186" width="16.42578125" customWidth="1"/>
    <col min="11187" max="11187" width="25.140625" customWidth="1"/>
    <col min="11188" max="11188" width="31" customWidth="1"/>
    <col min="11189" max="11189" width="51" customWidth="1"/>
    <col min="11190" max="11190" width="23.28515625" customWidth="1"/>
    <col min="11191" max="11191" width="36.28515625" customWidth="1"/>
    <col min="11192" max="11192" width="13.7109375" customWidth="1"/>
    <col min="11193" max="11193" width="7.7109375" customWidth="1"/>
    <col min="11194" max="11194" width="16.42578125" customWidth="1"/>
    <col min="11195" max="11195" width="25.140625" customWidth="1"/>
    <col min="11196" max="11196" width="31" customWidth="1"/>
    <col min="11197" max="11197" width="51" customWidth="1"/>
    <col min="11198" max="11198" width="23.28515625" customWidth="1"/>
    <col min="11199" max="11199" width="36.28515625" customWidth="1"/>
    <col min="11200" max="11200" width="13.7109375" customWidth="1"/>
    <col min="11201" max="11201" width="7.7109375" customWidth="1"/>
    <col min="11202" max="11202" width="16.42578125" customWidth="1"/>
    <col min="11203" max="11203" width="25.140625" customWidth="1"/>
    <col min="11204" max="11204" width="31" customWidth="1"/>
    <col min="11205" max="11205" width="51" customWidth="1"/>
    <col min="11206" max="11206" width="23.28515625" customWidth="1"/>
    <col min="11207" max="11207" width="36.28515625" customWidth="1"/>
    <col min="11208" max="11208" width="13.7109375" customWidth="1"/>
    <col min="11209" max="11209" width="7.7109375" customWidth="1"/>
    <col min="11210" max="11210" width="16.42578125" customWidth="1"/>
    <col min="11211" max="11211" width="25.140625" customWidth="1"/>
    <col min="11212" max="11212" width="31" customWidth="1"/>
    <col min="11213" max="11213" width="51" customWidth="1"/>
    <col min="11214" max="11214" width="23.28515625" customWidth="1"/>
    <col min="11215" max="11215" width="36.28515625" customWidth="1"/>
    <col min="11216" max="11216" width="13.7109375" customWidth="1"/>
    <col min="11217" max="11217" width="7.7109375" customWidth="1"/>
    <col min="11218" max="11218" width="16.42578125" customWidth="1"/>
    <col min="11219" max="11219" width="25.140625" customWidth="1"/>
    <col min="11220" max="11220" width="31" customWidth="1"/>
    <col min="11221" max="11221" width="51" customWidth="1"/>
    <col min="11222" max="11222" width="23.28515625" customWidth="1"/>
    <col min="11223" max="11223" width="36.28515625" customWidth="1"/>
    <col min="11224" max="11224" width="13.7109375" customWidth="1"/>
    <col min="11225" max="11225" width="7.7109375" customWidth="1"/>
    <col min="11226" max="11226" width="16.42578125" customWidth="1"/>
    <col min="11227" max="11227" width="25.140625" customWidth="1"/>
    <col min="11228" max="11228" width="31" customWidth="1"/>
    <col min="11229" max="11229" width="51" customWidth="1"/>
    <col min="11230" max="11230" width="23.28515625" customWidth="1"/>
    <col min="11231" max="11231" width="36.28515625" customWidth="1"/>
    <col min="11232" max="11232" width="13.7109375" customWidth="1"/>
    <col min="11233" max="11233" width="7.7109375" customWidth="1"/>
    <col min="11234" max="11234" width="16.42578125" customWidth="1"/>
    <col min="11235" max="11235" width="25.140625" customWidth="1"/>
    <col min="11236" max="11236" width="31" customWidth="1"/>
    <col min="11237" max="11237" width="51" customWidth="1"/>
    <col min="11238" max="11238" width="23.28515625" customWidth="1"/>
    <col min="11239" max="11239" width="36.28515625" customWidth="1"/>
    <col min="11240" max="11240" width="13.7109375" customWidth="1"/>
    <col min="11241" max="11241" width="7.7109375" customWidth="1"/>
    <col min="11242" max="11242" width="16.42578125" customWidth="1"/>
    <col min="11243" max="11243" width="25.140625" customWidth="1"/>
    <col min="11244" max="11244" width="31" customWidth="1"/>
    <col min="11245" max="11245" width="51" customWidth="1"/>
    <col min="11246" max="11246" width="23.28515625" customWidth="1"/>
    <col min="11247" max="11247" width="36.28515625" customWidth="1"/>
    <col min="11248" max="11248" width="13.7109375" customWidth="1"/>
    <col min="11249" max="11249" width="7.7109375" customWidth="1"/>
    <col min="11250" max="11250" width="16.42578125" customWidth="1"/>
    <col min="11251" max="11251" width="25.140625" customWidth="1"/>
    <col min="11252" max="11252" width="31" customWidth="1"/>
    <col min="11253" max="11253" width="51" customWidth="1"/>
    <col min="11254" max="11254" width="23.28515625" customWidth="1"/>
    <col min="11255" max="11255" width="36.28515625" customWidth="1"/>
    <col min="11256" max="11256" width="13.7109375" customWidth="1"/>
    <col min="11257" max="11257" width="7.7109375" customWidth="1"/>
    <col min="11258" max="11258" width="16.42578125" customWidth="1"/>
    <col min="11259" max="11259" width="25.140625" customWidth="1"/>
    <col min="11260" max="11260" width="31" customWidth="1"/>
    <col min="11261" max="11261" width="51" customWidth="1"/>
    <col min="11262" max="11262" width="23.28515625" customWidth="1"/>
    <col min="11263" max="11263" width="36.28515625" customWidth="1"/>
    <col min="11264" max="11264" width="13.7109375" customWidth="1"/>
    <col min="11265" max="11265" width="7.7109375" customWidth="1"/>
    <col min="11266" max="11266" width="16.42578125" customWidth="1"/>
    <col min="11267" max="11267" width="25.140625" customWidth="1"/>
    <col min="11268" max="11268" width="31" customWidth="1"/>
    <col min="11269" max="11269" width="51" customWidth="1"/>
    <col min="11270" max="11270" width="23.28515625" customWidth="1"/>
    <col min="11271" max="11271" width="36.28515625" customWidth="1"/>
    <col min="11272" max="11272" width="13.7109375" customWidth="1"/>
    <col min="11273" max="11273" width="7.7109375" customWidth="1"/>
    <col min="11274" max="11274" width="16.42578125" customWidth="1"/>
    <col min="11275" max="11275" width="25.140625" customWidth="1"/>
    <col min="11276" max="11276" width="31" customWidth="1"/>
    <col min="11277" max="11277" width="51" customWidth="1"/>
    <col min="11278" max="11278" width="23.28515625" customWidth="1"/>
    <col min="11279" max="11279" width="36.28515625" customWidth="1"/>
    <col min="11280" max="11280" width="13.7109375" customWidth="1"/>
    <col min="11281" max="11281" width="7.7109375" customWidth="1"/>
    <col min="11282" max="11282" width="16.42578125" customWidth="1"/>
    <col min="11283" max="11283" width="25.140625" customWidth="1"/>
    <col min="11284" max="11284" width="31" customWidth="1"/>
    <col min="11285" max="11285" width="51" customWidth="1"/>
    <col min="11286" max="11286" width="23.28515625" customWidth="1"/>
    <col min="11287" max="11287" width="36.28515625" customWidth="1"/>
    <col min="11288" max="11288" width="13.7109375" customWidth="1"/>
    <col min="11289" max="11289" width="7.7109375" customWidth="1"/>
    <col min="11290" max="11290" width="16.42578125" customWidth="1"/>
    <col min="11291" max="11291" width="25.140625" customWidth="1"/>
    <col min="11292" max="11292" width="31" customWidth="1"/>
    <col min="11293" max="11293" width="51" customWidth="1"/>
    <col min="11294" max="11294" width="23.28515625" customWidth="1"/>
    <col min="11295" max="11295" width="36.28515625" customWidth="1"/>
    <col min="11296" max="11296" width="13.7109375" customWidth="1"/>
    <col min="11297" max="11297" width="7.7109375" customWidth="1"/>
    <col min="11298" max="11298" width="16.42578125" customWidth="1"/>
    <col min="11299" max="11299" width="25.140625" customWidth="1"/>
    <col min="11300" max="11300" width="31" customWidth="1"/>
    <col min="11301" max="11301" width="51" customWidth="1"/>
    <col min="11302" max="11302" width="23.28515625" customWidth="1"/>
    <col min="11303" max="11303" width="36.28515625" customWidth="1"/>
    <col min="11304" max="11304" width="13.7109375" customWidth="1"/>
    <col min="11305" max="11305" width="7.7109375" customWidth="1"/>
    <col min="11306" max="11306" width="16.42578125" customWidth="1"/>
    <col min="11307" max="11307" width="25.140625" customWidth="1"/>
    <col min="11308" max="11308" width="31" customWidth="1"/>
    <col min="11309" max="11309" width="51" customWidth="1"/>
    <col min="11310" max="11310" width="23.28515625" customWidth="1"/>
    <col min="11311" max="11311" width="36.28515625" customWidth="1"/>
    <col min="11312" max="11312" width="13.7109375" customWidth="1"/>
    <col min="11313" max="11313" width="7.7109375" customWidth="1"/>
    <col min="11314" max="11314" width="16.42578125" customWidth="1"/>
    <col min="11315" max="11315" width="25.140625" customWidth="1"/>
    <col min="11316" max="11316" width="31" customWidth="1"/>
    <col min="11317" max="11317" width="51" customWidth="1"/>
    <col min="11318" max="11318" width="23.28515625" customWidth="1"/>
    <col min="11319" max="11319" width="36.28515625" customWidth="1"/>
    <col min="11320" max="11320" width="13.7109375" customWidth="1"/>
    <col min="11321" max="11321" width="7.7109375" customWidth="1"/>
    <col min="11322" max="11322" width="16.42578125" customWidth="1"/>
    <col min="11323" max="11323" width="25.140625" customWidth="1"/>
    <col min="11324" max="11324" width="31" customWidth="1"/>
    <col min="11325" max="11325" width="51" customWidth="1"/>
    <col min="11326" max="11326" width="23.28515625" customWidth="1"/>
    <col min="11327" max="11327" width="36.28515625" customWidth="1"/>
    <col min="11328" max="11328" width="13.7109375" customWidth="1"/>
    <col min="11329" max="11329" width="7.7109375" customWidth="1"/>
    <col min="11330" max="11330" width="16.42578125" customWidth="1"/>
    <col min="11331" max="11331" width="25.140625" customWidth="1"/>
    <col min="11332" max="11332" width="31" customWidth="1"/>
    <col min="11333" max="11333" width="51" customWidth="1"/>
    <col min="11334" max="11334" width="23.28515625" customWidth="1"/>
    <col min="11335" max="11335" width="36.28515625" customWidth="1"/>
    <col min="11336" max="11336" width="13.7109375" customWidth="1"/>
    <col min="11337" max="11337" width="7.7109375" customWidth="1"/>
    <col min="11338" max="11338" width="16.42578125" customWidth="1"/>
    <col min="11339" max="11339" width="25.140625" customWidth="1"/>
    <col min="11340" max="11340" width="31" customWidth="1"/>
    <col min="11341" max="11341" width="51" customWidth="1"/>
    <col min="11342" max="11342" width="23.28515625" customWidth="1"/>
    <col min="11343" max="11343" width="36.28515625" customWidth="1"/>
    <col min="11344" max="11344" width="13.7109375" customWidth="1"/>
    <col min="11345" max="11345" width="7.7109375" customWidth="1"/>
    <col min="11346" max="11346" width="16.42578125" customWidth="1"/>
    <col min="11347" max="11347" width="25.140625" customWidth="1"/>
    <col min="11348" max="11348" width="31" customWidth="1"/>
    <col min="11349" max="11349" width="51" customWidth="1"/>
    <col min="11350" max="11350" width="23.28515625" customWidth="1"/>
    <col min="11351" max="11351" width="36.28515625" customWidth="1"/>
    <col min="11352" max="11352" width="13.7109375" customWidth="1"/>
    <col min="11353" max="11353" width="7.7109375" customWidth="1"/>
    <col min="11354" max="11354" width="16.42578125" customWidth="1"/>
    <col min="11355" max="11355" width="25.140625" customWidth="1"/>
    <col min="11356" max="11356" width="31" customWidth="1"/>
    <col min="11357" max="11357" width="51" customWidth="1"/>
    <col min="11358" max="11358" width="23.28515625" customWidth="1"/>
    <col min="11359" max="11359" width="36.28515625" customWidth="1"/>
    <col min="11360" max="11360" width="13.7109375" customWidth="1"/>
    <col min="11361" max="11361" width="7.7109375" customWidth="1"/>
    <col min="11362" max="11362" width="16.42578125" customWidth="1"/>
    <col min="11363" max="11363" width="25.140625" customWidth="1"/>
    <col min="11364" max="11364" width="31" customWidth="1"/>
    <col min="11365" max="11365" width="51" customWidth="1"/>
    <col min="11366" max="11366" width="23.28515625" customWidth="1"/>
    <col min="11367" max="11367" width="36.28515625" customWidth="1"/>
    <col min="11368" max="11368" width="13.7109375" customWidth="1"/>
    <col min="11369" max="11369" width="7.7109375" customWidth="1"/>
    <col min="11370" max="11370" width="16.42578125" customWidth="1"/>
    <col min="11371" max="11371" width="25.140625" customWidth="1"/>
    <col min="11372" max="11372" width="31" customWidth="1"/>
    <col min="11373" max="11373" width="51" customWidth="1"/>
    <col min="11374" max="11374" width="23.28515625" customWidth="1"/>
    <col min="11375" max="11375" width="36.28515625" customWidth="1"/>
    <col min="11376" max="11376" width="13.7109375" customWidth="1"/>
    <col min="11377" max="11377" width="7.7109375" customWidth="1"/>
    <col min="11378" max="11378" width="16.42578125" customWidth="1"/>
    <col min="11379" max="11379" width="25.140625" customWidth="1"/>
    <col min="11380" max="11380" width="31" customWidth="1"/>
    <col min="11381" max="11381" width="51" customWidth="1"/>
    <col min="11382" max="11382" width="23.28515625" customWidth="1"/>
    <col min="11383" max="11383" width="36.28515625" customWidth="1"/>
    <col min="11384" max="11384" width="13.7109375" customWidth="1"/>
    <col min="11385" max="11385" width="7.7109375" customWidth="1"/>
    <col min="11386" max="11386" width="16.42578125" customWidth="1"/>
    <col min="11387" max="11387" width="25.140625" customWidth="1"/>
    <col min="11388" max="11388" width="31" customWidth="1"/>
    <col min="11389" max="11389" width="51" customWidth="1"/>
    <col min="11390" max="11390" width="23.28515625" customWidth="1"/>
    <col min="11391" max="11391" width="36.28515625" customWidth="1"/>
    <col min="11392" max="11392" width="13.7109375" customWidth="1"/>
    <col min="11393" max="11393" width="7.7109375" customWidth="1"/>
    <col min="11394" max="11394" width="16.42578125" customWidth="1"/>
    <col min="11395" max="11395" width="25.140625" customWidth="1"/>
    <col min="11396" max="11396" width="31" customWidth="1"/>
    <col min="11397" max="11397" width="51" customWidth="1"/>
    <col min="11398" max="11398" width="23.28515625" customWidth="1"/>
    <col min="11399" max="11399" width="36.28515625" customWidth="1"/>
    <col min="11400" max="11400" width="13.7109375" customWidth="1"/>
    <col min="11401" max="11401" width="7.7109375" customWidth="1"/>
    <col min="11402" max="11402" width="16.42578125" customWidth="1"/>
    <col min="11403" max="11403" width="25.140625" customWidth="1"/>
    <col min="11404" max="11404" width="31" customWidth="1"/>
    <col min="11405" max="11405" width="51" customWidth="1"/>
    <col min="11406" max="11406" width="23.28515625" customWidth="1"/>
    <col min="11407" max="11407" width="36.28515625" customWidth="1"/>
    <col min="11408" max="11408" width="13.7109375" customWidth="1"/>
    <col min="11409" max="11409" width="7.7109375" customWidth="1"/>
    <col min="11410" max="11410" width="16.42578125" customWidth="1"/>
    <col min="11411" max="11411" width="25.140625" customWidth="1"/>
    <col min="11412" max="11412" width="31" customWidth="1"/>
    <col min="11413" max="11413" width="51" customWidth="1"/>
    <col min="11414" max="11414" width="23.28515625" customWidth="1"/>
    <col min="11415" max="11415" width="36.28515625" customWidth="1"/>
    <col min="11416" max="11416" width="13.7109375" customWidth="1"/>
    <col min="11417" max="11417" width="7.7109375" customWidth="1"/>
    <col min="11418" max="11418" width="16.42578125" customWidth="1"/>
    <col min="11419" max="11419" width="25.140625" customWidth="1"/>
    <col min="11420" max="11420" width="31" customWidth="1"/>
    <col min="11421" max="11421" width="51" customWidth="1"/>
    <col min="11422" max="11422" width="23.28515625" customWidth="1"/>
    <col min="11423" max="11423" width="36.28515625" customWidth="1"/>
    <col min="11424" max="11424" width="13.7109375" customWidth="1"/>
    <col min="11425" max="11425" width="7.7109375" customWidth="1"/>
    <col min="11426" max="11426" width="16.42578125" customWidth="1"/>
    <col min="11427" max="11427" width="25.140625" customWidth="1"/>
    <col min="11428" max="11428" width="31" customWidth="1"/>
    <col min="11429" max="11429" width="51" customWidth="1"/>
    <col min="11430" max="11430" width="23.28515625" customWidth="1"/>
    <col min="11431" max="11431" width="36.28515625" customWidth="1"/>
    <col min="11432" max="11432" width="13.7109375" customWidth="1"/>
    <col min="11433" max="11433" width="7.7109375" customWidth="1"/>
    <col min="11434" max="11434" width="16.42578125" customWidth="1"/>
    <col min="11435" max="11435" width="25.140625" customWidth="1"/>
    <col min="11436" max="11436" width="31" customWidth="1"/>
    <col min="11437" max="11437" width="51" customWidth="1"/>
    <col min="11438" max="11438" width="23.28515625" customWidth="1"/>
    <col min="11439" max="11439" width="36.28515625" customWidth="1"/>
    <col min="11440" max="11440" width="13.7109375" customWidth="1"/>
    <col min="11441" max="11441" width="7.7109375" customWidth="1"/>
    <col min="11442" max="11442" width="16.42578125" customWidth="1"/>
    <col min="11443" max="11443" width="25.140625" customWidth="1"/>
    <col min="11444" max="11444" width="31" customWidth="1"/>
    <col min="11445" max="11445" width="51" customWidth="1"/>
    <col min="11446" max="11446" width="23.28515625" customWidth="1"/>
    <col min="11447" max="11447" width="36.28515625" customWidth="1"/>
    <col min="11448" max="11448" width="13.7109375" customWidth="1"/>
    <col min="11449" max="11449" width="7.7109375" customWidth="1"/>
    <col min="11450" max="11450" width="16.42578125" customWidth="1"/>
    <col min="11451" max="11451" width="25.140625" customWidth="1"/>
    <col min="11452" max="11452" width="31" customWidth="1"/>
    <col min="11453" max="11453" width="51" customWidth="1"/>
    <col min="11454" max="11454" width="23.28515625" customWidth="1"/>
    <col min="11455" max="11455" width="36.28515625" customWidth="1"/>
    <col min="11456" max="11456" width="13.7109375" customWidth="1"/>
    <col min="11457" max="11457" width="7.7109375" customWidth="1"/>
    <col min="11458" max="11458" width="16.42578125" customWidth="1"/>
    <col min="11459" max="11459" width="25.140625" customWidth="1"/>
    <col min="11460" max="11460" width="31" customWidth="1"/>
    <col min="11461" max="11461" width="51" customWidth="1"/>
    <col min="11462" max="11462" width="23.28515625" customWidth="1"/>
    <col min="11463" max="11463" width="36.28515625" customWidth="1"/>
    <col min="11464" max="11464" width="13.7109375" customWidth="1"/>
    <col min="11465" max="11465" width="7.7109375" customWidth="1"/>
    <col min="11466" max="11466" width="16.42578125" customWidth="1"/>
    <col min="11467" max="11467" width="25.140625" customWidth="1"/>
    <col min="11468" max="11468" width="31" customWidth="1"/>
    <col min="11469" max="11469" width="51" customWidth="1"/>
    <col min="11470" max="11470" width="23.28515625" customWidth="1"/>
    <col min="11471" max="11471" width="36.28515625" customWidth="1"/>
    <col min="11472" max="11472" width="13.7109375" customWidth="1"/>
    <col min="11473" max="11473" width="7.7109375" customWidth="1"/>
    <col min="11474" max="11474" width="16.42578125" customWidth="1"/>
    <col min="11475" max="11475" width="25.140625" customWidth="1"/>
    <col min="11476" max="11476" width="31" customWidth="1"/>
    <col min="11477" max="11477" width="51" customWidth="1"/>
    <col min="11478" max="11478" width="23.28515625" customWidth="1"/>
    <col min="11479" max="11479" width="36.28515625" customWidth="1"/>
    <col min="11480" max="11480" width="13.7109375" customWidth="1"/>
    <col min="11481" max="11481" width="7.7109375" customWidth="1"/>
    <col min="11482" max="11482" width="16.42578125" customWidth="1"/>
    <col min="11483" max="11483" width="25.140625" customWidth="1"/>
    <col min="11484" max="11484" width="31" customWidth="1"/>
    <col min="11485" max="11485" width="51" customWidth="1"/>
    <col min="11486" max="11486" width="23.28515625" customWidth="1"/>
    <col min="11487" max="11487" width="36.28515625" customWidth="1"/>
    <col min="11488" max="11488" width="13.7109375" customWidth="1"/>
    <col min="11489" max="11489" width="7.7109375" customWidth="1"/>
    <col min="11490" max="11490" width="16.42578125" customWidth="1"/>
    <col min="11491" max="11491" width="25.140625" customWidth="1"/>
    <col min="11492" max="11492" width="31" customWidth="1"/>
    <col min="11493" max="11493" width="51" customWidth="1"/>
    <col min="11494" max="11494" width="23.28515625" customWidth="1"/>
    <col min="11495" max="11495" width="36.28515625" customWidth="1"/>
    <col min="11496" max="11496" width="13.7109375" customWidth="1"/>
    <col min="11497" max="11497" width="7.7109375" customWidth="1"/>
    <col min="11498" max="11498" width="16.42578125" customWidth="1"/>
    <col min="11499" max="11499" width="25.140625" customWidth="1"/>
    <col min="11500" max="11500" width="31" customWidth="1"/>
    <col min="11501" max="11501" width="51" customWidth="1"/>
    <col min="11502" max="11502" width="23.28515625" customWidth="1"/>
    <col min="11503" max="11503" width="36.28515625" customWidth="1"/>
    <col min="11504" max="11504" width="13.7109375" customWidth="1"/>
    <col min="11505" max="11505" width="7.7109375" customWidth="1"/>
    <col min="11506" max="11506" width="16.42578125" customWidth="1"/>
    <col min="11507" max="11507" width="25.140625" customWidth="1"/>
    <col min="11508" max="11508" width="31" customWidth="1"/>
    <col min="11509" max="11509" width="51" customWidth="1"/>
    <col min="11510" max="11510" width="23.28515625" customWidth="1"/>
    <col min="11511" max="11511" width="36.28515625" customWidth="1"/>
    <col min="11512" max="11512" width="13.7109375" customWidth="1"/>
    <col min="11513" max="11513" width="7.7109375" customWidth="1"/>
    <col min="11514" max="11514" width="16.42578125" customWidth="1"/>
    <col min="11515" max="11515" width="25.140625" customWidth="1"/>
    <col min="11516" max="11516" width="31" customWidth="1"/>
    <col min="11517" max="11517" width="51" customWidth="1"/>
    <col min="11518" max="11518" width="23.28515625" customWidth="1"/>
    <col min="11519" max="11519" width="36.28515625" customWidth="1"/>
    <col min="11520" max="11520" width="13.7109375" customWidth="1"/>
    <col min="11521" max="11521" width="7.7109375" customWidth="1"/>
    <col min="11522" max="11522" width="16.42578125" customWidth="1"/>
    <col min="11523" max="11523" width="25.140625" customWidth="1"/>
    <col min="11524" max="11524" width="31" customWidth="1"/>
    <col min="11525" max="11525" width="51" customWidth="1"/>
    <col min="11526" max="11526" width="23.28515625" customWidth="1"/>
    <col min="11527" max="11527" width="36.28515625" customWidth="1"/>
    <col min="11528" max="11528" width="13.7109375" customWidth="1"/>
    <col min="11529" max="11529" width="7.7109375" customWidth="1"/>
    <col min="11530" max="11530" width="16.42578125" customWidth="1"/>
    <col min="11531" max="11531" width="25.140625" customWidth="1"/>
    <col min="11532" max="11532" width="31" customWidth="1"/>
    <col min="11533" max="11533" width="51" customWidth="1"/>
    <col min="11534" max="11534" width="23.28515625" customWidth="1"/>
    <col min="11535" max="11535" width="36.28515625" customWidth="1"/>
    <col min="11536" max="11536" width="13.7109375" customWidth="1"/>
    <col min="11537" max="11537" width="7.7109375" customWidth="1"/>
    <col min="11538" max="11538" width="16.42578125" customWidth="1"/>
    <col min="11539" max="11539" width="25.140625" customWidth="1"/>
    <col min="11540" max="11540" width="31" customWidth="1"/>
    <col min="11541" max="11541" width="51" customWidth="1"/>
    <col min="11542" max="11542" width="23.28515625" customWidth="1"/>
    <col min="11543" max="11543" width="36.28515625" customWidth="1"/>
    <col min="11544" max="11544" width="13.7109375" customWidth="1"/>
    <col min="11545" max="11545" width="7.7109375" customWidth="1"/>
    <col min="11546" max="11546" width="16.42578125" customWidth="1"/>
    <col min="11547" max="11547" width="25.140625" customWidth="1"/>
    <col min="11548" max="11548" width="31" customWidth="1"/>
    <col min="11549" max="11549" width="51" customWidth="1"/>
    <col min="11550" max="11550" width="23.28515625" customWidth="1"/>
    <col min="11551" max="11551" width="36.28515625" customWidth="1"/>
    <col min="11552" max="11552" width="13.7109375" customWidth="1"/>
    <col min="11553" max="11553" width="7.7109375" customWidth="1"/>
    <col min="11554" max="11554" width="16.42578125" customWidth="1"/>
    <col min="11555" max="11555" width="25.140625" customWidth="1"/>
    <col min="11556" max="11556" width="31" customWidth="1"/>
    <col min="11557" max="11557" width="51" customWidth="1"/>
    <col min="11558" max="11558" width="23.28515625" customWidth="1"/>
    <col min="11559" max="11559" width="36.28515625" customWidth="1"/>
    <col min="11560" max="11560" width="13.7109375" customWidth="1"/>
    <col min="11561" max="11561" width="7.7109375" customWidth="1"/>
    <col min="11562" max="11562" width="16.42578125" customWidth="1"/>
    <col min="11563" max="11563" width="25.140625" customWidth="1"/>
    <col min="11564" max="11564" width="31" customWidth="1"/>
    <col min="11565" max="11565" width="51" customWidth="1"/>
    <col min="11566" max="11566" width="23.28515625" customWidth="1"/>
    <col min="11567" max="11567" width="36.28515625" customWidth="1"/>
    <col min="11568" max="11568" width="13.7109375" customWidth="1"/>
    <col min="11569" max="11569" width="7.7109375" customWidth="1"/>
    <col min="11570" max="11570" width="16.42578125" customWidth="1"/>
    <col min="11571" max="11571" width="25.140625" customWidth="1"/>
    <col min="11572" max="11572" width="31" customWidth="1"/>
    <col min="11573" max="11573" width="51" customWidth="1"/>
    <col min="11574" max="11574" width="23.28515625" customWidth="1"/>
    <col min="11575" max="11575" width="36.28515625" customWidth="1"/>
    <col min="11576" max="11576" width="13.7109375" customWidth="1"/>
    <col min="11577" max="11577" width="7.7109375" customWidth="1"/>
    <col min="11578" max="11578" width="16.42578125" customWidth="1"/>
    <col min="11579" max="11579" width="25.140625" customWidth="1"/>
    <col min="11580" max="11580" width="31" customWidth="1"/>
    <col min="11581" max="11581" width="51" customWidth="1"/>
    <col min="11582" max="11582" width="23.28515625" customWidth="1"/>
    <col min="11583" max="11583" width="36.28515625" customWidth="1"/>
    <col min="11584" max="11584" width="13.7109375" customWidth="1"/>
    <col min="11585" max="11585" width="7.7109375" customWidth="1"/>
    <col min="11586" max="11586" width="16.42578125" customWidth="1"/>
    <col min="11587" max="11587" width="25.140625" customWidth="1"/>
    <col min="11588" max="11588" width="31" customWidth="1"/>
    <col min="11589" max="11589" width="51" customWidth="1"/>
    <col min="11590" max="11590" width="23.28515625" customWidth="1"/>
    <col min="11591" max="11591" width="36.28515625" customWidth="1"/>
    <col min="11592" max="11592" width="13.7109375" customWidth="1"/>
    <col min="11593" max="11593" width="7.7109375" customWidth="1"/>
    <col min="11594" max="11594" width="16.42578125" customWidth="1"/>
    <col min="11595" max="11595" width="25.140625" customWidth="1"/>
    <col min="11596" max="11596" width="31" customWidth="1"/>
    <col min="11597" max="11597" width="51" customWidth="1"/>
    <col min="11598" max="11598" width="23.28515625" customWidth="1"/>
    <col min="11599" max="11599" width="36.28515625" customWidth="1"/>
    <col min="11600" max="11600" width="13.7109375" customWidth="1"/>
    <col min="11601" max="11601" width="7.7109375" customWidth="1"/>
    <col min="11602" max="11602" width="16.42578125" customWidth="1"/>
    <col min="11603" max="11603" width="25.140625" customWidth="1"/>
    <col min="11604" max="11604" width="31" customWidth="1"/>
    <col min="11605" max="11605" width="51" customWidth="1"/>
    <col min="11606" max="11606" width="23.28515625" customWidth="1"/>
    <col min="11607" max="11607" width="36.28515625" customWidth="1"/>
    <col min="11608" max="11608" width="13.7109375" customWidth="1"/>
    <col min="11609" max="11609" width="7.7109375" customWidth="1"/>
    <col min="11610" max="11610" width="16.42578125" customWidth="1"/>
    <col min="11611" max="11611" width="25.140625" customWidth="1"/>
    <col min="11612" max="11612" width="31" customWidth="1"/>
    <col min="11613" max="11613" width="51" customWidth="1"/>
    <col min="11614" max="11614" width="23.28515625" customWidth="1"/>
    <col min="11615" max="11615" width="36.28515625" customWidth="1"/>
    <col min="11616" max="11616" width="13.7109375" customWidth="1"/>
    <col min="11617" max="11617" width="7.7109375" customWidth="1"/>
    <col min="11618" max="11618" width="16.42578125" customWidth="1"/>
    <col min="11619" max="11619" width="25.140625" customWidth="1"/>
    <col min="11620" max="11620" width="31" customWidth="1"/>
    <col min="11621" max="11621" width="51" customWidth="1"/>
    <col min="11622" max="11622" width="23.28515625" customWidth="1"/>
    <col min="11623" max="11623" width="36.28515625" customWidth="1"/>
    <col min="11624" max="11624" width="13.7109375" customWidth="1"/>
    <col min="11625" max="11625" width="7.7109375" customWidth="1"/>
    <col min="11626" max="11626" width="16.42578125" customWidth="1"/>
    <col min="11627" max="11627" width="25.140625" customWidth="1"/>
    <col min="11628" max="11628" width="31" customWidth="1"/>
    <col min="11629" max="11629" width="51" customWidth="1"/>
    <col min="11630" max="11630" width="23.28515625" customWidth="1"/>
    <col min="11631" max="11631" width="36.28515625" customWidth="1"/>
    <col min="11632" max="11632" width="13.7109375" customWidth="1"/>
    <col min="11633" max="11633" width="7.7109375" customWidth="1"/>
    <col min="11634" max="11634" width="16.42578125" customWidth="1"/>
    <col min="11635" max="11635" width="25.140625" customWidth="1"/>
    <col min="11636" max="11636" width="31" customWidth="1"/>
    <col min="11637" max="11637" width="51" customWidth="1"/>
    <col min="11638" max="11638" width="23.28515625" customWidth="1"/>
    <col min="11639" max="11639" width="36.28515625" customWidth="1"/>
    <col min="11640" max="11640" width="13.7109375" customWidth="1"/>
    <col min="11641" max="11641" width="7.7109375" customWidth="1"/>
    <col min="11642" max="11642" width="16.42578125" customWidth="1"/>
    <col min="11643" max="11643" width="25.140625" customWidth="1"/>
    <col min="11644" max="11644" width="31" customWidth="1"/>
    <col min="11645" max="11645" width="51" customWidth="1"/>
    <col min="11646" max="11646" width="23.28515625" customWidth="1"/>
    <col min="11647" max="11647" width="36.28515625" customWidth="1"/>
    <col min="11648" max="11648" width="13.7109375" customWidth="1"/>
    <col min="11649" max="11649" width="7.7109375" customWidth="1"/>
    <col min="11650" max="11650" width="16.42578125" customWidth="1"/>
    <col min="11651" max="11651" width="25.140625" customWidth="1"/>
    <col min="11652" max="11652" width="31" customWidth="1"/>
    <col min="11653" max="11653" width="51" customWidth="1"/>
    <col min="11654" max="11654" width="23.28515625" customWidth="1"/>
    <col min="11655" max="11655" width="36.28515625" customWidth="1"/>
    <col min="11656" max="11656" width="13.7109375" customWidth="1"/>
    <col min="11657" max="11657" width="7.7109375" customWidth="1"/>
    <col min="11658" max="11658" width="16.42578125" customWidth="1"/>
    <col min="11659" max="11659" width="25.140625" customWidth="1"/>
    <col min="11660" max="11660" width="31" customWidth="1"/>
    <col min="11661" max="11661" width="51" customWidth="1"/>
    <col min="11662" max="11662" width="23.28515625" customWidth="1"/>
    <col min="11663" max="11663" width="36.28515625" customWidth="1"/>
    <col min="11664" max="11664" width="13.7109375" customWidth="1"/>
    <col min="11665" max="11665" width="7.7109375" customWidth="1"/>
    <col min="11666" max="11666" width="16.42578125" customWidth="1"/>
    <col min="11667" max="11667" width="25.140625" customWidth="1"/>
    <col min="11668" max="11668" width="31" customWidth="1"/>
    <col min="11669" max="11669" width="51" customWidth="1"/>
    <col min="11670" max="11670" width="23.28515625" customWidth="1"/>
    <col min="11671" max="11671" width="36.28515625" customWidth="1"/>
    <col min="11672" max="11672" width="13.7109375" customWidth="1"/>
    <col min="11673" max="11673" width="7.7109375" customWidth="1"/>
    <col min="11674" max="11674" width="16.42578125" customWidth="1"/>
    <col min="11675" max="11675" width="25.140625" customWidth="1"/>
    <col min="11676" max="11676" width="31" customWidth="1"/>
    <col min="11677" max="11677" width="51" customWidth="1"/>
    <col min="11678" max="11678" width="23.28515625" customWidth="1"/>
    <col min="11679" max="11679" width="36.28515625" customWidth="1"/>
    <col min="11680" max="11680" width="13.7109375" customWidth="1"/>
    <col min="11681" max="11681" width="7.7109375" customWidth="1"/>
    <col min="11682" max="11682" width="16.42578125" customWidth="1"/>
    <col min="11683" max="11683" width="25.140625" customWidth="1"/>
    <col min="11684" max="11684" width="31" customWidth="1"/>
    <col min="11685" max="11685" width="51" customWidth="1"/>
    <col min="11686" max="11686" width="23.28515625" customWidth="1"/>
    <col min="11687" max="11687" width="36.28515625" customWidth="1"/>
    <col min="11688" max="11688" width="13.7109375" customWidth="1"/>
    <col min="11689" max="11689" width="7.7109375" customWidth="1"/>
    <col min="11690" max="11690" width="16.42578125" customWidth="1"/>
    <col min="11691" max="11691" width="25.140625" customWidth="1"/>
    <col min="11692" max="11692" width="31" customWidth="1"/>
    <col min="11693" max="11693" width="51" customWidth="1"/>
    <col min="11694" max="11694" width="23.28515625" customWidth="1"/>
    <col min="11695" max="11695" width="36.28515625" customWidth="1"/>
    <col min="11696" max="11696" width="13.7109375" customWidth="1"/>
    <col min="11697" max="11697" width="7.7109375" customWidth="1"/>
    <col min="11698" max="11698" width="16.42578125" customWidth="1"/>
    <col min="11699" max="11699" width="25.140625" customWidth="1"/>
    <col min="11700" max="11700" width="31" customWidth="1"/>
    <col min="11701" max="11701" width="51" customWidth="1"/>
    <col min="11702" max="11702" width="23.28515625" customWidth="1"/>
    <col min="11703" max="11703" width="36.28515625" customWidth="1"/>
    <col min="11704" max="11704" width="13.7109375" customWidth="1"/>
    <col min="11705" max="11705" width="7.7109375" customWidth="1"/>
    <col min="11706" max="11706" width="16.42578125" customWidth="1"/>
    <col min="11707" max="11707" width="25.140625" customWidth="1"/>
    <col min="11708" max="11708" width="31" customWidth="1"/>
    <col min="11709" max="11709" width="51" customWidth="1"/>
    <col min="11710" max="11710" width="23.28515625" customWidth="1"/>
    <col min="11711" max="11711" width="36.28515625" customWidth="1"/>
    <col min="11712" max="11712" width="13.7109375" customWidth="1"/>
    <col min="11713" max="11713" width="7.7109375" customWidth="1"/>
    <col min="11714" max="11714" width="16.42578125" customWidth="1"/>
    <col min="11715" max="11715" width="25.140625" customWidth="1"/>
    <col min="11716" max="11716" width="31" customWidth="1"/>
    <col min="11717" max="11717" width="51" customWidth="1"/>
    <col min="11718" max="11718" width="23.28515625" customWidth="1"/>
    <col min="11719" max="11719" width="36.28515625" customWidth="1"/>
    <col min="11720" max="11720" width="13.7109375" customWidth="1"/>
    <col min="11721" max="11721" width="7.7109375" customWidth="1"/>
    <col min="11722" max="11722" width="16.42578125" customWidth="1"/>
    <col min="11723" max="11723" width="25.140625" customWidth="1"/>
    <col min="11724" max="11724" width="31" customWidth="1"/>
    <col min="11725" max="11725" width="51" customWidth="1"/>
    <col min="11726" max="11726" width="23.28515625" customWidth="1"/>
    <col min="11727" max="11727" width="36.28515625" customWidth="1"/>
    <col min="11728" max="11728" width="13.7109375" customWidth="1"/>
    <col min="11729" max="11729" width="7.7109375" customWidth="1"/>
    <col min="11730" max="11730" width="16.42578125" customWidth="1"/>
    <col min="11731" max="11731" width="25.140625" customWidth="1"/>
    <col min="11732" max="11732" width="31" customWidth="1"/>
    <col min="11733" max="11733" width="51" customWidth="1"/>
    <col min="11734" max="11734" width="23.28515625" customWidth="1"/>
    <col min="11735" max="11735" width="36.28515625" customWidth="1"/>
    <col min="11736" max="11736" width="13.7109375" customWidth="1"/>
    <col min="11737" max="11737" width="7.7109375" customWidth="1"/>
    <col min="11738" max="11738" width="16.42578125" customWidth="1"/>
    <col min="11739" max="11739" width="25.140625" customWidth="1"/>
    <col min="11740" max="11740" width="31" customWidth="1"/>
    <col min="11741" max="11741" width="51" customWidth="1"/>
    <col min="11742" max="11742" width="23.28515625" customWidth="1"/>
    <col min="11743" max="11743" width="36.28515625" customWidth="1"/>
    <col min="11744" max="11744" width="13.7109375" customWidth="1"/>
    <col min="11745" max="11745" width="7.7109375" customWidth="1"/>
    <col min="11746" max="11746" width="16.42578125" customWidth="1"/>
    <col min="11747" max="11747" width="25.140625" customWidth="1"/>
    <col min="11748" max="11748" width="31" customWidth="1"/>
    <col min="11749" max="11749" width="51" customWidth="1"/>
    <col min="11750" max="11750" width="23.28515625" customWidth="1"/>
    <col min="11751" max="11751" width="36.28515625" customWidth="1"/>
    <col min="11752" max="11752" width="13.7109375" customWidth="1"/>
    <col min="11753" max="11753" width="7.7109375" customWidth="1"/>
    <col min="11754" max="11754" width="16.42578125" customWidth="1"/>
    <col min="11755" max="11755" width="25.140625" customWidth="1"/>
    <col min="11756" max="11756" width="31" customWidth="1"/>
    <col min="11757" max="11757" width="51" customWidth="1"/>
    <col min="11758" max="11758" width="23.28515625" customWidth="1"/>
    <col min="11759" max="11759" width="36.28515625" customWidth="1"/>
    <col min="11760" max="11760" width="13.7109375" customWidth="1"/>
    <col min="11761" max="11761" width="7.7109375" customWidth="1"/>
    <col min="11762" max="11762" width="16.42578125" customWidth="1"/>
    <col min="11763" max="11763" width="25.140625" customWidth="1"/>
    <col min="11764" max="11764" width="31" customWidth="1"/>
    <col min="11765" max="11765" width="51" customWidth="1"/>
    <col min="11766" max="11766" width="23.28515625" customWidth="1"/>
    <col min="11767" max="11767" width="36.28515625" customWidth="1"/>
    <col min="11768" max="11768" width="13.7109375" customWidth="1"/>
    <col min="11769" max="11769" width="7.7109375" customWidth="1"/>
    <col min="11770" max="11770" width="16.42578125" customWidth="1"/>
    <col min="11771" max="11771" width="25.140625" customWidth="1"/>
    <col min="11772" max="11772" width="31" customWidth="1"/>
    <col min="11773" max="11773" width="51" customWidth="1"/>
    <col min="11774" max="11774" width="23.28515625" customWidth="1"/>
    <col min="11775" max="11775" width="36.28515625" customWidth="1"/>
    <col min="11776" max="11776" width="13.7109375" customWidth="1"/>
    <col min="11777" max="11777" width="7.7109375" customWidth="1"/>
    <col min="11778" max="11778" width="16.42578125" customWidth="1"/>
    <col min="11779" max="11779" width="25.140625" customWidth="1"/>
    <col min="11780" max="11780" width="31" customWidth="1"/>
    <col min="11781" max="11781" width="51" customWidth="1"/>
    <col min="11782" max="11782" width="23.28515625" customWidth="1"/>
    <col min="11783" max="11783" width="36.28515625" customWidth="1"/>
    <col min="11784" max="11784" width="13.7109375" customWidth="1"/>
    <col min="11785" max="11785" width="7.7109375" customWidth="1"/>
    <col min="11786" max="11786" width="16.42578125" customWidth="1"/>
    <col min="11787" max="11787" width="25.140625" customWidth="1"/>
    <col min="11788" max="11788" width="31" customWidth="1"/>
    <col min="11789" max="11789" width="51" customWidth="1"/>
    <col min="11790" max="11790" width="23.28515625" customWidth="1"/>
    <col min="11791" max="11791" width="36.28515625" customWidth="1"/>
    <col min="11792" max="11792" width="13.7109375" customWidth="1"/>
    <col min="11793" max="11793" width="7.7109375" customWidth="1"/>
    <col min="11794" max="11794" width="16.42578125" customWidth="1"/>
    <col min="11795" max="11795" width="25.140625" customWidth="1"/>
    <col min="11796" max="11796" width="31" customWidth="1"/>
    <col min="11797" max="11797" width="51" customWidth="1"/>
    <col min="11798" max="11798" width="23.28515625" customWidth="1"/>
    <col min="11799" max="11799" width="36.28515625" customWidth="1"/>
    <col min="11800" max="11800" width="13.7109375" customWidth="1"/>
    <col min="11801" max="11801" width="7.7109375" customWidth="1"/>
    <col min="11802" max="11802" width="16.42578125" customWidth="1"/>
    <col min="11803" max="11803" width="25.140625" customWidth="1"/>
    <col min="11804" max="11804" width="31" customWidth="1"/>
    <col min="11805" max="11805" width="51" customWidth="1"/>
    <col min="11806" max="11806" width="23.28515625" customWidth="1"/>
    <col min="11807" max="11807" width="36.28515625" customWidth="1"/>
    <col min="11808" max="11808" width="13.7109375" customWidth="1"/>
    <col min="11809" max="11809" width="7.7109375" customWidth="1"/>
    <col min="11810" max="11810" width="16.42578125" customWidth="1"/>
    <col min="11811" max="11811" width="25.140625" customWidth="1"/>
    <col min="11812" max="11812" width="31" customWidth="1"/>
    <col min="11813" max="11813" width="51" customWidth="1"/>
    <col min="11814" max="11814" width="23.28515625" customWidth="1"/>
    <col min="11815" max="11815" width="36.28515625" customWidth="1"/>
    <col min="11816" max="11816" width="13.7109375" customWidth="1"/>
    <col min="11817" max="11817" width="7.7109375" customWidth="1"/>
    <col min="11818" max="11818" width="16.42578125" customWidth="1"/>
    <col min="11819" max="11819" width="25.140625" customWidth="1"/>
    <col min="11820" max="11820" width="31" customWidth="1"/>
    <col min="11821" max="11821" width="51" customWidth="1"/>
    <col min="11822" max="11822" width="23.28515625" customWidth="1"/>
    <col min="11823" max="11823" width="36.28515625" customWidth="1"/>
    <col min="11824" max="11824" width="13.7109375" customWidth="1"/>
    <col min="11825" max="11825" width="7.7109375" customWidth="1"/>
    <col min="11826" max="11826" width="16.42578125" customWidth="1"/>
    <col min="11827" max="11827" width="25.140625" customWidth="1"/>
    <col min="11828" max="11828" width="31" customWidth="1"/>
    <col min="11829" max="11829" width="51" customWidth="1"/>
    <col min="11830" max="11830" width="23.28515625" customWidth="1"/>
    <col min="11831" max="11831" width="36.28515625" customWidth="1"/>
    <col min="11832" max="11832" width="13.7109375" customWidth="1"/>
    <col min="11833" max="11833" width="7.7109375" customWidth="1"/>
    <col min="11834" max="11834" width="16.42578125" customWidth="1"/>
    <col min="11835" max="11835" width="25.140625" customWidth="1"/>
    <col min="11836" max="11836" width="31" customWidth="1"/>
    <col min="11837" max="11837" width="51" customWidth="1"/>
    <col min="11838" max="11838" width="23.28515625" customWidth="1"/>
    <col min="11839" max="11839" width="36.28515625" customWidth="1"/>
    <col min="11840" max="11840" width="13.7109375" customWidth="1"/>
    <col min="11841" max="11841" width="7.7109375" customWidth="1"/>
    <col min="11842" max="11842" width="16.42578125" customWidth="1"/>
    <col min="11843" max="11843" width="25.140625" customWidth="1"/>
    <col min="11844" max="11844" width="31" customWidth="1"/>
    <col min="11845" max="11845" width="51" customWidth="1"/>
    <col min="11846" max="11846" width="23.28515625" customWidth="1"/>
    <col min="11847" max="11847" width="36.28515625" customWidth="1"/>
    <col min="11848" max="11848" width="13.7109375" customWidth="1"/>
    <col min="11849" max="11849" width="7.7109375" customWidth="1"/>
    <col min="11850" max="11850" width="16.42578125" customWidth="1"/>
    <col min="11851" max="11851" width="25.140625" customWidth="1"/>
    <col min="11852" max="11852" width="31" customWidth="1"/>
    <col min="11853" max="11853" width="51" customWidth="1"/>
    <col min="11854" max="11854" width="23.28515625" customWidth="1"/>
    <col min="11855" max="11855" width="36.28515625" customWidth="1"/>
    <col min="11856" max="11856" width="13.7109375" customWidth="1"/>
    <col min="11857" max="11857" width="7.7109375" customWidth="1"/>
    <col min="11858" max="11858" width="16.42578125" customWidth="1"/>
    <col min="11859" max="11859" width="25.140625" customWidth="1"/>
    <col min="11860" max="11860" width="31" customWidth="1"/>
    <col min="11861" max="11861" width="51" customWidth="1"/>
    <col min="11862" max="11862" width="23.28515625" customWidth="1"/>
    <col min="11863" max="11863" width="36.28515625" customWidth="1"/>
    <col min="11864" max="11864" width="13.7109375" customWidth="1"/>
    <col min="11865" max="11865" width="7.7109375" customWidth="1"/>
    <col min="11866" max="11866" width="16.42578125" customWidth="1"/>
    <col min="11867" max="11867" width="25.140625" customWidth="1"/>
    <col min="11868" max="11868" width="31" customWidth="1"/>
    <col min="11869" max="11869" width="51" customWidth="1"/>
    <col min="11870" max="11870" width="23.28515625" customWidth="1"/>
    <col min="11871" max="11871" width="36.28515625" customWidth="1"/>
    <col min="11872" max="11872" width="13.7109375" customWidth="1"/>
    <col min="11873" max="11873" width="7.7109375" customWidth="1"/>
    <col min="11874" max="11874" width="16.42578125" customWidth="1"/>
    <col min="11875" max="11875" width="25.140625" customWidth="1"/>
    <col min="11876" max="11876" width="31" customWidth="1"/>
    <col min="11877" max="11877" width="51" customWidth="1"/>
    <col min="11878" max="11878" width="23.28515625" customWidth="1"/>
    <col min="11879" max="11879" width="36.28515625" customWidth="1"/>
    <col min="11880" max="11880" width="13.7109375" customWidth="1"/>
    <col min="11881" max="11881" width="7.7109375" customWidth="1"/>
    <col min="11882" max="11882" width="16.42578125" customWidth="1"/>
    <col min="11883" max="11883" width="25.140625" customWidth="1"/>
    <col min="11884" max="11884" width="31" customWidth="1"/>
    <col min="11885" max="11885" width="51" customWidth="1"/>
    <col min="11886" max="11886" width="23.28515625" customWidth="1"/>
    <col min="11887" max="11887" width="36.28515625" customWidth="1"/>
    <col min="11888" max="11888" width="13.7109375" customWidth="1"/>
    <col min="11889" max="11889" width="7.7109375" customWidth="1"/>
    <col min="11890" max="11890" width="16.42578125" customWidth="1"/>
    <col min="11891" max="11891" width="25.140625" customWidth="1"/>
    <col min="11892" max="11892" width="31" customWidth="1"/>
    <col min="11893" max="11893" width="51" customWidth="1"/>
    <col min="11894" max="11894" width="23.28515625" customWidth="1"/>
    <col min="11895" max="11895" width="36.28515625" customWidth="1"/>
    <col min="11896" max="11896" width="13.7109375" customWidth="1"/>
    <col min="11897" max="11897" width="7.7109375" customWidth="1"/>
    <col min="11898" max="11898" width="16.42578125" customWidth="1"/>
    <col min="11899" max="11899" width="25.140625" customWidth="1"/>
    <col min="11900" max="11900" width="31" customWidth="1"/>
    <col min="11901" max="11901" width="51" customWidth="1"/>
    <col min="11902" max="11902" width="23.28515625" customWidth="1"/>
    <col min="11903" max="11903" width="36.28515625" customWidth="1"/>
    <col min="11904" max="11904" width="13.7109375" customWidth="1"/>
    <col min="11905" max="11905" width="7.7109375" customWidth="1"/>
    <col min="11906" max="11906" width="16.42578125" customWidth="1"/>
    <col min="11907" max="11907" width="25.140625" customWidth="1"/>
    <col min="11908" max="11908" width="31" customWidth="1"/>
    <col min="11909" max="11909" width="51" customWidth="1"/>
    <col min="11910" max="11910" width="23.28515625" customWidth="1"/>
    <col min="11911" max="11911" width="36.28515625" customWidth="1"/>
    <col min="11912" max="11912" width="13.7109375" customWidth="1"/>
    <col min="11913" max="11913" width="7.7109375" customWidth="1"/>
    <col min="11914" max="11914" width="16.42578125" customWidth="1"/>
    <col min="11915" max="11915" width="25.140625" customWidth="1"/>
    <col min="11916" max="11916" width="31" customWidth="1"/>
    <col min="11917" max="11917" width="51" customWidth="1"/>
    <col min="11918" max="11918" width="23.28515625" customWidth="1"/>
    <col min="11919" max="11919" width="36.28515625" customWidth="1"/>
    <col min="11920" max="11920" width="13.7109375" customWidth="1"/>
    <col min="11921" max="11921" width="7.7109375" customWidth="1"/>
    <col min="11922" max="11922" width="16.42578125" customWidth="1"/>
    <col min="11923" max="11923" width="25.140625" customWidth="1"/>
    <col min="11924" max="11924" width="31" customWidth="1"/>
    <col min="11925" max="11925" width="51" customWidth="1"/>
    <col min="11926" max="11926" width="23.28515625" customWidth="1"/>
    <col min="11927" max="11927" width="36.28515625" customWidth="1"/>
    <col min="11928" max="11928" width="13.7109375" customWidth="1"/>
    <col min="11929" max="11929" width="7.7109375" customWidth="1"/>
    <col min="11930" max="11930" width="16.42578125" customWidth="1"/>
    <col min="11931" max="11931" width="25.140625" customWidth="1"/>
    <col min="11932" max="11932" width="31" customWidth="1"/>
    <col min="11933" max="11933" width="51" customWidth="1"/>
    <col min="11934" max="11934" width="23.28515625" customWidth="1"/>
    <col min="11935" max="11935" width="36.28515625" customWidth="1"/>
    <col min="11936" max="11936" width="13.7109375" customWidth="1"/>
    <col min="11937" max="11937" width="7.7109375" customWidth="1"/>
    <col min="11938" max="11938" width="16.42578125" customWidth="1"/>
    <col min="11939" max="11939" width="25.140625" customWidth="1"/>
    <col min="11940" max="11940" width="31" customWidth="1"/>
    <col min="11941" max="11941" width="51" customWidth="1"/>
    <col min="11942" max="11942" width="23.28515625" customWidth="1"/>
    <col min="11943" max="11943" width="36.28515625" customWidth="1"/>
    <col min="11944" max="11944" width="13.7109375" customWidth="1"/>
    <col min="11945" max="11945" width="7.7109375" customWidth="1"/>
    <col min="11946" max="11946" width="16.42578125" customWidth="1"/>
    <col min="11947" max="11947" width="25.140625" customWidth="1"/>
    <col min="11948" max="11948" width="31" customWidth="1"/>
    <col min="11949" max="11949" width="51" customWidth="1"/>
    <col min="11950" max="11950" width="23.28515625" customWidth="1"/>
    <col min="11951" max="11951" width="36.28515625" customWidth="1"/>
    <col min="11952" max="11952" width="13.7109375" customWidth="1"/>
    <col min="11953" max="11953" width="7.7109375" customWidth="1"/>
    <col min="11954" max="11954" width="16.42578125" customWidth="1"/>
    <col min="11955" max="11955" width="25.140625" customWidth="1"/>
    <col min="11956" max="11956" width="31" customWidth="1"/>
    <col min="11957" max="11957" width="51" customWidth="1"/>
    <col min="11958" max="11958" width="23.28515625" customWidth="1"/>
    <col min="11959" max="11959" width="36.28515625" customWidth="1"/>
    <col min="11960" max="11960" width="13.7109375" customWidth="1"/>
    <col min="11961" max="11961" width="7.7109375" customWidth="1"/>
    <col min="11962" max="11962" width="16.42578125" customWidth="1"/>
    <col min="11963" max="11963" width="25.140625" customWidth="1"/>
    <col min="11964" max="11964" width="31" customWidth="1"/>
    <col min="11965" max="11965" width="51" customWidth="1"/>
    <col min="11966" max="11966" width="23.28515625" customWidth="1"/>
    <col min="11967" max="11967" width="36.28515625" customWidth="1"/>
    <col min="11968" max="11968" width="13.7109375" customWidth="1"/>
    <col min="11969" max="11969" width="7.7109375" customWidth="1"/>
    <col min="11970" max="11970" width="16.42578125" customWidth="1"/>
    <col min="11971" max="11971" width="25.140625" customWidth="1"/>
    <col min="11972" max="11972" width="31" customWidth="1"/>
    <col min="11973" max="11973" width="51" customWidth="1"/>
    <col min="11974" max="11974" width="23.28515625" customWidth="1"/>
    <col min="11975" max="11975" width="36.28515625" customWidth="1"/>
    <col min="11976" max="11976" width="13.7109375" customWidth="1"/>
    <col min="11977" max="11977" width="7.7109375" customWidth="1"/>
    <col min="11978" max="11978" width="16.42578125" customWidth="1"/>
    <col min="11979" max="11979" width="25.140625" customWidth="1"/>
    <col min="11980" max="11980" width="31" customWidth="1"/>
    <col min="11981" max="11981" width="51" customWidth="1"/>
    <col min="11982" max="11982" width="23.28515625" customWidth="1"/>
    <col min="11983" max="11983" width="36.28515625" customWidth="1"/>
    <col min="11984" max="11984" width="13.7109375" customWidth="1"/>
    <col min="11985" max="11985" width="7.7109375" customWidth="1"/>
    <col min="11986" max="11986" width="16.42578125" customWidth="1"/>
    <col min="11987" max="11987" width="25.140625" customWidth="1"/>
    <col min="11988" max="11988" width="31" customWidth="1"/>
    <col min="11989" max="11989" width="51" customWidth="1"/>
    <col min="11990" max="11990" width="23.28515625" customWidth="1"/>
    <col min="11991" max="11991" width="36.28515625" customWidth="1"/>
    <col min="11992" max="11992" width="13.7109375" customWidth="1"/>
    <col min="11993" max="11993" width="7.7109375" customWidth="1"/>
    <col min="11994" max="11994" width="16.42578125" customWidth="1"/>
    <col min="11995" max="11995" width="25.140625" customWidth="1"/>
    <col min="11996" max="11996" width="31" customWidth="1"/>
    <col min="11997" max="11997" width="51" customWidth="1"/>
    <col min="11998" max="11998" width="23.28515625" customWidth="1"/>
    <col min="11999" max="11999" width="36.28515625" customWidth="1"/>
    <col min="12000" max="12000" width="13.7109375" customWidth="1"/>
    <col min="12001" max="12001" width="7.7109375" customWidth="1"/>
    <col min="12002" max="12002" width="16.42578125" customWidth="1"/>
    <col min="12003" max="12003" width="25.140625" customWidth="1"/>
    <col min="12004" max="12004" width="31" customWidth="1"/>
    <col min="12005" max="12005" width="51" customWidth="1"/>
    <col min="12006" max="12006" width="23.28515625" customWidth="1"/>
    <col min="12007" max="12007" width="36.28515625" customWidth="1"/>
    <col min="12008" max="12008" width="13.7109375" customWidth="1"/>
    <col min="12009" max="12009" width="7.7109375" customWidth="1"/>
    <col min="12010" max="12010" width="16.42578125" customWidth="1"/>
    <col min="12011" max="12011" width="25.140625" customWidth="1"/>
    <col min="12012" max="12012" width="31" customWidth="1"/>
    <col min="12013" max="12013" width="51" customWidth="1"/>
    <col min="12014" max="12014" width="23.28515625" customWidth="1"/>
    <col min="12015" max="12015" width="36.28515625" customWidth="1"/>
    <col min="12016" max="12016" width="13.7109375" customWidth="1"/>
    <col min="12017" max="12017" width="7.7109375" customWidth="1"/>
    <col min="12018" max="12018" width="16.42578125" customWidth="1"/>
    <col min="12019" max="12019" width="25.140625" customWidth="1"/>
    <col min="12020" max="12020" width="31" customWidth="1"/>
    <col min="12021" max="12021" width="51" customWidth="1"/>
    <col min="12022" max="12022" width="23.28515625" customWidth="1"/>
    <col min="12023" max="12023" width="36.28515625" customWidth="1"/>
    <col min="12024" max="12024" width="13.7109375" customWidth="1"/>
    <col min="12025" max="12025" width="7.7109375" customWidth="1"/>
    <col min="12026" max="12026" width="16.42578125" customWidth="1"/>
    <col min="12027" max="12027" width="25.140625" customWidth="1"/>
    <col min="12028" max="12028" width="31" customWidth="1"/>
    <col min="12029" max="12029" width="51" customWidth="1"/>
    <col min="12030" max="12030" width="23.28515625" customWidth="1"/>
    <col min="12031" max="12031" width="36.28515625" customWidth="1"/>
    <col min="12032" max="12032" width="13.7109375" customWidth="1"/>
    <col min="12033" max="12033" width="7.7109375" customWidth="1"/>
    <col min="12034" max="12034" width="16.42578125" customWidth="1"/>
    <col min="12035" max="12035" width="25.140625" customWidth="1"/>
    <col min="12036" max="12036" width="31" customWidth="1"/>
    <col min="12037" max="12037" width="51" customWidth="1"/>
    <col min="12038" max="12038" width="23.28515625" customWidth="1"/>
    <col min="12039" max="12039" width="36.28515625" customWidth="1"/>
    <col min="12040" max="12040" width="13.7109375" customWidth="1"/>
    <col min="12041" max="12041" width="7.7109375" customWidth="1"/>
    <col min="12042" max="12042" width="16.42578125" customWidth="1"/>
    <col min="12043" max="12043" width="25.140625" customWidth="1"/>
    <col min="12044" max="12044" width="31" customWidth="1"/>
    <col min="12045" max="12045" width="51" customWidth="1"/>
    <col min="12046" max="12046" width="23.28515625" customWidth="1"/>
    <col min="12047" max="12047" width="36.28515625" customWidth="1"/>
    <col min="12048" max="12048" width="13.7109375" customWidth="1"/>
    <col min="12049" max="12049" width="7.7109375" customWidth="1"/>
    <col min="12050" max="12050" width="16.42578125" customWidth="1"/>
    <col min="12051" max="12051" width="25.140625" customWidth="1"/>
    <col min="12052" max="12052" width="31" customWidth="1"/>
    <col min="12053" max="12053" width="51" customWidth="1"/>
    <col min="12054" max="12054" width="23.28515625" customWidth="1"/>
    <col min="12055" max="12055" width="36.28515625" customWidth="1"/>
    <col min="12056" max="12056" width="13.7109375" customWidth="1"/>
    <col min="12057" max="12057" width="7.7109375" customWidth="1"/>
    <col min="12058" max="12058" width="16.42578125" customWidth="1"/>
    <col min="12059" max="12059" width="25.140625" customWidth="1"/>
    <col min="12060" max="12060" width="31" customWidth="1"/>
    <col min="12061" max="12061" width="51" customWidth="1"/>
    <col min="12062" max="12062" width="23.28515625" customWidth="1"/>
    <col min="12063" max="12063" width="36.28515625" customWidth="1"/>
    <col min="12064" max="12064" width="13.7109375" customWidth="1"/>
    <col min="12065" max="12065" width="7.7109375" customWidth="1"/>
    <col min="12066" max="12066" width="16.42578125" customWidth="1"/>
    <col min="12067" max="12067" width="25.140625" customWidth="1"/>
    <col min="12068" max="12068" width="31" customWidth="1"/>
    <col min="12069" max="12069" width="51" customWidth="1"/>
    <col min="12070" max="12070" width="23.28515625" customWidth="1"/>
    <col min="12071" max="12071" width="36.28515625" customWidth="1"/>
    <col min="12072" max="12072" width="13.7109375" customWidth="1"/>
    <col min="12073" max="12073" width="7.7109375" customWidth="1"/>
    <col min="12074" max="12074" width="16.42578125" customWidth="1"/>
    <col min="12075" max="12075" width="25.140625" customWidth="1"/>
    <col min="12076" max="12076" width="31" customWidth="1"/>
    <col min="12077" max="12077" width="51" customWidth="1"/>
    <col min="12078" max="12078" width="23.28515625" customWidth="1"/>
    <col min="12079" max="12079" width="36.28515625" customWidth="1"/>
    <col min="12080" max="12080" width="13.7109375" customWidth="1"/>
    <col min="12081" max="12081" width="7.7109375" customWidth="1"/>
    <col min="12082" max="12082" width="16.42578125" customWidth="1"/>
    <col min="12083" max="12083" width="25.140625" customWidth="1"/>
    <col min="12084" max="12084" width="31" customWidth="1"/>
    <col min="12085" max="12085" width="51" customWidth="1"/>
    <col min="12086" max="12086" width="23.28515625" customWidth="1"/>
    <col min="12087" max="12087" width="36.28515625" customWidth="1"/>
    <col min="12088" max="12088" width="13.7109375" customWidth="1"/>
    <col min="12089" max="12089" width="7.7109375" customWidth="1"/>
    <col min="12090" max="12090" width="16.42578125" customWidth="1"/>
    <col min="12091" max="12091" width="25.140625" customWidth="1"/>
    <col min="12092" max="12092" width="31" customWidth="1"/>
    <col min="12093" max="12093" width="51" customWidth="1"/>
    <col min="12094" max="12094" width="23.28515625" customWidth="1"/>
    <col min="12095" max="12095" width="36.28515625" customWidth="1"/>
    <col min="12096" max="12096" width="13.7109375" customWidth="1"/>
    <col min="12097" max="12097" width="7.7109375" customWidth="1"/>
    <col min="12098" max="12098" width="16.42578125" customWidth="1"/>
    <col min="12099" max="12099" width="25.140625" customWidth="1"/>
    <col min="12100" max="12100" width="31" customWidth="1"/>
    <col min="12101" max="12101" width="51" customWidth="1"/>
    <col min="12102" max="12102" width="23.28515625" customWidth="1"/>
    <col min="12103" max="12103" width="36.28515625" customWidth="1"/>
    <col min="12104" max="12104" width="13.7109375" customWidth="1"/>
    <col min="12105" max="12105" width="7.7109375" customWidth="1"/>
    <col min="12106" max="12106" width="16.42578125" customWidth="1"/>
    <col min="12107" max="12107" width="25.140625" customWidth="1"/>
    <col min="12108" max="12108" width="31" customWidth="1"/>
    <col min="12109" max="12109" width="51" customWidth="1"/>
    <col min="12110" max="12110" width="23.28515625" customWidth="1"/>
    <col min="12111" max="12111" width="36.28515625" customWidth="1"/>
    <col min="12112" max="12112" width="13.7109375" customWidth="1"/>
    <col min="12113" max="12113" width="7.7109375" customWidth="1"/>
    <col min="12114" max="12114" width="16.42578125" customWidth="1"/>
    <col min="12115" max="12115" width="25.140625" customWidth="1"/>
    <col min="12116" max="12116" width="31" customWidth="1"/>
    <col min="12117" max="12117" width="51" customWidth="1"/>
    <col min="12118" max="12118" width="23.28515625" customWidth="1"/>
    <col min="12119" max="12119" width="36.28515625" customWidth="1"/>
    <col min="12120" max="12120" width="13.7109375" customWidth="1"/>
    <col min="12121" max="12121" width="7.7109375" customWidth="1"/>
    <col min="12122" max="12122" width="16.42578125" customWidth="1"/>
    <col min="12123" max="12123" width="25.140625" customWidth="1"/>
    <col min="12124" max="12124" width="31" customWidth="1"/>
    <col min="12125" max="12125" width="51" customWidth="1"/>
    <col min="12126" max="12126" width="23.28515625" customWidth="1"/>
    <col min="12127" max="12127" width="36.28515625" customWidth="1"/>
    <col min="12128" max="12128" width="13.7109375" customWidth="1"/>
    <col min="12129" max="12129" width="7.7109375" customWidth="1"/>
    <col min="12130" max="12130" width="16.42578125" customWidth="1"/>
    <col min="12131" max="12131" width="25.140625" customWidth="1"/>
    <col min="12132" max="12132" width="31" customWidth="1"/>
    <col min="12133" max="12133" width="51" customWidth="1"/>
    <col min="12134" max="12134" width="23.28515625" customWidth="1"/>
    <col min="12135" max="12135" width="36.28515625" customWidth="1"/>
    <col min="12136" max="12136" width="13.7109375" customWidth="1"/>
    <col min="12137" max="12137" width="7.7109375" customWidth="1"/>
    <col min="12138" max="12138" width="16.42578125" customWidth="1"/>
    <col min="12139" max="12139" width="25.140625" customWidth="1"/>
    <col min="12140" max="12140" width="31" customWidth="1"/>
    <col min="12141" max="12141" width="51" customWidth="1"/>
    <col min="12142" max="12142" width="23.28515625" customWidth="1"/>
    <col min="12143" max="12143" width="36.28515625" customWidth="1"/>
    <col min="12144" max="12144" width="13.7109375" customWidth="1"/>
    <col min="12145" max="12145" width="7.7109375" customWidth="1"/>
    <col min="12146" max="12146" width="16.42578125" customWidth="1"/>
    <col min="12147" max="12147" width="25.140625" customWidth="1"/>
    <col min="12148" max="12148" width="31" customWidth="1"/>
    <col min="12149" max="12149" width="51" customWidth="1"/>
    <col min="12150" max="12150" width="23.28515625" customWidth="1"/>
    <col min="12151" max="12151" width="36.28515625" customWidth="1"/>
    <col min="12152" max="12152" width="13.7109375" customWidth="1"/>
    <col min="12153" max="12153" width="7.7109375" customWidth="1"/>
    <col min="12154" max="12154" width="16.42578125" customWidth="1"/>
    <col min="12155" max="12155" width="25.140625" customWidth="1"/>
    <col min="12156" max="12156" width="31" customWidth="1"/>
    <col min="12157" max="12157" width="51" customWidth="1"/>
    <col min="12158" max="12158" width="23.28515625" customWidth="1"/>
    <col min="12159" max="12159" width="36.28515625" customWidth="1"/>
    <col min="12160" max="12160" width="13.7109375" customWidth="1"/>
    <col min="12161" max="12161" width="7.7109375" customWidth="1"/>
    <col min="12162" max="12162" width="16.42578125" customWidth="1"/>
    <col min="12163" max="12163" width="25.140625" customWidth="1"/>
    <col min="12164" max="12164" width="31" customWidth="1"/>
    <col min="12165" max="12165" width="51" customWidth="1"/>
    <col min="12166" max="12166" width="23.28515625" customWidth="1"/>
    <col min="12167" max="12167" width="36.28515625" customWidth="1"/>
    <col min="12168" max="12168" width="13.7109375" customWidth="1"/>
    <col min="12169" max="12169" width="7.7109375" customWidth="1"/>
    <col min="12170" max="12170" width="16.42578125" customWidth="1"/>
    <col min="12171" max="12171" width="25.140625" customWidth="1"/>
    <col min="12172" max="12172" width="31" customWidth="1"/>
    <col min="12173" max="12173" width="51" customWidth="1"/>
    <col min="12174" max="12174" width="23.28515625" customWidth="1"/>
    <col min="12175" max="12175" width="36.28515625" customWidth="1"/>
    <col min="12176" max="12176" width="13.7109375" customWidth="1"/>
    <col min="12177" max="12177" width="7.7109375" customWidth="1"/>
    <col min="12178" max="12178" width="16.42578125" customWidth="1"/>
    <col min="12179" max="12179" width="25.140625" customWidth="1"/>
    <col min="12180" max="12180" width="31" customWidth="1"/>
    <col min="12181" max="12181" width="51" customWidth="1"/>
    <col min="12182" max="12182" width="23.28515625" customWidth="1"/>
    <col min="12183" max="12183" width="36.28515625" customWidth="1"/>
    <col min="12184" max="12184" width="13.7109375" customWidth="1"/>
    <col min="12185" max="12185" width="7.7109375" customWidth="1"/>
    <col min="12186" max="12186" width="16.42578125" customWidth="1"/>
    <col min="12187" max="12187" width="25.140625" customWidth="1"/>
    <col min="12188" max="12188" width="31" customWidth="1"/>
    <col min="12189" max="12189" width="51" customWidth="1"/>
    <col min="12190" max="12190" width="23.28515625" customWidth="1"/>
    <col min="12191" max="12191" width="36.28515625" customWidth="1"/>
    <col min="12192" max="12192" width="13.7109375" customWidth="1"/>
    <col min="12193" max="12193" width="7.7109375" customWidth="1"/>
    <col min="12194" max="12194" width="16.42578125" customWidth="1"/>
    <col min="12195" max="12195" width="25.140625" customWidth="1"/>
    <col min="12196" max="12196" width="31" customWidth="1"/>
    <col min="12197" max="12197" width="51" customWidth="1"/>
    <col min="12198" max="12198" width="23.28515625" customWidth="1"/>
    <col min="12199" max="12199" width="36.28515625" customWidth="1"/>
    <col min="12200" max="12200" width="13.7109375" customWidth="1"/>
    <col min="12201" max="12201" width="7.7109375" customWidth="1"/>
    <col min="12202" max="12202" width="16.42578125" customWidth="1"/>
    <col min="12203" max="12203" width="25.140625" customWidth="1"/>
    <col min="12204" max="12204" width="31" customWidth="1"/>
    <col min="12205" max="12205" width="51" customWidth="1"/>
    <col min="12206" max="12206" width="23.28515625" customWidth="1"/>
    <col min="12207" max="12207" width="36.28515625" customWidth="1"/>
    <col min="12208" max="12208" width="13.7109375" customWidth="1"/>
    <col min="12209" max="12209" width="7.7109375" customWidth="1"/>
    <col min="12210" max="12210" width="16.42578125" customWidth="1"/>
    <col min="12211" max="12211" width="25.140625" customWidth="1"/>
    <col min="12212" max="12212" width="31" customWidth="1"/>
    <col min="12213" max="12213" width="51" customWidth="1"/>
    <col min="12214" max="12214" width="23.28515625" customWidth="1"/>
    <col min="12215" max="12215" width="36.28515625" customWidth="1"/>
    <col min="12216" max="12216" width="13.7109375" customWidth="1"/>
    <col min="12217" max="12217" width="7.7109375" customWidth="1"/>
    <col min="12218" max="12218" width="16.42578125" customWidth="1"/>
    <col min="12219" max="12219" width="25.140625" customWidth="1"/>
    <col min="12220" max="12220" width="31" customWidth="1"/>
    <col min="12221" max="12221" width="51" customWidth="1"/>
    <col min="12222" max="12222" width="23.28515625" customWidth="1"/>
    <col min="12223" max="12223" width="36.28515625" customWidth="1"/>
    <col min="12224" max="12224" width="13.7109375" customWidth="1"/>
    <col min="12225" max="12225" width="7.7109375" customWidth="1"/>
    <col min="12226" max="12226" width="16.42578125" customWidth="1"/>
    <col min="12227" max="12227" width="25.140625" customWidth="1"/>
    <col min="12228" max="12228" width="31" customWidth="1"/>
    <col min="12229" max="12229" width="51" customWidth="1"/>
    <col min="12230" max="12230" width="23.28515625" customWidth="1"/>
    <col min="12231" max="12231" width="36.28515625" customWidth="1"/>
    <col min="12232" max="12232" width="13.7109375" customWidth="1"/>
    <col min="12233" max="12233" width="7.7109375" customWidth="1"/>
    <col min="12234" max="12234" width="16.42578125" customWidth="1"/>
    <col min="12235" max="12235" width="25.140625" customWidth="1"/>
    <col min="12236" max="12236" width="31" customWidth="1"/>
    <col min="12237" max="12237" width="51" customWidth="1"/>
    <col min="12238" max="12238" width="23.28515625" customWidth="1"/>
    <col min="12239" max="12239" width="36.28515625" customWidth="1"/>
    <col min="12240" max="12240" width="13.7109375" customWidth="1"/>
    <col min="12241" max="12241" width="7.7109375" customWidth="1"/>
    <col min="12242" max="12242" width="16.42578125" customWidth="1"/>
    <col min="12243" max="12243" width="25.140625" customWidth="1"/>
    <col min="12244" max="12244" width="31" customWidth="1"/>
    <col min="12245" max="12245" width="51" customWidth="1"/>
    <col min="12246" max="12246" width="23.28515625" customWidth="1"/>
    <col min="12247" max="12247" width="36.28515625" customWidth="1"/>
    <col min="12248" max="12248" width="13.7109375" customWidth="1"/>
    <col min="12249" max="12249" width="7.7109375" customWidth="1"/>
    <col min="12250" max="12250" width="16.42578125" customWidth="1"/>
    <col min="12251" max="12251" width="25.140625" customWidth="1"/>
    <col min="12252" max="12252" width="31" customWidth="1"/>
    <col min="12253" max="12253" width="51" customWidth="1"/>
    <col min="12254" max="12254" width="23.28515625" customWidth="1"/>
    <col min="12255" max="12255" width="36.28515625" customWidth="1"/>
    <col min="12256" max="12256" width="13.7109375" customWidth="1"/>
    <col min="12257" max="12257" width="7.7109375" customWidth="1"/>
    <col min="12258" max="12258" width="16.42578125" customWidth="1"/>
    <col min="12259" max="12259" width="25.140625" customWidth="1"/>
    <col min="12260" max="12260" width="31" customWidth="1"/>
    <col min="12261" max="12261" width="51" customWidth="1"/>
    <col min="12262" max="12262" width="23.28515625" customWidth="1"/>
    <col min="12263" max="12263" width="36.28515625" customWidth="1"/>
    <col min="12264" max="12264" width="13.7109375" customWidth="1"/>
    <col min="12265" max="12265" width="7.7109375" customWidth="1"/>
    <col min="12266" max="12266" width="16.42578125" customWidth="1"/>
    <col min="12267" max="12267" width="25.140625" customWidth="1"/>
    <col min="12268" max="12268" width="31" customWidth="1"/>
    <col min="12269" max="12269" width="51" customWidth="1"/>
    <col min="12270" max="12270" width="23.28515625" customWidth="1"/>
    <col min="12271" max="12271" width="36.28515625" customWidth="1"/>
    <col min="12272" max="12272" width="13.7109375" customWidth="1"/>
    <col min="12273" max="12273" width="7.7109375" customWidth="1"/>
    <col min="12274" max="12274" width="16.42578125" customWidth="1"/>
    <col min="12275" max="12275" width="25.140625" customWidth="1"/>
    <col min="12276" max="12276" width="31" customWidth="1"/>
    <col min="12277" max="12277" width="51" customWidth="1"/>
    <col min="12278" max="12278" width="23.28515625" customWidth="1"/>
    <col min="12279" max="12279" width="36.28515625" customWidth="1"/>
    <col min="12280" max="12280" width="13.7109375" customWidth="1"/>
    <col min="12281" max="12281" width="7.7109375" customWidth="1"/>
    <col min="12282" max="12282" width="16.42578125" customWidth="1"/>
    <col min="12283" max="12283" width="25.140625" customWidth="1"/>
    <col min="12284" max="12284" width="31" customWidth="1"/>
    <col min="12285" max="12285" width="51" customWidth="1"/>
    <col min="12286" max="12286" width="23.28515625" customWidth="1"/>
    <col min="12287" max="12287" width="36.28515625" customWidth="1"/>
    <col min="12288" max="12288" width="13.7109375" customWidth="1"/>
    <col min="12289" max="12289" width="7.7109375" customWidth="1"/>
    <col min="12290" max="12290" width="16.42578125" customWidth="1"/>
    <col min="12291" max="12291" width="25.140625" customWidth="1"/>
    <col min="12292" max="12292" width="31" customWidth="1"/>
    <col min="12293" max="12293" width="51" customWidth="1"/>
    <col min="12294" max="12294" width="23.28515625" customWidth="1"/>
    <col min="12295" max="12295" width="36.28515625" customWidth="1"/>
    <col min="12296" max="12296" width="13.7109375" customWidth="1"/>
    <col min="12297" max="12297" width="7.7109375" customWidth="1"/>
    <col min="12298" max="12298" width="16.42578125" customWidth="1"/>
    <col min="12299" max="12299" width="25.140625" customWidth="1"/>
    <col min="12300" max="12300" width="31" customWidth="1"/>
    <col min="12301" max="12301" width="51" customWidth="1"/>
    <col min="12302" max="12302" width="23.28515625" customWidth="1"/>
    <col min="12303" max="12303" width="36.28515625" customWidth="1"/>
    <col min="12304" max="12304" width="13.7109375" customWidth="1"/>
    <col min="12305" max="12305" width="7.7109375" customWidth="1"/>
    <col min="12306" max="12306" width="16.42578125" customWidth="1"/>
    <col min="12307" max="12307" width="25.140625" customWidth="1"/>
    <col min="12308" max="12308" width="31" customWidth="1"/>
    <col min="12309" max="12309" width="51" customWidth="1"/>
    <col min="12310" max="12310" width="23.28515625" customWidth="1"/>
    <col min="12311" max="12311" width="36.28515625" customWidth="1"/>
    <col min="12312" max="12312" width="13.7109375" customWidth="1"/>
    <col min="12313" max="12313" width="7.7109375" customWidth="1"/>
    <col min="12314" max="12314" width="16.42578125" customWidth="1"/>
    <col min="12315" max="12315" width="25.140625" customWidth="1"/>
    <col min="12316" max="12316" width="31" customWidth="1"/>
    <col min="12317" max="12317" width="51" customWidth="1"/>
    <col min="12318" max="12318" width="23.28515625" customWidth="1"/>
    <col min="12319" max="12319" width="36.28515625" customWidth="1"/>
    <col min="12320" max="12320" width="13.7109375" customWidth="1"/>
    <col min="12321" max="12321" width="7.7109375" customWidth="1"/>
    <col min="12322" max="12322" width="16.42578125" customWidth="1"/>
    <col min="12323" max="12323" width="25.140625" customWidth="1"/>
    <col min="12324" max="12324" width="31" customWidth="1"/>
    <col min="12325" max="12325" width="51" customWidth="1"/>
    <col min="12326" max="12326" width="23.28515625" customWidth="1"/>
    <col min="12327" max="12327" width="36.28515625" customWidth="1"/>
    <col min="12328" max="12328" width="13.7109375" customWidth="1"/>
    <col min="12329" max="12329" width="7.7109375" customWidth="1"/>
    <col min="12330" max="12330" width="16.42578125" customWidth="1"/>
    <col min="12331" max="12331" width="25.140625" customWidth="1"/>
    <col min="12332" max="12332" width="31" customWidth="1"/>
    <col min="12333" max="12333" width="51" customWidth="1"/>
    <col min="12334" max="12334" width="23.28515625" customWidth="1"/>
    <col min="12335" max="12335" width="36.28515625" customWidth="1"/>
    <col min="12336" max="12336" width="13.7109375" customWidth="1"/>
    <col min="12337" max="12337" width="7.7109375" customWidth="1"/>
    <col min="12338" max="12338" width="16.42578125" customWidth="1"/>
    <col min="12339" max="12339" width="25.140625" customWidth="1"/>
    <col min="12340" max="12340" width="31" customWidth="1"/>
    <col min="12341" max="12341" width="51" customWidth="1"/>
    <col min="12342" max="12342" width="23.28515625" customWidth="1"/>
    <col min="12343" max="12343" width="36.28515625" customWidth="1"/>
    <col min="12344" max="12344" width="13.7109375" customWidth="1"/>
    <col min="12345" max="12345" width="7.7109375" customWidth="1"/>
    <col min="12346" max="12346" width="16.42578125" customWidth="1"/>
    <col min="12347" max="12347" width="25.140625" customWidth="1"/>
    <col min="12348" max="12348" width="31" customWidth="1"/>
    <col min="12349" max="12349" width="51" customWidth="1"/>
    <col min="12350" max="12350" width="23.28515625" customWidth="1"/>
    <col min="12351" max="12351" width="36.28515625" customWidth="1"/>
    <col min="12352" max="12352" width="13.7109375" customWidth="1"/>
    <col min="12353" max="12353" width="7.7109375" customWidth="1"/>
    <col min="12354" max="12354" width="16.42578125" customWidth="1"/>
    <col min="12355" max="12355" width="25.140625" customWidth="1"/>
    <col min="12356" max="12356" width="31" customWidth="1"/>
    <col min="12357" max="12357" width="51" customWidth="1"/>
    <col min="12358" max="12358" width="23.28515625" customWidth="1"/>
    <col min="12359" max="12359" width="36.28515625" customWidth="1"/>
    <col min="12360" max="12360" width="13.7109375" customWidth="1"/>
    <col min="12361" max="12361" width="7.7109375" customWidth="1"/>
    <col min="12362" max="12362" width="16.42578125" customWidth="1"/>
    <col min="12363" max="12363" width="25.140625" customWidth="1"/>
    <col min="12364" max="12364" width="31" customWidth="1"/>
    <col min="12365" max="12365" width="51" customWidth="1"/>
    <col min="12366" max="12366" width="23.28515625" customWidth="1"/>
    <col min="12367" max="12367" width="36.28515625" customWidth="1"/>
    <col min="12368" max="12368" width="13.7109375" customWidth="1"/>
    <col min="12369" max="12369" width="7.7109375" customWidth="1"/>
    <col min="12370" max="12370" width="16.42578125" customWidth="1"/>
    <col min="12371" max="12371" width="25.140625" customWidth="1"/>
    <col min="12372" max="12372" width="31" customWidth="1"/>
    <col min="12373" max="12373" width="51" customWidth="1"/>
    <col min="12374" max="12374" width="23.28515625" customWidth="1"/>
    <col min="12375" max="12375" width="36.28515625" customWidth="1"/>
    <col min="12376" max="12376" width="13.7109375" customWidth="1"/>
    <col min="12377" max="12377" width="7.7109375" customWidth="1"/>
    <col min="12378" max="12378" width="16.42578125" customWidth="1"/>
    <col min="12379" max="12379" width="25.140625" customWidth="1"/>
    <col min="12380" max="12380" width="31" customWidth="1"/>
    <col min="12381" max="12381" width="51" customWidth="1"/>
    <col min="12382" max="12382" width="23.28515625" customWidth="1"/>
    <col min="12383" max="12383" width="36.28515625" customWidth="1"/>
    <col min="12384" max="12384" width="13.7109375" customWidth="1"/>
    <col min="12385" max="12385" width="7.7109375" customWidth="1"/>
    <col min="12386" max="12386" width="16.42578125" customWidth="1"/>
    <col min="12387" max="12387" width="25.140625" customWidth="1"/>
    <col min="12388" max="12388" width="31" customWidth="1"/>
    <col min="12389" max="12389" width="51" customWidth="1"/>
    <col min="12390" max="12390" width="23.28515625" customWidth="1"/>
    <col min="12391" max="12391" width="36.28515625" customWidth="1"/>
    <col min="12392" max="12392" width="13.7109375" customWidth="1"/>
    <col min="12393" max="12393" width="7.7109375" customWidth="1"/>
    <col min="12394" max="12394" width="16.42578125" customWidth="1"/>
    <col min="12395" max="12395" width="25.140625" customWidth="1"/>
    <col min="12396" max="12396" width="31" customWidth="1"/>
    <col min="12397" max="12397" width="51" customWidth="1"/>
    <col min="12398" max="12398" width="23.28515625" customWidth="1"/>
    <col min="12399" max="12399" width="36.28515625" customWidth="1"/>
    <col min="12400" max="12400" width="13.7109375" customWidth="1"/>
    <col min="12401" max="12401" width="7.7109375" customWidth="1"/>
    <col min="12402" max="12402" width="16.42578125" customWidth="1"/>
    <col min="12403" max="12403" width="25.140625" customWidth="1"/>
    <col min="12404" max="12404" width="31" customWidth="1"/>
    <col min="12405" max="12405" width="51" customWidth="1"/>
    <col min="12406" max="12406" width="23.28515625" customWidth="1"/>
    <col min="12407" max="12407" width="36.28515625" customWidth="1"/>
    <col min="12408" max="12408" width="13.7109375" customWidth="1"/>
    <col min="12409" max="12409" width="7.7109375" customWidth="1"/>
    <col min="12410" max="12410" width="16.42578125" customWidth="1"/>
    <col min="12411" max="12411" width="25.140625" customWidth="1"/>
    <col min="12412" max="12412" width="31" customWidth="1"/>
    <col min="12413" max="12413" width="51" customWidth="1"/>
    <col min="12414" max="12414" width="23.28515625" customWidth="1"/>
    <col min="12415" max="12415" width="36.28515625" customWidth="1"/>
    <col min="12416" max="12416" width="13.7109375" customWidth="1"/>
    <col min="12417" max="12417" width="7.7109375" customWidth="1"/>
    <col min="12418" max="12418" width="16.42578125" customWidth="1"/>
    <col min="12419" max="12419" width="25.140625" customWidth="1"/>
    <col min="12420" max="12420" width="31" customWidth="1"/>
    <col min="12421" max="12421" width="51" customWidth="1"/>
    <col min="12422" max="12422" width="23.28515625" customWidth="1"/>
    <col min="12423" max="12423" width="36.28515625" customWidth="1"/>
    <col min="12424" max="12424" width="13.7109375" customWidth="1"/>
    <col min="12425" max="12425" width="7.7109375" customWidth="1"/>
    <col min="12426" max="12426" width="16.42578125" customWidth="1"/>
    <col min="12427" max="12427" width="25.140625" customWidth="1"/>
    <col min="12428" max="12428" width="31" customWidth="1"/>
    <col min="12429" max="12429" width="51" customWidth="1"/>
    <col min="12430" max="12430" width="23.28515625" customWidth="1"/>
    <col min="12431" max="12431" width="36.28515625" customWidth="1"/>
    <col min="12432" max="12432" width="13.7109375" customWidth="1"/>
    <col min="12433" max="12433" width="7.7109375" customWidth="1"/>
    <col min="12434" max="12434" width="16.42578125" customWidth="1"/>
    <col min="12435" max="12435" width="25.140625" customWidth="1"/>
    <col min="12436" max="12436" width="31" customWidth="1"/>
    <col min="12437" max="12437" width="51" customWidth="1"/>
    <col min="12438" max="12438" width="23.28515625" customWidth="1"/>
    <col min="12439" max="12439" width="36.28515625" customWidth="1"/>
    <col min="12440" max="12440" width="13.7109375" customWidth="1"/>
    <col min="12441" max="12441" width="7.7109375" customWidth="1"/>
    <col min="12442" max="12442" width="16.42578125" customWidth="1"/>
    <col min="12443" max="12443" width="25.140625" customWidth="1"/>
    <col min="12444" max="12444" width="31" customWidth="1"/>
    <col min="12445" max="12445" width="51" customWidth="1"/>
    <col min="12446" max="12446" width="23.28515625" customWidth="1"/>
    <col min="12447" max="12447" width="36.28515625" customWidth="1"/>
    <col min="12448" max="12448" width="13.7109375" customWidth="1"/>
    <col min="12449" max="12449" width="7.7109375" customWidth="1"/>
    <col min="12450" max="12450" width="16.42578125" customWidth="1"/>
    <col min="12451" max="12451" width="25.140625" customWidth="1"/>
    <col min="12452" max="12452" width="31" customWidth="1"/>
    <col min="12453" max="12453" width="51" customWidth="1"/>
    <col min="12454" max="12454" width="23.28515625" customWidth="1"/>
    <col min="12455" max="12455" width="36.28515625" customWidth="1"/>
    <col min="12456" max="12456" width="13.7109375" customWidth="1"/>
    <col min="12457" max="12457" width="7.7109375" customWidth="1"/>
    <col min="12458" max="12458" width="16.42578125" customWidth="1"/>
    <col min="12459" max="12459" width="25.140625" customWidth="1"/>
    <col min="12460" max="12460" width="31" customWidth="1"/>
    <col min="12461" max="12461" width="51" customWidth="1"/>
    <col min="12462" max="12462" width="23.28515625" customWidth="1"/>
    <col min="12463" max="12463" width="36.28515625" customWidth="1"/>
    <col min="12464" max="12464" width="13.7109375" customWidth="1"/>
    <col min="12465" max="12465" width="7.7109375" customWidth="1"/>
    <col min="12466" max="12466" width="16.42578125" customWidth="1"/>
    <col min="12467" max="12467" width="25.140625" customWidth="1"/>
    <col min="12468" max="12468" width="31" customWidth="1"/>
    <col min="12469" max="12469" width="51" customWidth="1"/>
    <col min="12470" max="12470" width="23.28515625" customWidth="1"/>
    <col min="12471" max="12471" width="36.28515625" customWidth="1"/>
    <col min="12472" max="12472" width="13.7109375" customWidth="1"/>
    <col min="12473" max="12473" width="7.7109375" customWidth="1"/>
    <col min="12474" max="12474" width="16.42578125" customWidth="1"/>
    <col min="12475" max="12475" width="25.140625" customWidth="1"/>
    <col min="12476" max="12476" width="31" customWidth="1"/>
    <col min="12477" max="12477" width="51" customWidth="1"/>
    <col min="12478" max="12478" width="23.28515625" customWidth="1"/>
    <col min="12479" max="12479" width="36.28515625" customWidth="1"/>
    <col min="12480" max="12480" width="13.7109375" customWidth="1"/>
    <col min="12481" max="12481" width="7.7109375" customWidth="1"/>
    <col min="12482" max="12482" width="16.42578125" customWidth="1"/>
    <col min="12483" max="12483" width="25.140625" customWidth="1"/>
    <col min="12484" max="12484" width="31" customWidth="1"/>
    <col min="12485" max="12485" width="51" customWidth="1"/>
    <col min="12486" max="12486" width="23.28515625" customWidth="1"/>
    <col min="12487" max="12487" width="36.28515625" customWidth="1"/>
    <col min="12488" max="12488" width="13.7109375" customWidth="1"/>
    <col min="12489" max="12489" width="7.7109375" customWidth="1"/>
    <col min="12490" max="12490" width="16.42578125" customWidth="1"/>
    <col min="12491" max="12491" width="25.140625" customWidth="1"/>
    <col min="12492" max="12492" width="31" customWidth="1"/>
    <col min="12493" max="12493" width="51" customWidth="1"/>
    <col min="12494" max="12494" width="23.28515625" customWidth="1"/>
    <col min="12495" max="12495" width="36.28515625" customWidth="1"/>
    <col min="12496" max="12496" width="13.7109375" customWidth="1"/>
    <col min="12497" max="12497" width="7.7109375" customWidth="1"/>
    <col min="12498" max="12498" width="16.42578125" customWidth="1"/>
    <col min="12499" max="12499" width="25.140625" customWidth="1"/>
    <col min="12500" max="12500" width="31" customWidth="1"/>
    <col min="12501" max="12501" width="51" customWidth="1"/>
    <col min="12502" max="12502" width="23.28515625" customWidth="1"/>
    <col min="12503" max="12503" width="36.28515625" customWidth="1"/>
    <col min="12504" max="12504" width="13.7109375" customWidth="1"/>
    <col min="12505" max="12505" width="7.7109375" customWidth="1"/>
    <col min="12506" max="12506" width="16.42578125" customWidth="1"/>
    <col min="12507" max="12507" width="25.140625" customWidth="1"/>
    <col min="12508" max="12508" width="31" customWidth="1"/>
    <col min="12509" max="12509" width="51" customWidth="1"/>
    <col min="12510" max="12510" width="23.28515625" customWidth="1"/>
    <col min="12511" max="12511" width="36.28515625" customWidth="1"/>
    <col min="12512" max="12512" width="13.7109375" customWidth="1"/>
    <col min="12513" max="12513" width="7.7109375" customWidth="1"/>
    <col min="12514" max="12514" width="16.42578125" customWidth="1"/>
    <col min="12515" max="12515" width="25.140625" customWidth="1"/>
    <col min="12516" max="12516" width="31" customWidth="1"/>
    <col min="12517" max="12517" width="51" customWidth="1"/>
    <col min="12518" max="12518" width="23.28515625" customWidth="1"/>
    <col min="12519" max="12519" width="36.28515625" customWidth="1"/>
    <col min="12520" max="12520" width="13.7109375" customWidth="1"/>
    <col min="12521" max="12521" width="7.7109375" customWidth="1"/>
    <col min="12522" max="12522" width="16.42578125" customWidth="1"/>
    <col min="12523" max="12523" width="25.140625" customWidth="1"/>
    <col min="12524" max="12524" width="31" customWidth="1"/>
    <col min="12525" max="12525" width="51" customWidth="1"/>
    <col min="12526" max="12526" width="23.28515625" customWidth="1"/>
    <col min="12527" max="12527" width="36.28515625" customWidth="1"/>
    <col min="12528" max="12528" width="13.7109375" customWidth="1"/>
    <col min="12529" max="12529" width="7.7109375" customWidth="1"/>
    <col min="12530" max="12530" width="16.42578125" customWidth="1"/>
    <col min="12531" max="12531" width="25.140625" customWidth="1"/>
    <col min="12532" max="12532" width="31" customWidth="1"/>
    <col min="12533" max="12533" width="51" customWidth="1"/>
    <col min="12534" max="12534" width="23.28515625" customWidth="1"/>
    <col min="12535" max="12535" width="36.28515625" customWidth="1"/>
    <col min="12536" max="12536" width="13.7109375" customWidth="1"/>
    <col min="12537" max="12537" width="7.7109375" customWidth="1"/>
    <col min="12538" max="12538" width="16.42578125" customWidth="1"/>
    <col min="12539" max="12539" width="25.140625" customWidth="1"/>
    <col min="12540" max="12540" width="31" customWidth="1"/>
    <col min="12541" max="12541" width="51" customWidth="1"/>
    <col min="12542" max="12542" width="23.28515625" customWidth="1"/>
    <col min="12543" max="12543" width="36.28515625" customWidth="1"/>
    <col min="12544" max="12544" width="13.7109375" customWidth="1"/>
    <col min="12545" max="12545" width="7.7109375" customWidth="1"/>
    <col min="12546" max="12546" width="16.42578125" customWidth="1"/>
    <col min="12547" max="12547" width="25.140625" customWidth="1"/>
    <col min="12548" max="12548" width="31" customWidth="1"/>
    <col min="12549" max="12549" width="51" customWidth="1"/>
    <col min="12550" max="12550" width="23.28515625" customWidth="1"/>
    <col min="12551" max="12551" width="36.28515625" customWidth="1"/>
    <col min="12552" max="12552" width="13.7109375" customWidth="1"/>
    <col min="12553" max="12553" width="7.7109375" customWidth="1"/>
    <col min="12554" max="12554" width="16.42578125" customWidth="1"/>
    <col min="12555" max="12555" width="25.140625" customWidth="1"/>
    <col min="12556" max="12556" width="31" customWidth="1"/>
    <col min="12557" max="12557" width="51" customWidth="1"/>
    <col min="12558" max="12558" width="23.28515625" customWidth="1"/>
    <col min="12559" max="12559" width="36.28515625" customWidth="1"/>
    <col min="12560" max="12560" width="13.7109375" customWidth="1"/>
    <col min="12561" max="12561" width="7.7109375" customWidth="1"/>
    <col min="12562" max="12562" width="16.42578125" customWidth="1"/>
    <col min="12563" max="12563" width="25.140625" customWidth="1"/>
    <col min="12564" max="12564" width="31" customWidth="1"/>
    <col min="12565" max="12565" width="51" customWidth="1"/>
    <col min="12566" max="12566" width="23.28515625" customWidth="1"/>
    <col min="12567" max="12567" width="36.28515625" customWidth="1"/>
    <col min="12568" max="12568" width="13.7109375" customWidth="1"/>
    <col min="12569" max="12569" width="7.7109375" customWidth="1"/>
    <col min="12570" max="12570" width="16.42578125" customWidth="1"/>
    <col min="12571" max="12571" width="25.140625" customWidth="1"/>
    <col min="12572" max="12572" width="31" customWidth="1"/>
    <col min="12573" max="12573" width="51" customWidth="1"/>
    <col min="12574" max="12574" width="23.28515625" customWidth="1"/>
    <col min="12575" max="12575" width="36.28515625" customWidth="1"/>
    <col min="12576" max="12576" width="13.7109375" customWidth="1"/>
    <col min="12577" max="12577" width="7.7109375" customWidth="1"/>
    <col min="12578" max="12578" width="16.42578125" customWidth="1"/>
    <col min="12579" max="12579" width="25.140625" customWidth="1"/>
    <col min="12580" max="12580" width="31" customWidth="1"/>
    <col min="12581" max="12581" width="51" customWidth="1"/>
    <col min="12582" max="12582" width="23.28515625" customWidth="1"/>
    <col min="12583" max="12583" width="36.28515625" customWidth="1"/>
    <col min="12584" max="12584" width="13.7109375" customWidth="1"/>
    <col min="12585" max="12585" width="7.7109375" customWidth="1"/>
    <col min="12586" max="12586" width="16.42578125" customWidth="1"/>
    <col min="12587" max="12587" width="25.140625" customWidth="1"/>
    <col min="12588" max="12588" width="31" customWidth="1"/>
    <col min="12589" max="12589" width="51" customWidth="1"/>
    <col min="12590" max="12590" width="23.28515625" customWidth="1"/>
    <col min="12591" max="12591" width="36.28515625" customWidth="1"/>
    <col min="12592" max="12592" width="13.7109375" customWidth="1"/>
    <col min="12593" max="12593" width="7.7109375" customWidth="1"/>
    <col min="12594" max="12594" width="16.42578125" customWidth="1"/>
    <col min="12595" max="12595" width="25.140625" customWidth="1"/>
    <col min="12596" max="12596" width="31" customWidth="1"/>
    <col min="12597" max="12597" width="51" customWidth="1"/>
    <col min="12598" max="12598" width="23.28515625" customWidth="1"/>
    <col min="12599" max="12599" width="36.28515625" customWidth="1"/>
    <col min="12600" max="12600" width="13.7109375" customWidth="1"/>
    <col min="12601" max="12601" width="7.7109375" customWidth="1"/>
    <col min="12602" max="12602" width="16.42578125" customWidth="1"/>
    <col min="12603" max="12603" width="25.140625" customWidth="1"/>
    <col min="12604" max="12604" width="31" customWidth="1"/>
    <col min="12605" max="12605" width="51" customWidth="1"/>
    <col min="12606" max="12606" width="23.28515625" customWidth="1"/>
    <col min="12607" max="12607" width="36.28515625" customWidth="1"/>
    <col min="12608" max="12608" width="13.7109375" customWidth="1"/>
    <col min="12609" max="12609" width="7.7109375" customWidth="1"/>
    <col min="12610" max="12610" width="16.42578125" customWidth="1"/>
    <col min="12611" max="12611" width="25.140625" customWidth="1"/>
    <col min="12612" max="12612" width="31" customWidth="1"/>
    <col min="12613" max="12613" width="51" customWidth="1"/>
    <col min="12614" max="12614" width="23.28515625" customWidth="1"/>
    <col min="12615" max="12615" width="36.28515625" customWidth="1"/>
    <col min="12616" max="12616" width="13.7109375" customWidth="1"/>
    <col min="12617" max="12617" width="7.7109375" customWidth="1"/>
    <col min="12618" max="12618" width="16.42578125" customWidth="1"/>
    <col min="12619" max="12619" width="25.140625" customWidth="1"/>
    <col min="12620" max="12620" width="31" customWidth="1"/>
    <col min="12621" max="12621" width="51" customWidth="1"/>
    <col min="12622" max="12622" width="23.28515625" customWidth="1"/>
    <col min="12623" max="12623" width="36.28515625" customWidth="1"/>
    <col min="12624" max="12624" width="13.7109375" customWidth="1"/>
    <col min="12625" max="12625" width="7.7109375" customWidth="1"/>
    <col min="12626" max="12626" width="16.42578125" customWidth="1"/>
    <col min="12627" max="12627" width="25.140625" customWidth="1"/>
    <col min="12628" max="12628" width="31" customWidth="1"/>
    <col min="12629" max="12629" width="51" customWidth="1"/>
    <col min="12630" max="12630" width="23.28515625" customWidth="1"/>
    <col min="12631" max="12631" width="36.28515625" customWidth="1"/>
    <col min="12632" max="12632" width="13.7109375" customWidth="1"/>
    <col min="12633" max="12633" width="7.7109375" customWidth="1"/>
    <col min="12634" max="12634" width="16.42578125" customWidth="1"/>
    <col min="12635" max="12635" width="25.140625" customWidth="1"/>
    <col min="12636" max="12636" width="31" customWidth="1"/>
    <col min="12637" max="12637" width="51" customWidth="1"/>
    <col min="12638" max="12638" width="23.28515625" customWidth="1"/>
    <col min="12639" max="12639" width="36.28515625" customWidth="1"/>
    <col min="12640" max="12640" width="13.7109375" customWidth="1"/>
    <col min="12641" max="12641" width="7.7109375" customWidth="1"/>
    <col min="12642" max="12642" width="16.42578125" customWidth="1"/>
    <col min="12643" max="12643" width="25.140625" customWidth="1"/>
    <col min="12644" max="12644" width="31" customWidth="1"/>
    <col min="12645" max="12645" width="51" customWidth="1"/>
    <col min="12646" max="12646" width="23.28515625" customWidth="1"/>
    <col min="12647" max="12647" width="36.28515625" customWidth="1"/>
    <col min="12648" max="12648" width="13.7109375" customWidth="1"/>
    <col min="12649" max="12649" width="7.7109375" customWidth="1"/>
    <col min="12650" max="12650" width="16.42578125" customWidth="1"/>
    <col min="12651" max="12651" width="25.140625" customWidth="1"/>
    <col min="12652" max="12652" width="31" customWidth="1"/>
    <col min="12653" max="12653" width="51" customWidth="1"/>
    <col min="12654" max="12654" width="23.28515625" customWidth="1"/>
    <col min="12655" max="12655" width="36.28515625" customWidth="1"/>
    <col min="12656" max="12656" width="13.7109375" customWidth="1"/>
    <col min="12657" max="12657" width="7.7109375" customWidth="1"/>
    <col min="12658" max="12658" width="16.42578125" customWidth="1"/>
    <col min="12659" max="12659" width="25.140625" customWidth="1"/>
    <col min="12660" max="12660" width="31" customWidth="1"/>
    <col min="12661" max="12661" width="51" customWidth="1"/>
    <col min="12662" max="12662" width="23.28515625" customWidth="1"/>
    <col min="12663" max="12663" width="36.28515625" customWidth="1"/>
    <col min="12664" max="12664" width="13.7109375" customWidth="1"/>
    <col min="12665" max="12665" width="7.7109375" customWidth="1"/>
    <col min="12666" max="12666" width="16.42578125" customWidth="1"/>
    <col min="12667" max="12667" width="25.140625" customWidth="1"/>
    <col min="12668" max="12668" width="31" customWidth="1"/>
    <col min="12669" max="12669" width="51" customWidth="1"/>
    <col min="12670" max="12670" width="23.28515625" customWidth="1"/>
    <col min="12671" max="12671" width="36.28515625" customWidth="1"/>
    <col min="12672" max="12672" width="13.7109375" customWidth="1"/>
    <col min="12673" max="12673" width="7.7109375" customWidth="1"/>
    <col min="12674" max="12674" width="16.42578125" customWidth="1"/>
    <col min="12675" max="12675" width="25.140625" customWidth="1"/>
    <col min="12676" max="12676" width="31" customWidth="1"/>
    <col min="12677" max="12677" width="51" customWidth="1"/>
    <col min="12678" max="12678" width="23.28515625" customWidth="1"/>
    <col min="12679" max="12679" width="36.28515625" customWidth="1"/>
    <col min="12680" max="12680" width="13.7109375" customWidth="1"/>
    <col min="12681" max="12681" width="7.7109375" customWidth="1"/>
    <col min="12682" max="12682" width="16.42578125" customWidth="1"/>
    <col min="12683" max="12683" width="25.140625" customWidth="1"/>
    <col min="12684" max="12684" width="31" customWidth="1"/>
    <col min="12685" max="12685" width="51" customWidth="1"/>
    <col min="12686" max="12686" width="23.28515625" customWidth="1"/>
    <col min="12687" max="12687" width="36.28515625" customWidth="1"/>
    <col min="12688" max="12688" width="13.7109375" customWidth="1"/>
    <col min="12689" max="12689" width="7.7109375" customWidth="1"/>
    <col min="12690" max="12690" width="16.42578125" customWidth="1"/>
    <col min="12691" max="12691" width="25.140625" customWidth="1"/>
    <col min="12692" max="12692" width="31" customWidth="1"/>
    <col min="12693" max="12693" width="51" customWidth="1"/>
    <col min="12694" max="12694" width="23.28515625" customWidth="1"/>
    <col min="12695" max="12695" width="36.28515625" customWidth="1"/>
    <col min="12696" max="12696" width="13.7109375" customWidth="1"/>
    <col min="12697" max="12697" width="7.7109375" customWidth="1"/>
    <col min="12698" max="12698" width="16.42578125" customWidth="1"/>
    <col min="12699" max="12699" width="25.140625" customWidth="1"/>
    <col min="12700" max="12700" width="31" customWidth="1"/>
    <col min="12701" max="12701" width="51" customWidth="1"/>
    <col min="12702" max="12702" width="23.28515625" customWidth="1"/>
    <col min="12703" max="12703" width="36.28515625" customWidth="1"/>
    <col min="12704" max="12704" width="13.7109375" customWidth="1"/>
    <col min="12705" max="12705" width="7.7109375" customWidth="1"/>
    <col min="12706" max="12706" width="16.42578125" customWidth="1"/>
    <col min="12707" max="12707" width="25.140625" customWidth="1"/>
    <col min="12708" max="12708" width="31" customWidth="1"/>
    <col min="12709" max="12709" width="51" customWidth="1"/>
    <col min="12710" max="12710" width="23.28515625" customWidth="1"/>
    <col min="12711" max="12711" width="36.28515625" customWidth="1"/>
    <col min="12712" max="12712" width="13.7109375" customWidth="1"/>
    <col min="12713" max="12713" width="7.7109375" customWidth="1"/>
    <col min="12714" max="12714" width="16.42578125" customWidth="1"/>
    <col min="12715" max="12715" width="25.140625" customWidth="1"/>
    <col min="12716" max="12716" width="31" customWidth="1"/>
    <col min="12717" max="12717" width="51" customWidth="1"/>
    <col min="12718" max="12718" width="23.28515625" customWidth="1"/>
    <col min="12719" max="12719" width="36.28515625" customWidth="1"/>
    <col min="12720" max="12720" width="13.7109375" customWidth="1"/>
    <col min="12721" max="12721" width="7.7109375" customWidth="1"/>
    <col min="12722" max="12722" width="16.42578125" customWidth="1"/>
    <col min="12723" max="12723" width="25.140625" customWidth="1"/>
    <col min="12724" max="12724" width="31" customWidth="1"/>
    <col min="12725" max="12725" width="51" customWidth="1"/>
    <col min="12726" max="12726" width="23.28515625" customWidth="1"/>
    <col min="12727" max="12727" width="36.28515625" customWidth="1"/>
    <col min="12728" max="12728" width="13.7109375" customWidth="1"/>
    <col min="12729" max="12729" width="7.7109375" customWidth="1"/>
    <col min="12730" max="12730" width="16.42578125" customWidth="1"/>
    <col min="12731" max="12731" width="25.140625" customWidth="1"/>
    <col min="12732" max="12732" width="31" customWidth="1"/>
    <col min="12733" max="12733" width="51" customWidth="1"/>
    <col min="12734" max="12734" width="23.28515625" customWidth="1"/>
    <col min="12735" max="12735" width="36.28515625" customWidth="1"/>
    <col min="12736" max="12736" width="13.7109375" customWidth="1"/>
    <col min="12737" max="12737" width="7.7109375" customWidth="1"/>
    <col min="12738" max="12738" width="16.42578125" customWidth="1"/>
    <col min="12739" max="12739" width="25.140625" customWidth="1"/>
    <col min="12740" max="12740" width="31" customWidth="1"/>
    <col min="12741" max="12741" width="51" customWidth="1"/>
    <col min="12742" max="12742" width="23.28515625" customWidth="1"/>
    <col min="12743" max="12743" width="36.28515625" customWidth="1"/>
    <col min="12744" max="12744" width="13.7109375" customWidth="1"/>
    <col min="12745" max="12745" width="7.7109375" customWidth="1"/>
    <col min="12746" max="12746" width="16.42578125" customWidth="1"/>
    <col min="12747" max="12747" width="25.140625" customWidth="1"/>
    <col min="12748" max="12748" width="31" customWidth="1"/>
    <col min="12749" max="12749" width="51" customWidth="1"/>
    <col min="12750" max="12750" width="23.28515625" customWidth="1"/>
    <col min="12751" max="12751" width="36.28515625" customWidth="1"/>
    <col min="12752" max="12752" width="13.7109375" customWidth="1"/>
    <col min="12753" max="12753" width="7.7109375" customWidth="1"/>
    <col min="12754" max="12754" width="16.42578125" customWidth="1"/>
    <col min="12755" max="12755" width="25.140625" customWidth="1"/>
    <col min="12756" max="12756" width="31" customWidth="1"/>
    <col min="12757" max="12757" width="51" customWidth="1"/>
    <col min="12758" max="12758" width="23.28515625" customWidth="1"/>
    <col min="12759" max="12759" width="36.28515625" customWidth="1"/>
    <col min="12760" max="12760" width="13.7109375" customWidth="1"/>
    <col min="12761" max="12761" width="7.7109375" customWidth="1"/>
    <col min="12762" max="12762" width="16.42578125" customWidth="1"/>
    <col min="12763" max="12763" width="25.140625" customWidth="1"/>
    <col min="12764" max="12764" width="31" customWidth="1"/>
    <col min="12765" max="12765" width="51" customWidth="1"/>
    <col min="12766" max="12766" width="23.28515625" customWidth="1"/>
    <col min="12767" max="12767" width="36.28515625" customWidth="1"/>
    <col min="12768" max="12768" width="13.7109375" customWidth="1"/>
    <col min="12769" max="12769" width="7.7109375" customWidth="1"/>
    <col min="12770" max="12770" width="16.42578125" customWidth="1"/>
    <col min="12771" max="12771" width="25.140625" customWidth="1"/>
    <col min="12772" max="12772" width="31" customWidth="1"/>
    <col min="12773" max="12773" width="51" customWidth="1"/>
    <col min="12774" max="12774" width="23.28515625" customWidth="1"/>
    <col min="12775" max="12775" width="36.28515625" customWidth="1"/>
    <col min="12776" max="12776" width="13.7109375" customWidth="1"/>
    <col min="12777" max="12777" width="7.7109375" customWidth="1"/>
    <col min="12778" max="12778" width="16.42578125" customWidth="1"/>
    <col min="12779" max="12779" width="25.140625" customWidth="1"/>
    <col min="12780" max="12780" width="31" customWidth="1"/>
    <col min="12781" max="12781" width="51" customWidth="1"/>
    <col min="12782" max="12782" width="23.28515625" customWidth="1"/>
    <col min="12783" max="12783" width="36.28515625" customWidth="1"/>
    <col min="12784" max="12784" width="13.7109375" customWidth="1"/>
    <col min="12785" max="12785" width="7.7109375" customWidth="1"/>
    <col min="12786" max="12786" width="16.42578125" customWidth="1"/>
    <col min="12787" max="12787" width="25.140625" customWidth="1"/>
    <col min="12788" max="12788" width="31" customWidth="1"/>
    <col min="12789" max="12789" width="51" customWidth="1"/>
    <col min="12790" max="12790" width="23.28515625" customWidth="1"/>
    <col min="12791" max="12791" width="36.28515625" customWidth="1"/>
    <col min="12792" max="12792" width="13.7109375" customWidth="1"/>
    <col min="12793" max="12793" width="7.7109375" customWidth="1"/>
    <col min="12794" max="12794" width="16.42578125" customWidth="1"/>
    <col min="12795" max="12795" width="25.140625" customWidth="1"/>
    <col min="12796" max="12796" width="31" customWidth="1"/>
    <col min="12797" max="12797" width="51" customWidth="1"/>
    <col min="12798" max="12798" width="23.28515625" customWidth="1"/>
    <col min="12799" max="12799" width="36.28515625" customWidth="1"/>
    <col min="12800" max="12800" width="13.7109375" customWidth="1"/>
    <col min="12801" max="12801" width="7.7109375" customWidth="1"/>
    <col min="12802" max="12802" width="16.42578125" customWidth="1"/>
    <col min="12803" max="12803" width="25.140625" customWidth="1"/>
    <col min="12804" max="12804" width="31" customWidth="1"/>
    <col min="12805" max="12805" width="51" customWidth="1"/>
    <col min="12806" max="12806" width="23.28515625" customWidth="1"/>
    <col min="12807" max="12807" width="36.28515625" customWidth="1"/>
    <col min="12808" max="12808" width="13.7109375" customWidth="1"/>
    <col min="12809" max="12809" width="7.7109375" customWidth="1"/>
    <col min="12810" max="12810" width="16.42578125" customWidth="1"/>
    <col min="12811" max="12811" width="25.140625" customWidth="1"/>
    <col min="12812" max="12812" width="31" customWidth="1"/>
    <col min="12813" max="12813" width="51" customWidth="1"/>
    <col min="12814" max="12814" width="23.28515625" customWidth="1"/>
    <col min="12815" max="12815" width="36.28515625" customWidth="1"/>
    <col min="12816" max="12816" width="13.7109375" customWidth="1"/>
    <col min="12817" max="12817" width="7.7109375" customWidth="1"/>
    <col min="12818" max="12818" width="16.42578125" customWidth="1"/>
    <col min="12819" max="12819" width="25.140625" customWidth="1"/>
    <col min="12820" max="12820" width="31" customWidth="1"/>
    <col min="12821" max="12821" width="51" customWidth="1"/>
    <col min="12822" max="12822" width="23.28515625" customWidth="1"/>
    <col min="12823" max="12823" width="36.28515625" customWidth="1"/>
    <col min="12824" max="12824" width="13.7109375" customWidth="1"/>
    <col min="12825" max="12825" width="7.7109375" customWidth="1"/>
    <col min="12826" max="12826" width="16.42578125" customWidth="1"/>
    <col min="12827" max="12827" width="25.140625" customWidth="1"/>
    <col min="12828" max="12828" width="31" customWidth="1"/>
    <col min="12829" max="12829" width="51" customWidth="1"/>
    <col min="12830" max="12830" width="23.28515625" customWidth="1"/>
    <col min="12831" max="12831" width="36.28515625" customWidth="1"/>
    <col min="12832" max="12832" width="13.7109375" customWidth="1"/>
    <col min="12833" max="12833" width="7.7109375" customWidth="1"/>
    <col min="12834" max="12834" width="16.42578125" customWidth="1"/>
    <col min="12835" max="12835" width="25.140625" customWidth="1"/>
    <col min="12836" max="12836" width="31" customWidth="1"/>
    <col min="12837" max="12837" width="51" customWidth="1"/>
    <col min="12838" max="12838" width="23.28515625" customWidth="1"/>
    <col min="12839" max="12839" width="36.28515625" customWidth="1"/>
    <col min="12840" max="12840" width="13.7109375" customWidth="1"/>
    <col min="12841" max="12841" width="7.7109375" customWidth="1"/>
    <col min="12842" max="12842" width="16.42578125" customWidth="1"/>
    <col min="12843" max="12843" width="25.140625" customWidth="1"/>
    <col min="12844" max="12844" width="31" customWidth="1"/>
    <col min="12845" max="12845" width="51" customWidth="1"/>
    <col min="12846" max="12846" width="23.28515625" customWidth="1"/>
    <col min="12847" max="12847" width="36.28515625" customWidth="1"/>
    <col min="12848" max="12848" width="13.7109375" customWidth="1"/>
    <col min="12849" max="12849" width="7.7109375" customWidth="1"/>
    <col min="12850" max="12850" width="16.42578125" customWidth="1"/>
    <col min="12851" max="12851" width="25.140625" customWidth="1"/>
    <col min="12852" max="12852" width="31" customWidth="1"/>
    <col min="12853" max="12853" width="51" customWidth="1"/>
    <col min="12854" max="12854" width="23.28515625" customWidth="1"/>
    <col min="12855" max="12855" width="36.28515625" customWidth="1"/>
    <col min="12856" max="12856" width="13.7109375" customWidth="1"/>
    <col min="12857" max="12857" width="7.7109375" customWidth="1"/>
    <col min="12858" max="12858" width="16.42578125" customWidth="1"/>
    <col min="12859" max="12859" width="25.140625" customWidth="1"/>
    <col min="12860" max="12860" width="31" customWidth="1"/>
    <col min="12861" max="12861" width="51" customWidth="1"/>
    <col min="12862" max="12862" width="23.28515625" customWidth="1"/>
    <col min="12863" max="12863" width="36.28515625" customWidth="1"/>
    <col min="12864" max="12864" width="13.7109375" customWidth="1"/>
    <col min="12865" max="12865" width="7.7109375" customWidth="1"/>
    <col min="12866" max="12866" width="16.42578125" customWidth="1"/>
    <col min="12867" max="12867" width="25.140625" customWidth="1"/>
    <col min="12868" max="12868" width="31" customWidth="1"/>
    <col min="12869" max="12869" width="51" customWidth="1"/>
    <col min="12870" max="12870" width="23.28515625" customWidth="1"/>
    <col min="12871" max="12871" width="36.28515625" customWidth="1"/>
    <col min="12872" max="12872" width="13.7109375" customWidth="1"/>
    <col min="12873" max="12873" width="7.7109375" customWidth="1"/>
    <col min="12874" max="12874" width="16.42578125" customWidth="1"/>
    <col min="12875" max="12875" width="25.140625" customWidth="1"/>
    <col min="12876" max="12876" width="31" customWidth="1"/>
    <col min="12877" max="12877" width="51" customWidth="1"/>
    <col min="12878" max="12878" width="23.28515625" customWidth="1"/>
    <col min="12879" max="12879" width="36.28515625" customWidth="1"/>
    <col min="12880" max="12880" width="13.7109375" customWidth="1"/>
    <col min="12881" max="12881" width="7.7109375" customWidth="1"/>
    <col min="12882" max="12882" width="16.42578125" customWidth="1"/>
    <col min="12883" max="12883" width="25.140625" customWidth="1"/>
    <col min="12884" max="12884" width="31" customWidth="1"/>
    <col min="12885" max="12885" width="51" customWidth="1"/>
    <col min="12886" max="12886" width="23.28515625" customWidth="1"/>
    <col min="12887" max="12887" width="36.28515625" customWidth="1"/>
    <col min="12888" max="12888" width="13.7109375" customWidth="1"/>
    <col min="12889" max="12889" width="7.7109375" customWidth="1"/>
    <col min="12890" max="12890" width="16.42578125" customWidth="1"/>
    <col min="12891" max="12891" width="25.140625" customWidth="1"/>
    <col min="12892" max="12892" width="31" customWidth="1"/>
    <col min="12893" max="12893" width="51" customWidth="1"/>
    <col min="12894" max="12894" width="23.28515625" customWidth="1"/>
    <col min="12895" max="12895" width="36.28515625" customWidth="1"/>
    <col min="12896" max="12896" width="13.7109375" customWidth="1"/>
    <col min="12897" max="12897" width="7.7109375" customWidth="1"/>
    <col min="12898" max="12898" width="16.42578125" customWidth="1"/>
    <col min="12899" max="12899" width="25.140625" customWidth="1"/>
    <col min="12900" max="12900" width="31" customWidth="1"/>
    <col min="12901" max="12901" width="51" customWidth="1"/>
    <col min="12902" max="12902" width="23.28515625" customWidth="1"/>
    <col min="12903" max="12903" width="36.28515625" customWidth="1"/>
    <col min="12904" max="12904" width="13.7109375" customWidth="1"/>
    <col min="12905" max="12905" width="7.7109375" customWidth="1"/>
    <col min="12906" max="12906" width="16.42578125" customWidth="1"/>
    <col min="12907" max="12907" width="25.140625" customWidth="1"/>
    <col min="12908" max="12908" width="31" customWidth="1"/>
    <col min="12909" max="12909" width="51" customWidth="1"/>
    <col min="12910" max="12910" width="23.28515625" customWidth="1"/>
    <col min="12911" max="12911" width="36.28515625" customWidth="1"/>
    <col min="12912" max="12912" width="13.7109375" customWidth="1"/>
    <col min="12913" max="12913" width="7.7109375" customWidth="1"/>
    <col min="12914" max="12914" width="16.42578125" customWidth="1"/>
    <col min="12915" max="12915" width="25.140625" customWidth="1"/>
    <col min="12916" max="12916" width="31" customWidth="1"/>
    <col min="12917" max="12917" width="51" customWidth="1"/>
    <col min="12918" max="12918" width="23.28515625" customWidth="1"/>
    <col min="12919" max="12919" width="36.28515625" customWidth="1"/>
    <col min="12920" max="12920" width="13.7109375" customWidth="1"/>
    <col min="12921" max="12921" width="7.7109375" customWidth="1"/>
    <col min="12922" max="12922" width="16.42578125" customWidth="1"/>
    <col min="12923" max="12923" width="25.140625" customWidth="1"/>
    <col min="12924" max="12924" width="31" customWidth="1"/>
    <col min="12925" max="12925" width="51" customWidth="1"/>
    <col min="12926" max="12926" width="23.28515625" customWidth="1"/>
    <col min="12927" max="12927" width="36.28515625" customWidth="1"/>
    <col min="12928" max="12928" width="13.7109375" customWidth="1"/>
    <col min="12929" max="12929" width="7.7109375" customWidth="1"/>
    <col min="12930" max="12930" width="16.42578125" customWidth="1"/>
    <col min="12931" max="12931" width="25.140625" customWidth="1"/>
    <col min="12932" max="12932" width="31" customWidth="1"/>
    <col min="12933" max="12933" width="51" customWidth="1"/>
    <col min="12934" max="12934" width="23.28515625" customWidth="1"/>
    <col min="12935" max="12935" width="36.28515625" customWidth="1"/>
    <col min="12936" max="12936" width="13.7109375" customWidth="1"/>
    <col min="12937" max="12937" width="7.7109375" customWidth="1"/>
    <col min="12938" max="12938" width="16.42578125" customWidth="1"/>
    <col min="12939" max="12939" width="25.140625" customWidth="1"/>
    <col min="12940" max="12940" width="31" customWidth="1"/>
    <col min="12941" max="12941" width="51" customWidth="1"/>
    <col min="12942" max="12942" width="23.28515625" customWidth="1"/>
    <col min="12943" max="12943" width="36.28515625" customWidth="1"/>
    <col min="12944" max="12944" width="13.7109375" customWidth="1"/>
    <col min="12945" max="12945" width="7.7109375" customWidth="1"/>
    <col min="12946" max="12946" width="16.42578125" customWidth="1"/>
    <col min="12947" max="12947" width="25.140625" customWidth="1"/>
    <col min="12948" max="12948" width="31" customWidth="1"/>
    <col min="12949" max="12949" width="51" customWidth="1"/>
    <col min="12950" max="12950" width="23.28515625" customWidth="1"/>
    <col min="12951" max="12951" width="36.28515625" customWidth="1"/>
    <col min="12952" max="12952" width="13.7109375" customWidth="1"/>
    <col min="12953" max="12953" width="7.7109375" customWidth="1"/>
    <col min="12954" max="12954" width="16.42578125" customWidth="1"/>
    <col min="12955" max="12955" width="25.140625" customWidth="1"/>
    <col min="12956" max="12956" width="31" customWidth="1"/>
    <col min="12957" max="12957" width="51" customWidth="1"/>
    <col min="12958" max="12958" width="23.28515625" customWidth="1"/>
    <col min="12959" max="12959" width="36.28515625" customWidth="1"/>
    <col min="12960" max="12960" width="13.7109375" customWidth="1"/>
    <col min="12961" max="12961" width="7.7109375" customWidth="1"/>
    <col min="12962" max="12962" width="16.42578125" customWidth="1"/>
    <col min="12963" max="12963" width="25.140625" customWidth="1"/>
    <col min="12964" max="12964" width="31" customWidth="1"/>
    <col min="12965" max="12965" width="51" customWidth="1"/>
    <col min="12966" max="12966" width="23.28515625" customWidth="1"/>
    <col min="12967" max="12967" width="36.28515625" customWidth="1"/>
    <col min="12968" max="12968" width="13.7109375" customWidth="1"/>
    <col min="12969" max="12969" width="7.7109375" customWidth="1"/>
    <col min="12970" max="12970" width="16.42578125" customWidth="1"/>
    <col min="12971" max="12971" width="25.140625" customWidth="1"/>
    <col min="12972" max="12972" width="31" customWidth="1"/>
    <col min="12973" max="12973" width="51" customWidth="1"/>
    <col min="12974" max="12974" width="23.28515625" customWidth="1"/>
    <col min="12975" max="12975" width="36.28515625" customWidth="1"/>
    <col min="12976" max="12976" width="13.7109375" customWidth="1"/>
    <col min="12977" max="12977" width="7.7109375" customWidth="1"/>
    <col min="12978" max="12978" width="16.42578125" customWidth="1"/>
    <col min="12979" max="12979" width="25.140625" customWidth="1"/>
    <col min="12980" max="12980" width="31" customWidth="1"/>
    <col min="12981" max="12981" width="51" customWidth="1"/>
    <col min="12982" max="12982" width="23.28515625" customWidth="1"/>
    <col min="12983" max="12983" width="36.28515625" customWidth="1"/>
    <col min="12984" max="12984" width="13.7109375" customWidth="1"/>
    <col min="12985" max="12985" width="7.7109375" customWidth="1"/>
    <col min="12986" max="12986" width="16.42578125" customWidth="1"/>
    <col min="12987" max="12987" width="25.140625" customWidth="1"/>
    <col min="12988" max="12988" width="31" customWidth="1"/>
    <col min="12989" max="12989" width="51" customWidth="1"/>
    <col min="12990" max="12990" width="23.28515625" customWidth="1"/>
    <col min="12991" max="12991" width="36.28515625" customWidth="1"/>
    <col min="12992" max="12992" width="13.7109375" customWidth="1"/>
    <col min="12993" max="12993" width="7.7109375" customWidth="1"/>
    <col min="12994" max="12994" width="16.42578125" customWidth="1"/>
    <col min="12995" max="12995" width="25.140625" customWidth="1"/>
    <col min="12996" max="12996" width="31" customWidth="1"/>
    <col min="12997" max="12997" width="51" customWidth="1"/>
    <col min="12998" max="12998" width="23.28515625" customWidth="1"/>
    <col min="12999" max="12999" width="36.28515625" customWidth="1"/>
    <col min="13000" max="13000" width="13.7109375" customWidth="1"/>
    <col min="13001" max="13001" width="7.7109375" customWidth="1"/>
    <col min="13002" max="13002" width="16.42578125" customWidth="1"/>
    <col min="13003" max="13003" width="25.140625" customWidth="1"/>
    <col min="13004" max="13004" width="31" customWidth="1"/>
    <col min="13005" max="13005" width="51" customWidth="1"/>
    <col min="13006" max="13006" width="23.28515625" customWidth="1"/>
    <col min="13007" max="13007" width="36.28515625" customWidth="1"/>
    <col min="13008" max="13008" width="13.7109375" customWidth="1"/>
    <col min="13009" max="13009" width="7.7109375" customWidth="1"/>
    <col min="13010" max="13010" width="16.42578125" customWidth="1"/>
    <col min="13011" max="13011" width="25.140625" customWidth="1"/>
    <col min="13012" max="13012" width="31" customWidth="1"/>
    <col min="13013" max="13013" width="51" customWidth="1"/>
    <col min="13014" max="13014" width="23.28515625" customWidth="1"/>
    <col min="13015" max="13015" width="36.28515625" customWidth="1"/>
    <col min="13016" max="13016" width="13.7109375" customWidth="1"/>
    <col min="13017" max="13017" width="7.7109375" customWidth="1"/>
    <col min="13018" max="13018" width="16.42578125" customWidth="1"/>
    <col min="13019" max="13019" width="25.140625" customWidth="1"/>
    <col min="13020" max="13020" width="31" customWidth="1"/>
    <col min="13021" max="13021" width="51" customWidth="1"/>
    <col min="13022" max="13022" width="23.28515625" customWidth="1"/>
    <col min="13023" max="13023" width="36.28515625" customWidth="1"/>
    <col min="13024" max="13024" width="13.7109375" customWidth="1"/>
    <col min="13025" max="13025" width="7.7109375" customWidth="1"/>
    <col min="13026" max="13026" width="16.42578125" customWidth="1"/>
    <col min="13027" max="13027" width="25.140625" customWidth="1"/>
    <col min="13028" max="13028" width="31" customWidth="1"/>
    <col min="13029" max="13029" width="51" customWidth="1"/>
    <col min="13030" max="13030" width="23.28515625" customWidth="1"/>
    <col min="13031" max="13031" width="36.28515625" customWidth="1"/>
    <col min="13032" max="13032" width="13.7109375" customWidth="1"/>
    <col min="13033" max="13033" width="7.7109375" customWidth="1"/>
    <col min="13034" max="13034" width="16.42578125" customWidth="1"/>
    <col min="13035" max="13035" width="25.140625" customWidth="1"/>
    <col min="13036" max="13036" width="31" customWidth="1"/>
    <col min="13037" max="13037" width="51" customWidth="1"/>
    <col min="13038" max="13038" width="23.28515625" customWidth="1"/>
    <col min="13039" max="13039" width="36.28515625" customWidth="1"/>
    <col min="13040" max="13040" width="13.7109375" customWidth="1"/>
    <col min="13041" max="13041" width="7.7109375" customWidth="1"/>
    <col min="13042" max="13042" width="16.42578125" customWidth="1"/>
    <col min="13043" max="13043" width="25.140625" customWidth="1"/>
    <col min="13044" max="13044" width="31" customWidth="1"/>
    <col min="13045" max="13045" width="51" customWidth="1"/>
    <col min="13046" max="13046" width="23.28515625" customWidth="1"/>
    <col min="13047" max="13047" width="36.28515625" customWidth="1"/>
    <col min="13048" max="13048" width="13.7109375" customWidth="1"/>
    <col min="13049" max="13049" width="7.7109375" customWidth="1"/>
    <col min="13050" max="13050" width="16.42578125" customWidth="1"/>
    <col min="13051" max="13051" width="25.140625" customWidth="1"/>
    <col min="13052" max="13052" width="31" customWidth="1"/>
    <col min="13053" max="13053" width="51" customWidth="1"/>
    <col min="13054" max="13054" width="23.28515625" customWidth="1"/>
    <col min="13055" max="13055" width="36.28515625" customWidth="1"/>
    <col min="13056" max="13056" width="13.7109375" customWidth="1"/>
    <col min="13057" max="13057" width="7.7109375" customWidth="1"/>
    <col min="13058" max="13058" width="16.42578125" customWidth="1"/>
    <col min="13059" max="13059" width="25.140625" customWidth="1"/>
    <col min="13060" max="13060" width="31" customWidth="1"/>
    <col min="13061" max="13061" width="51" customWidth="1"/>
    <col min="13062" max="13062" width="23.28515625" customWidth="1"/>
    <col min="13063" max="13063" width="36.28515625" customWidth="1"/>
    <col min="13064" max="13064" width="13.7109375" customWidth="1"/>
    <col min="13065" max="13065" width="7.7109375" customWidth="1"/>
    <col min="13066" max="13066" width="16.42578125" customWidth="1"/>
    <col min="13067" max="13067" width="25.140625" customWidth="1"/>
    <col min="13068" max="13068" width="31" customWidth="1"/>
    <col min="13069" max="13069" width="51" customWidth="1"/>
    <col min="13070" max="13070" width="23.28515625" customWidth="1"/>
    <col min="13071" max="13071" width="36.28515625" customWidth="1"/>
    <col min="13072" max="13072" width="13.7109375" customWidth="1"/>
    <col min="13073" max="13073" width="7.7109375" customWidth="1"/>
    <col min="13074" max="13074" width="16.42578125" customWidth="1"/>
    <col min="13075" max="13075" width="25.140625" customWidth="1"/>
    <col min="13076" max="13076" width="31" customWidth="1"/>
    <col min="13077" max="13077" width="51" customWidth="1"/>
    <col min="13078" max="13078" width="23.28515625" customWidth="1"/>
    <col min="13079" max="13079" width="36.28515625" customWidth="1"/>
    <col min="13080" max="13080" width="13.7109375" customWidth="1"/>
    <col min="13081" max="13081" width="7.7109375" customWidth="1"/>
    <col min="13082" max="13082" width="16.42578125" customWidth="1"/>
    <col min="13083" max="13083" width="25.140625" customWidth="1"/>
    <col min="13084" max="13084" width="31" customWidth="1"/>
    <col min="13085" max="13085" width="51" customWidth="1"/>
    <col min="13086" max="13086" width="23.28515625" customWidth="1"/>
    <col min="13087" max="13087" width="36.28515625" customWidth="1"/>
    <col min="13088" max="13088" width="13.7109375" customWidth="1"/>
    <col min="13089" max="13089" width="7.7109375" customWidth="1"/>
    <col min="13090" max="13090" width="16.42578125" customWidth="1"/>
    <col min="13091" max="13091" width="25.140625" customWidth="1"/>
    <col min="13092" max="13092" width="31" customWidth="1"/>
    <col min="13093" max="13093" width="51" customWidth="1"/>
    <col min="13094" max="13094" width="23.28515625" customWidth="1"/>
    <col min="13095" max="13095" width="36.28515625" customWidth="1"/>
    <col min="13096" max="13096" width="13.7109375" customWidth="1"/>
    <col min="13097" max="13097" width="7.7109375" customWidth="1"/>
    <col min="13098" max="13098" width="16.42578125" customWidth="1"/>
    <col min="13099" max="13099" width="25.140625" customWidth="1"/>
    <col min="13100" max="13100" width="31" customWidth="1"/>
    <col min="13101" max="13101" width="51" customWidth="1"/>
    <col min="13102" max="13102" width="23.28515625" customWidth="1"/>
    <col min="13103" max="13103" width="36.28515625" customWidth="1"/>
    <col min="13104" max="13104" width="13.7109375" customWidth="1"/>
    <col min="13105" max="13105" width="7.7109375" customWidth="1"/>
    <col min="13106" max="13106" width="16.42578125" customWidth="1"/>
    <col min="13107" max="13107" width="25.140625" customWidth="1"/>
    <col min="13108" max="13108" width="31" customWidth="1"/>
    <col min="13109" max="13109" width="51" customWidth="1"/>
    <col min="13110" max="13110" width="23.28515625" customWidth="1"/>
    <col min="13111" max="13111" width="36.28515625" customWidth="1"/>
    <col min="13112" max="13112" width="13.7109375" customWidth="1"/>
    <col min="13113" max="13113" width="7.7109375" customWidth="1"/>
    <col min="13114" max="13114" width="16.42578125" customWidth="1"/>
    <col min="13115" max="13115" width="25.140625" customWidth="1"/>
    <col min="13116" max="13116" width="31" customWidth="1"/>
    <col min="13117" max="13117" width="51" customWidth="1"/>
    <col min="13118" max="13118" width="23.28515625" customWidth="1"/>
    <col min="13119" max="13119" width="36.28515625" customWidth="1"/>
    <col min="13120" max="13120" width="13.7109375" customWidth="1"/>
    <col min="13121" max="13121" width="7.7109375" customWidth="1"/>
    <col min="13122" max="13122" width="16.42578125" customWidth="1"/>
    <col min="13123" max="13123" width="25.140625" customWidth="1"/>
    <col min="13124" max="13124" width="31" customWidth="1"/>
    <col min="13125" max="13125" width="51" customWidth="1"/>
    <col min="13126" max="13126" width="23.28515625" customWidth="1"/>
    <col min="13127" max="13127" width="36.28515625" customWidth="1"/>
    <col min="13128" max="13128" width="13.7109375" customWidth="1"/>
    <col min="13129" max="13129" width="7.7109375" customWidth="1"/>
    <col min="13130" max="13130" width="16.42578125" customWidth="1"/>
    <col min="13131" max="13131" width="25.140625" customWidth="1"/>
    <col min="13132" max="13132" width="31" customWidth="1"/>
    <col min="13133" max="13133" width="51" customWidth="1"/>
    <col min="13134" max="13134" width="23.28515625" customWidth="1"/>
    <col min="13135" max="13135" width="36.28515625" customWidth="1"/>
    <col min="13136" max="13136" width="13.7109375" customWidth="1"/>
    <col min="13137" max="13137" width="7.7109375" customWidth="1"/>
    <col min="13138" max="13138" width="16.42578125" customWidth="1"/>
    <col min="13139" max="13139" width="25.140625" customWidth="1"/>
    <col min="13140" max="13140" width="31" customWidth="1"/>
    <col min="13141" max="13141" width="51" customWidth="1"/>
    <col min="13142" max="13142" width="23.28515625" customWidth="1"/>
    <col min="13143" max="13143" width="36.28515625" customWidth="1"/>
    <col min="13144" max="13144" width="13.7109375" customWidth="1"/>
    <col min="13145" max="13145" width="7.7109375" customWidth="1"/>
    <col min="13146" max="13146" width="16.42578125" customWidth="1"/>
    <col min="13147" max="13147" width="25.140625" customWidth="1"/>
    <col min="13148" max="13148" width="31" customWidth="1"/>
    <col min="13149" max="13149" width="51" customWidth="1"/>
    <col min="13150" max="13150" width="23.28515625" customWidth="1"/>
    <col min="13151" max="13151" width="36.28515625" customWidth="1"/>
    <col min="13152" max="13152" width="13.7109375" customWidth="1"/>
    <col min="13153" max="13153" width="7.7109375" customWidth="1"/>
    <col min="13154" max="13154" width="16.42578125" customWidth="1"/>
    <col min="13155" max="13155" width="25.140625" customWidth="1"/>
    <col min="13156" max="13156" width="31" customWidth="1"/>
    <col min="13157" max="13157" width="51" customWidth="1"/>
    <col min="13158" max="13158" width="23.28515625" customWidth="1"/>
    <col min="13159" max="13159" width="36.28515625" customWidth="1"/>
    <col min="13160" max="13160" width="13.7109375" customWidth="1"/>
    <col min="13161" max="13161" width="7.7109375" customWidth="1"/>
    <col min="13162" max="13162" width="16.42578125" customWidth="1"/>
    <col min="13163" max="13163" width="25.140625" customWidth="1"/>
    <col min="13164" max="13164" width="31" customWidth="1"/>
    <col min="13165" max="13165" width="51" customWidth="1"/>
    <col min="13166" max="13166" width="23.28515625" customWidth="1"/>
    <col min="13167" max="13167" width="36.28515625" customWidth="1"/>
    <col min="13168" max="13168" width="13.7109375" customWidth="1"/>
    <col min="13169" max="13169" width="7.7109375" customWidth="1"/>
    <col min="13170" max="13170" width="16.42578125" customWidth="1"/>
    <col min="13171" max="13171" width="25.140625" customWidth="1"/>
    <col min="13172" max="13172" width="31" customWidth="1"/>
    <col min="13173" max="13173" width="51" customWidth="1"/>
    <col min="13174" max="13174" width="23.28515625" customWidth="1"/>
    <col min="13175" max="13175" width="36.28515625" customWidth="1"/>
    <col min="13176" max="13176" width="13.7109375" customWidth="1"/>
    <col min="13177" max="13177" width="7.7109375" customWidth="1"/>
    <col min="13178" max="13178" width="16.42578125" customWidth="1"/>
    <col min="13179" max="13179" width="25.140625" customWidth="1"/>
    <col min="13180" max="13180" width="31" customWidth="1"/>
    <col min="13181" max="13181" width="51" customWidth="1"/>
    <col min="13182" max="13182" width="23.28515625" customWidth="1"/>
    <col min="13183" max="13183" width="36.28515625" customWidth="1"/>
    <col min="13184" max="13184" width="13.7109375" customWidth="1"/>
    <col min="13185" max="13185" width="7.7109375" customWidth="1"/>
    <col min="13186" max="13186" width="16.42578125" customWidth="1"/>
    <col min="13187" max="13187" width="25.140625" customWidth="1"/>
    <col min="13188" max="13188" width="31" customWidth="1"/>
    <col min="13189" max="13189" width="51" customWidth="1"/>
    <col min="13190" max="13190" width="23.28515625" customWidth="1"/>
    <col min="13191" max="13191" width="36.28515625" customWidth="1"/>
    <col min="13192" max="13192" width="13.7109375" customWidth="1"/>
    <col min="13193" max="13193" width="7.7109375" customWidth="1"/>
    <col min="13194" max="13194" width="16.42578125" customWidth="1"/>
    <col min="13195" max="13195" width="25.140625" customWidth="1"/>
    <col min="13196" max="13196" width="31" customWidth="1"/>
    <col min="13197" max="13197" width="51" customWidth="1"/>
    <col min="13198" max="13198" width="23.28515625" customWidth="1"/>
    <col min="13199" max="13199" width="36.28515625" customWidth="1"/>
    <col min="13200" max="13200" width="13.7109375" customWidth="1"/>
    <col min="13201" max="13201" width="7.7109375" customWidth="1"/>
    <col min="13202" max="13202" width="16.42578125" customWidth="1"/>
    <col min="13203" max="13203" width="25.140625" customWidth="1"/>
    <col min="13204" max="13204" width="31" customWidth="1"/>
    <col min="13205" max="13205" width="51" customWidth="1"/>
    <col min="13206" max="13206" width="23.28515625" customWidth="1"/>
    <col min="13207" max="13207" width="36.28515625" customWidth="1"/>
    <col min="13208" max="13208" width="13.7109375" customWidth="1"/>
    <col min="13209" max="13209" width="7.7109375" customWidth="1"/>
    <col min="13210" max="13210" width="16.42578125" customWidth="1"/>
    <col min="13211" max="13211" width="25.140625" customWidth="1"/>
    <col min="13212" max="13212" width="31" customWidth="1"/>
    <col min="13213" max="13213" width="51" customWidth="1"/>
    <col min="13214" max="13214" width="23.28515625" customWidth="1"/>
    <col min="13215" max="13215" width="36.28515625" customWidth="1"/>
    <col min="13216" max="13216" width="13.7109375" customWidth="1"/>
    <col min="13217" max="13217" width="7.7109375" customWidth="1"/>
    <col min="13218" max="13218" width="16.42578125" customWidth="1"/>
    <col min="13219" max="13219" width="25.140625" customWidth="1"/>
    <col min="13220" max="13220" width="31" customWidth="1"/>
    <col min="13221" max="13221" width="51" customWidth="1"/>
    <col min="13222" max="13222" width="23.28515625" customWidth="1"/>
    <col min="13223" max="13223" width="36.28515625" customWidth="1"/>
    <col min="13224" max="13224" width="13.7109375" customWidth="1"/>
    <col min="13225" max="13225" width="7.7109375" customWidth="1"/>
    <col min="13226" max="13226" width="16.42578125" customWidth="1"/>
    <col min="13227" max="13227" width="25.140625" customWidth="1"/>
    <col min="13228" max="13228" width="31" customWidth="1"/>
    <col min="13229" max="13229" width="51" customWidth="1"/>
    <col min="13230" max="13230" width="23.28515625" customWidth="1"/>
    <col min="13231" max="13231" width="36.28515625" customWidth="1"/>
    <col min="13232" max="13232" width="13.7109375" customWidth="1"/>
    <col min="13233" max="13233" width="7.7109375" customWidth="1"/>
    <col min="13234" max="13234" width="16.42578125" customWidth="1"/>
    <col min="13235" max="13235" width="25.140625" customWidth="1"/>
    <col min="13236" max="13236" width="31" customWidth="1"/>
    <col min="13237" max="13237" width="51" customWidth="1"/>
    <col min="13238" max="13238" width="23.28515625" customWidth="1"/>
    <col min="13239" max="13239" width="36.28515625" customWidth="1"/>
    <col min="13240" max="13240" width="13.7109375" customWidth="1"/>
    <col min="13241" max="13241" width="7.7109375" customWidth="1"/>
    <col min="13242" max="13242" width="16.42578125" customWidth="1"/>
    <col min="13243" max="13243" width="25.140625" customWidth="1"/>
    <col min="13244" max="13244" width="31" customWidth="1"/>
    <col min="13245" max="13245" width="51" customWidth="1"/>
    <col min="13246" max="13246" width="23.28515625" customWidth="1"/>
    <col min="13247" max="13247" width="36.28515625" customWidth="1"/>
    <col min="13248" max="13248" width="13.7109375" customWidth="1"/>
    <col min="13249" max="13249" width="7.7109375" customWidth="1"/>
    <col min="13250" max="13250" width="16.42578125" customWidth="1"/>
    <col min="13251" max="13251" width="25.140625" customWidth="1"/>
    <col min="13252" max="13252" width="31" customWidth="1"/>
    <col min="13253" max="13253" width="51" customWidth="1"/>
    <col min="13254" max="13254" width="23.28515625" customWidth="1"/>
    <col min="13255" max="13255" width="36.28515625" customWidth="1"/>
    <col min="13256" max="13256" width="13.7109375" customWidth="1"/>
    <col min="13257" max="13257" width="7.7109375" customWidth="1"/>
    <col min="13258" max="13258" width="16.42578125" customWidth="1"/>
    <col min="13259" max="13259" width="25.140625" customWidth="1"/>
    <col min="13260" max="13260" width="31" customWidth="1"/>
    <col min="13261" max="13261" width="51" customWidth="1"/>
    <col min="13262" max="13262" width="23.28515625" customWidth="1"/>
    <col min="13263" max="13263" width="36.28515625" customWidth="1"/>
    <col min="13264" max="13264" width="13.7109375" customWidth="1"/>
    <col min="13265" max="13265" width="7.7109375" customWidth="1"/>
    <col min="13266" max="13266" width="16.42578125" customWidth="1"/>
    <col min="13267" max="13267" width="25.140625" customWidth="1"/>
    <col min="13268" max="13268" width="31" customWidth="1"/>
    <col min="13269" max="13269" width="51" customWidth="1"/>
    <col min="13270" max="13270" width="23.28515625" customWidth="1"/>
    <col min="13271" max="13271" width="36.28515625" customWidth="1"/>
    <col min="13272" max="13272" width="13.7109375" customWidth="1"/>
    <col min="13273" max="13273" width="7.7109375" customWidth="1"/>
    <col min="13274" max="13274" width="16.42578125" customWidth="1"/>
    <col min="13275" max="13275" width="25.140625" customWidth="1"/>
    <col min="13276" max="13276" width="31" customWidth="1"/>
    <col min="13277" max="13277" width="51" customWidth="1"/>
    <col min="13278" max="13278" width="23.28515625" customWidth="1"/>
    <col min="13279" max="13279" width="36.28515625" customWidth="1"/>
    <col min="13280" max="13280" width="13.7109375" customWidth="1"/>
    <col min="13281" max="13281" width="7.7109375" customWidth="1"/>
    <col min="13282" max="13282" width="16.42578125" customWidth="1"/>
    <col min="13283" max="13283" width="25.140625" customWidth="1"/>
    <col min="13284" max="13284" width="31" customWidth="1"/>
    <col min="13285" max="13285" width="51" customWidth="1"/>
    <col min="13286" max="13286" width="23.28515625" customWidth="1"/>
    <col min="13287" max="13287" width="36.28515625" customWidth="1"/>
    <col min="13288" max="13288" width="13.7109375" customWidth="1"/>
    <col min="13289" max="13289" width="7.7109375" customWidth="1"/>
    <col min="13290" max="13290" width="16.42578125" customWidth="1"/>
    <col min="13291" max="13291" width="25.140625" customWidth="1"/>
    <col min="13292" max="13292" width="31" customWidth="1"/>
    <col min="13293" max="13293" width="51" customWidth="1"/>
    <col min="13294" max="13294" width="23.28515625" customWidth="1"/>
    <col min="13295" max="13295" width="36.28515625" customWidth="1"/>
    <col min="13296" max="13296" width="13.7109375" customWidth="1"/>
    <col min="13297" max="13297" width="7.7109375" customWidth="1"/>
    <col min="13298" max="13298" width="16.42578125" customWidth="1"/>
    <col min="13299" max="13299" width="25.140625" customWidth="1"/>
    <col min="13300" max="13300" width="31" customWidth="1"/>
    <col min="13301" max="13301" width="51" customWidth="1"/>
    <col min="13302" max="13302" width="23.28515625" customWidth="1"/>
    <col min="13303" max="13303" width="36.28515625" customWidth="1"/>
    <col min="13304" max="13304" width="13.7109375" customWidth="1"/>
    <col min="13305" max="13305" width="7.7109375" customWidth="1"/>
    <col min="13306" max="13306" width="16.42578125" customWidth="1"/>
    <col min="13307" max="13307" width="25.140625" customWidth="1"/>
    <col min="13308" max="13308" width="31" customWidth="1"/>
    <col min="13309" max="13309" width="51" customWidth="1"/>
    <col min="13310" max="13310" width="23.28515625" customWidth="1"/>
    <col min="13311" max="13311" width="36.28515625" customWidth="1"/>
    <col min="13312" max="13312" width="13.7109375" customWidth="1"/>
    <col min="13313" max="13313" width="7.7109375" customWidth="1"/>
    <col min="13314" max="13314" width="16.42578125" customWidth="1"/>
    <col min="13315" max="13315" width="25.140625" customWidth="1"/>
    <col min="13316" max="13316" width="31" customWidth="1"/>
    <col min="13317" max="13317" width="51" customWidth="1"/>
    <col min="13318" max="13318" width="23.28515625" customWidth="1"/>
    <col min="13319" max="13319" width="36.28515625" customWidth="1"/>
    <col min="13320" max="13320" width="13.7109375" customWidth="1"/>
    <col min="13321" max="13321" width="7.7109375" customWidth="1"/>
    <col min="13322" max="13322" width="16.42578125" customWidth="1"/>
    <col min="13323" max="13323" width="25.140625" customWidth="1"/>
    <col min="13324" max="13324" width="31" customWidth="1"/>
    <col min="13325" max="13325" width="51" customWidth="1"/>
    <col min="13326" max="13326" width="23.28515625" customWidth="1"/>
    <col min="13327" max="13327" width="36.28515625" customWidth="1"/>
    <col min="13328" max="13328" width="13.7109375" customWidth="1"/>
    <col min="13329" max="13329" width="7.7109375" customWidth="1"/>
    <col min="13330" max="13330" width="16.42578125" customWidth="1"/>
    <col min="13331" max="13331" width="25.140625" customWidth="1"/>
    <col min="13332" max="13332" width="31" customWidth="1"/>
    <col min="13333" max="13333" width="51" customWidth="1"/>
    <col min="13334" max="13334" width="23.28515625" customWidth="1"/>
    <col min="13335" max="13335" width="36.28515625" customWidth="1"/>
    <col min="13336" max="13336" width="13.7109375" customWidth="1"/>
    <col min="13337" max="13337" width="7.7109375" customWidth="1"/>
    <col min="13338" max="13338" width="16.42578125" customWidth="1"/>
    <col min="13339" max="13339" width="25.140625" customWidth="1"/>
    <col min="13340" max="13340" width="31" customWidth="1"/>
    <col min="13341" max="13341" width="51" customWidth="1"/>
    <col min="13342" max="13342" width="23.28515625" customWidth="1"/>
    <col min="13343" max="13343" width="36.28515625" customWidth="1"/>
    <col min="13344" max="13344" width="13.7109375" customWidth="1"/>
    <col min="13345" max="13345" width="7.7109375" customWidth="1"/>
    <col min="13346" max="13346" width="16.42578125" customWidth="1"/>
    <col min="13347" max="13347" width="25.140625" customWidth="1"/>
    <col min="13348" max="13348" width="31" customWidth="1"/>
    <col min="13349" max="13349" width="51" customWidth="1"/>
    <col min="13350" max="13350" width="23.28515625" customWidth="1"/>
    <col min="13351" max="13351" width="36.28515625" customWidth="1"/>
    <col min="13352" max="13352" width="13.7109375" customWidth="1"/>
    <col min="13353" max="13353" width="7.7109375" customWidth="1"/>
    <col min="13354" max="13354" width="16.42578125" customWidth="1"/>
    <col min="13355" max="13355" width="25.140625" customWidth="1"/>
    <col min="13356" max="13356" width="31" customWidth="1"/>
    <col min="13357" max="13357" width="51" customWidth="1"/>
    <col min="13358" max="13358" width="23.28515625" customWidth="1"/>
    <col min="13359" max="13359" width="36.28515625" customWidth="1"/>
    <col min="13360" max="13360" width="13.7109375" customWidth="1"/>
    <col min="13361" max="13361" width="7.7109375" customWidth="1"/>
    <col min="13362" max="13362" width="16.42578125" customWidth="1"/>
    <col min="13363" max="13363" width="25.140625" customWidth="1"/>
    <col min="13364" max="13364" width="31" customWidth="1"/>
    <col min="13365" max="13365" width="51" customWidth="1"/>
    <col min="13366" max="13366" width="23.28515625" customWidth="1"/>
    <col min="13367" max="13367" width="36.28515625" customWidth="1"/>
    <col min="13368" max="13368" width="13.7109375" customWidth="1"/>
    <col min="13369" max="13369" width="7.7109375" customWidth="1"/>
    <col min="13370" max="13370" width="16.42578125" customWidth="1"/>
    <col min="13371" max="13371" width="25.140625" customWidth="1"/>
    <col min="13372" max="13372" width="31" customWidth="1"/>
    <col min="13373" max="13373" width="51" customWidth="1"/>
    <col min="13374" max="13374" width="23.28515625" customWidth="1"/>
    <col min="13375" max="13375" width="36.28515625" customWidth="1"/>
    <col min="13376" max="13376" width="13.7109375" customWidth="1"/>
    <col min="13377" max="13377" width="7.7109375" customWidth="1"/>
    <col min="13378" max="13378" width="16.42578125" customWidth="1"/>
    <col min="13379" max="13379" width="25.140625" customWidth="1"/>
    <col min="13380" max="13380" width="31" customWidth="1"/>
    <col min="13381" max="13381" width="51" customWidth="1"/>
    <col min="13382" max="13382" width="23.28515625" customWidth="1"/>
    <col min="13383" max="13383" width="36.28515625" customWidth="1"/>
    <col min="13384" max="13384" width="13.7109375" customWidth="1"/>
    <col min="13385" max="13385" width="7.7109375" customWidth="1"/>
    <col min="13386" max="13386" width="16.42578125" customWidth="1"/>
    <col min="13387" max="13387" width="25.140625" customWidth="1"/>
    <col min="13388" max="13388" width="31" customWidth="1"/>
    <col min="13389" max="13389" width="51" customWidth="1"/>
    <col min="13390" max="13390" width="23.28515625" customWidth="1"/>
    <col min="13391" max="13391" width="36.28515625" customWidth="1"/>
    <col min="13392" max="13392" width="13.7109375" customWidth="1"/>
    <col min="13393" max="13393" width="7.7109375" customWidth="1"/>
    <col min="13394" max="13394" width="16.42578125" customWidth="1"/>
    <col min="13395" max="13395" width="25.140625" customWidth="1"/>
    <col min="13396" max="13396" width="31" customWidth="1"/>
    <col min="13397" max="13397" width="51" customWidth="1"/>
    <col min="13398" max="13398" width="23.28515625" customWidth="1"/>
    <col min="13399" max="13399" width="36.28515625" customWidth="1"/>
    <col min="13400" max="13400" width="13.7109375" customWidth="1"/>
    <col min="13401" max="13401" width="7.7109375" customWidth="1"/>
    <col min="13402" max="13402" width="16.42578125" customWidth="1"/>
    <col min="13403" max="13403" width="25.140625" customWidth="1"/>
    <col min="13404" max="13404" width="31" customWidth="1"/>
    <col min="13405" max="13405" width="51" customWidth="1"/>
    <col min="13406" max="13406" width="23.28515625" customWidth="1"/>
    <col min="13407" max="13407" width="36.28515625" customWidth="1"/>
    <col min="13408" max="13408" width="13.7109375" customWidth="1"/>
    <col min="13409" max="13409" width="7.7109375" customWidth="1"/>
    <col min="13410" max="13410" width="16.42578125" customWidth="1"/>
    <col min="13411" max="13411" width="25.140625" customWidth="1"/>
    <col min="13412" max="13412" width="31" customWidth="1"/>
    <col min="13413" max="13413" width="51" customWidth="1"/>
    <col min="13414" max="13414" width="23.28515625" customWidth="1"/>
    <col min="13415" max="13415" width="36.28515625" customWidth="1"/>
    <col min="13416" max="13416" width="13.7109375" customWidth="1"/>
    <col min="13417" max="13417" width="7.7109375" customWidth="1"/>
    <col min="13418" max="13418" width="16.42578125" customWidth="1"/>
    <col min="13419" max="13419" width="25.140625" customWidth="1"/>
    <col min="13420" max="13420" width="31" customWidth="1"/>
    <col min="13421" max="13421" width="51" customWidth="1"/>
    <col min="13422" max="13422" width="23.28515625" customWidth="1"/>
    <col min="13423" max="13423" width="36.28515625" customWidth="1"/>
    <col min="13424" max="13424" width="13.7109375" customWidth="1"/>
    <col min="13425" max="13425" width="7.7109375" customWidth="1"/>
    <col min="13426" max="13426" width="16.42578125" customWidth="1"/>
    <col min="13427" max="13427" width="25.140625" customWidth="1"/>
    <col min="13428" max="13428" width="31" customWidth="1"/>
    <col min="13429" max="13429" width="51" customWidth="1"/>
    <col min="13430" max="13430" width="23.28515625" customWidth="1"/>
    <col min="13431" max="13431" width="36.28515625" customWidth="1"/>
    <col min="13432" max="13432" width="13.7109375" customWidth="1"/>
    <col min="13433" max="13433" width="7.7109375" customWidth="1"/>
    <col min="13434" max="13434" width="16.42578125" customWidth="1"/>
    <col min="13435" max="13435" width="25.140625" customWidth="1"/>
    <col min="13436" max="13436" width="31" customWidth="1"/>
    <col min="13437" max="13437" width="51" customWidth="1"/>
    <col min="13438" max="13438" width="23.28515625" customWidth="1"/>
    <col min="13439" max="13439" width="36.28515625" customWidth="1"/>
    <col min="13440" max="13440" width="13.7109375" customWidth="1"/>
    <col min="13441" max="13441" width="7.7109375" customWidth="1"/>
    <col min="13442" max="13442" width="16.42578125" customWidth="1"/>
    <col min="13443" max="13443" width="25.140625" customWidth="1"/>
    <col min="13444" max="13444" width="31" customWidth="1"/>
    <col min="13445" max="13445" width="51" customWidth="1"/>
    <col min="13446" max="13446" width="23.28515625" customWidth="1"/>
    <col min="13447" max="13447" width="36.28515625" customWidth="1"/>
    <col min="13448" max="13448" width="13.7109375" customWidth="1"/>
    <col min="13449" max="13449" width="7.7109375" customWidth="1"/>
    <col min="13450" max="13450" width="16.42578125" customWidth="1"/>
    <col min="13451" max="13451" width="25.140625" customWidth="1"/>
    <col min="13452" max="13452" width="31" customWidth="1"/>
    <col min="13453" max="13453" width="51" customWidth="1"/>
    <col min="13454" max="13454" width="23.28515625" customWidth="1"/>
    <col min="13455" max="13455" width="36.28515625" customWidth="1"/>
    <col min="13456" max="13456" width="13.7109375" customWidth="1"/>
    <col min="13457" max="13457" width="7.7109375" customWidth="1"/>
    <col min="13458" max="13458" width="16.42578125" customWidth="1"/>
    <col min="13459" max="13459" width="25.140625" customWidth="1"/>
    <col min="13460" max="13460" width="31" customWidth="1"/>
    <col min="13461" max="13461" width="51" customWidth="1"/>
    <col min="13462" max="13462" width="23.28515625" customWidth="1"/>
    <col min="13463" max="13463" width="36.28515625" customWidth="1"/>
    <col min="13464" max="13464" width="13.7109375" customWidth="1"/>
    <col min="13465" max="13465" width="7.7109375" customWidth="1"/>
    <col min="13466" max="13466" width="16.42578125" customWidth="1"/>
    <col min="13467" max="13467" width="25.140625" customWidth="1"/>
    <col min="13468" max="13468" width="31" customWidth="1"/>
    <col min="13469" max="13469" width="51" customWidth="1"/>
    <col min="13470" max="13470" width="23.28515625" customWidth="1"/>
    <col min="13471" max="13471" width="36.28515625" customWidth="1"/>
    <col min="13472" max="13472" width="13.7109375" customWidth="1"/>
    <col min="13473" max="13473" width="7.7109375" customWidth="1"/>
    <col min="13474" max="13474" width="16.42578125" customWidth="1"/>
    <col min="13475" max="13475" width="25.140625" customWidth="1"/>
    <col min="13476" max="13476" width="31" customWidth="1"/>
    <col min="13477" max="13477" width="51" customWidth="1"/>
    <col min="13478" max="13478" width="23.28515625" customWidth="1"/>
    <col min="13479" max="13479" width="36.28515625" customWidth="1"/>
    <col min="13480" max="13480" width="13.7109375" customWidth="1"/>
    <col min="13481" max="13481" width="7.7109375" customWidth="1"/>
    <col min="13482" max="13482" width="16.42578125" customWidth="1"/>
    <col min="13483" max="13483" width="25.140625" customWidth="1"/>
    <col min="13484" max="13484" width="31" customWidth="1"/>
    <col min="13485" max="13485" width="51" customWidth="1"/>
    <col min="13486" max="13486" width="23.28515625" customWidth="1"/>
    <col min="13487" max="13487" width="36.28515625" customWidth="1"/>
    <col min="13488" max="13488" width="13.7109375" customWidth="1"/>
    <col min="13489" max="13489" width="7.7109375" customWidth="1"/>
    <col min="13490" max="13490" width="16.42578125" customWidth="1"/>
    <col min="13491" max="13491" width="25.140625" customWidth="1"/>
    <col min="13492" max="13492" width="31" customWidth="1"/>
    <col min="13493" max="13493" width="51" customWidth="1"/>
    <col min="13494" max="13494" width="23.28515625" customWidth="1"/>
    <col min="13495" max="13495" width="36.28515625" customWidth="1"/>
    <col min="13496" max="13496" width="13.7109375" customWidth="1"/>
    <col min="13497" max="13497" width="7.7109375" customWidth="1"/>
    <col min="13498" max="13498" width="16.42578125" customWidth="1"/>
    <col min="13499" max="13499" width="25.140625" customWidth="1"/>
    <col min="13500" max="13500" width="31" customWidth="1"/>
    <col min="13501" max="13501" width="51" customWidth="1"/>
    <col min="13502" max="13502" width="23.28515625" customWidth="1"/>
    <col min="13503" max="13503" width="36.28515625" customWidth="1"/>
    <col min="13504" max="13504" width="13.7109375" customWidth="1"/>
    <col min="13505" max="13505" width="7.7109375" customWidth="1"/>
    <col min="13506" max="13506" width="16.42578125" customWidth="1"/>
    <col min="13507" max="13507" width="25.140625" customWidth="1"/>
    <col min="13508" max="13508" width="31" customWidth="1"/>
    <col min="13509" max="13509" width="51" customWidth="1"/>
    <col min="13510" max="13510" width="23.28515625" customWidth="1"/>
    <col min="13511" max="13511" width="36.28515625" customWidth="1"/>
    <col min="13512" max="13512" width="13.7109375" customWidth="1"/>
    <col min="13513" max="13513" width="7.7109375" customWidth="1"/>
    <col min="13514" max="13514" width="16.42578125" customWidth="1"/>
    <col min="13515" max="13515" width="25.140625" customWidth="1"/>
    <col min="13516" max="13516" width="31" customWidth="1"/>
    <col min="13517" max="13517" width="51" customWidth="1"/>
    <col min="13518" max="13518" width="23.28515625" customWidth="1"/>
    <col min="13519" max="13519" width="36.28515625" customWidth="1"/>
    <col min="13520" max="13520" width="13.7109375" customWidth="1"/>
    <col min="13521" max="13521" width="7.7109375" customWidth="1"/>
    <col min="13522" max="13522" width="16.42578125" customWidth="1"/>
    <col min="13523" max="13523" width="25.140625" customWidth="1"/>
    <col min="13524" max="13524" width="31" customWidth="1"/>
    <col min="13525" max="13525" width="51" customWidth="1"/>
    <col min="13526" max="13526" width="23.28515625" customWidth="1"/>
    <col min="13527" max="13527" width="36.28515625" customWidth="1"/>
    <col min="13528" max="13528" width="13.7109375" customWidth="1"/>
    <col min="13529" max="13529" width="7.7109375" customWidth="1"/>
    <col min="13530" max="13530" width="16.42578125" customWidth="1"/>
    <col min="13531" max="13531" width="25.140625" customWidth="1"/>
    <col min="13532" max="13532" width="31" customWidth="1"/>
    <col min="13533" max="13533" width="51" customWidth="1"/>
    <col min="13534" max="13534" width="23.28515625" customWidth="1"/>
    <col min="13535" max="13535" width="36.28515625" customWidth="1"/>
    <col min="13536" max="13536" width="13.7109375" customWidth="1"/>
    <col min="13537" max="13537" width="7.7109375" customWidth="1"/>
    <col min="13538" max="13538" width="16.42578125" customWidth="1"/>
    <col min="13539" max="13539" width="25.140625" customWidth="1"/>
    <col min="13540" max="13540" width="31" customWidth="1"/>
    <col min="13541" max="13541" width="51" customWidth="1"/>
    <col min="13542" max="13542" width="23.28515625" customWidth="1"/>
    <col min="13543" max="13543" width="36.28515625" customWidth="1"/>
    <col min="13544" max="13544" width="13.7109375" customWidth="1"/>
    <col min="13545" max="13545" width="7.7109375" customWidth="1"/>
    <col min="13546" max="13546" width="16.42578125" customWidth="1"/>
    <col min="13547" max="13547" width="25.140625" customWidth="1"/>
    <col min="13548" max="13548" width="31" customWidth="1"/>
    <col min="13549" max="13549" width="51" customWidth="1"/>
    <col min="13550" max="13550" width="23.28515625" customWidth="1"/>
    <col min="13551" max="13551" width="36.28515625" customWidth="1"/>
    <col min="13552" max="13552" width="13.7109375" customWidth="1"/>
    <col min="13553" max="13553" width="7.7109375" customWidth="1"/>
    <col min="13554" max="13554" width="16.42578125" customWidth="1"/>
    <col min="13555" max="13555" width="25.140625" customWidth="1"/>
    <col min="13556" max="13556" width="31" customWidth="1"/>
    <col min="13557" max="13557" width="51" customWidth="1"/>
    <col min="13558" max="13558" width="23.28515625" customWidth="1"/>
    <col min="13559" max="13559" width="36.28515625" customWidth="1"/>
    <col min="13560" max="13560" width="13.7109375" customWidth="1"/>
    <col min="13561" max="13561" width="7.7109375" customWidth="1"/>
    <col min="13562" max="13562" width="16.42578125" customWidth="1"/>
    <col min="13563" max="13563" width="25.140625" customWidth="1"/>
    <col min="13564" max="13564" width="31" customWidth="1"/>
    <col min="13565" max="13565" width="51" customWidth="1"/>
    <col min="13566" max="13566" width="23.28515625" customWidth="1"/>
    <col min="13567" max="13567" width="36.28515625" customWidth="1"/>
    <col min="13568" max="13568" width="13.7109375" customWidth="1"/>
    <col min="13569" max="13569" width="7.7109375" customWidth="1"/>
    <col min="13570" max="13570" width="16.42578125" customWidth="1"/>
    <col min="13571" max="13571" width="25.140625" customWidth="1"/>
    <col min="13572" max="13572" width="31" customWidth="1"/>
    <col min="13573" max="13573" width="51" customWidth="1"/>
    <col min="13574" max="13574" width="23.28515625" customWidth="1"/>
    <col min="13575" max="13575" width="36.28515625" customWidth="1"/>
    <col min="13576" max="13576" width="13.7109375" customWidth="1"/>
    <col min="13577" max="13577" width="7.7109375" customWidth="1"/>
    <col min="13578" max="13578" width="16.42578125" customWidth="1"/>
    <col min="13579" max="13579" width="25.140625" customWidth="1"/>
    <col min="13580" max="13580" width="31" customWidth="1"/>
    <col min="13581" max="13581" width="51" customWidth="1"/>
    <col min="13582" max="13582" width="23.28515625" customWidth="1"/>
    <col min="13583" max="13583" width="36.28515625" customWidth="1"/>
    <col min="13584" max="13584" width="13.7109375" customWidth="1"/>
    <col min="13585" max="13585" width="7.7109375" customWidth="1"/>
    <col min="13586" max="13586" width="16.42578125" customWidth="1"/>
    <col min="13587" max="13587" width="25.140625" customWidth="1"/>
    <col min="13588" max="13588" width="31" customWidth="1"/>
    <col min="13589" max="13589" width="51" customWidth="1"/>
    <col min="13590" max="13590" width="23.28515625" customWidth="1"/>
    <col min="13591" max="13591" width="36.28515625" customWidth="1"/>
    <col min="13592" max="13592" width="13.7109375" customWidth="1"/>
    <col min="13593" max="13593" width="7.7109375" customWidth="1"/>
    <col min="13594" max="13594" width="16.42578125" customWidth="1"/>
    <col min="13595" max="13595" width="25.140625" customWidth="1"/>
    <col min="13596" max="13596" width="31" customWidth="1"/>
    <col min="13597" max="13597" width="51" customWidth="1"/>
    <col min="13598" max="13598" width="23.28515625" customWidth="1"/>
    <col min="13599" max="13599" width="36.28515625" customWidth="1"/>
    <col min="13600" max="13600" width="13.7109375" customWidth="1"/>
    <col min="13601" max="13601" width="7.7109375" customWidth="1"/>
    <col min="13602" max="13602" width="16.42578125" customWidth="1"/>
    <col min="13603" max="13603" width="25.140625" customWidth="1"/>
    <col min="13604" max="13604" width="31" customWidth="1"/>
    <col min="13605" max="13605" width="51" customWidth="1"/>
    <col min="13606" max="13606" width="23.28515625" customWidth="1"/>
    <col min="13607" max="13607" width="36.28515625" customWidth="1"/>
    <col min="13608" max="13608" width="13.7109375" customWidth="1"/>
    <col min="13609" max="13609" width="7.7109375" customWidth="1"/>
    <col min="13610" max="13610" width="16.42578125" customWidth="1"/>
    <col min="13611" max="13611" width="25.140625" customWidth="1"/>
    <col min="13612" max="13612" width="31" customWidth="1"/>
    <col min="13613" max="13613" width="51" customWidth="1"/>
    <col min="13614" max="13614" width="23.28515625" customWidth="1"/>
    <col min="13615" max="13615" width="36.28515625" customWidth="1"/>
    <col min="13616" max="13616" width="13.7109375" customWidth="1"/>
    <col min="13617" max="13617" width="7.7109375" customWidth="1"/>
    <col min="13618" max="13618" width="16.42578125" customWidth="1"/>
    <col min="13619" max="13619" width="25.140625" customWidth="1"/>
    <col min="13620" max="13620" width="31" customWidth="1"/>
    <col min="13621" max="13621" width="51" customWidth="1"/>
    <col min="13622" max="13622" width="23.28515625" customWidth="1"/>
    <col min="13623" max="13623" width="36.28515625" customWidth="1"/>
    <col min="13624" max="13624" width="13.7109375" customWidth="1"/>
    <col min="13625" max="13625" width="7.7109375" customWidth="1"/>
    <col min="13626" max="13626" width="16.42578125" customWidth="1"/>
    <col min="13627" max="13627" width="25.140625" customWidth="1"/>
    <col min="13628" max="13628" width="31" customWidth="1"/>
    <col min="13629" max="13629" width="51" customWidth="1"/>
    <col min="13630" max="13630" width="23.28515625" customWidth="1"/>
    <col min="13631" max="13631" width="36.28515625" customWidth="1"/>
    <col min="13632" max="13632" width="13.7109375" customWidth="1"/>
    <col min="13633" max="13633" width="7.7109375" customWidth="1"/>
    <col min="13634" max="13634" width="16.42578125" customWidth="1"/>
    <col min="13635" max="13635" width="25.140625" customWidth="1"/>
    <col min="13636" max="13636" width="31" customWidth="1"/>
    <col min="13637" max="13637" width="51" customWidth="1"/>
    <col min="13638" max="13638" width="23.28515625" customWidth="1"/>
    <col min="13639" max="13639" width="36.28515625" customWidth="1"/>
    <col min="13640" max="13640" width="13.7109375" customWidth="1"/>
    <col min="13641" max="13641" width="7.7109375" customWidth="1"/>
    <col min="13642" max="13642" width="16.42578125" customWidth="1"/>
    <col min="13643" max="13643" width="25.140625" customWidth="1"/>
    <col min="13644" max="13644" width="31" customWidth="1"/>
    <col min="13645" max="13645" width="51" customWidth="1"/>
    <col min="13646" max="13646" width="23.28515625" customWidth="1"/>
    <col min="13647" max="13647" width="36.28515625" customWidth="1"/>
    <col min="13648" max="13648" width="13.7109375" customWidth="1"/>
    <col min="13649" max="13649" width="7.7109375" customWidth="1"/>
    <col min="13650" max="13650" width="16.42578125" customWidth="1"/>
    <col min="13651" max="13651" width="25.140625" customWidth="1"/>
    <col min="13652" max="13652" width="31" customWidth="1"/>
    <col min="13653" max="13653" width="51" customWidth="1"/>
    <col min="13654" max="13654" width="23.28515625" customWidth="1"/>
    <col min="13655" max="13655" width="36.28515625" customWidth="1"/>
    <col min="13656" max="13656" width="13.7109375" customWidth="1"/>
    <col min="13657" max="13657" width="7.7109375" customWidth="1"/>
    <col min="13658" max="13658" width="16.42578125" customWidth="1"/>
    <col min="13659" max="13659" width="25.140625" customWidth="1"/>
    <col min="13660" max="13660" width="31" customWidth="1"/>
    <col min="13661" max="13661" width="51" customWidth="1"/>
    <col min="13662" max="13662" width="23.28515625" customWidth="1"/>
    <col min="13663" max="13663" width="36.28515625" customWidth="1"/>
    <col min="13664" max="13664" width="13.7109375" customWidth="1"/>
    <col min="13665" max="13665" width="7.7109375" customWidth="1"/>
    <col min="13666" max="13666" width="16.42578125" customWidth="1"/>
    <col min="13667" max="13667" width="25.140625" customWidth="1"/>
    <col min="13668" max="13668" width="31" customWidth="1"/>
    <col min="13669" max="13669" width="51" customWidth="1"/>
    <col min="13670" max="13670" width="23.28515625" customWidth="1"/>
    <col min="13671" max="13671" width="36.28515625" customWidth="1"/>
    <col min="13672" max="13672" width="13.7109375" customWidth="1"/>
    <col min="13673" max="13673" width="7.7109375" customWidth="1"/>
    <col min="13674" max="13674" width="16.42578125" customWidth="1"/>
    <col min="13675" max="13675" width="25.140625" customWidth="1"/>
    <col min="13676" max="13676" width="31" customWidth="1"/>
    <col min="13677" max="13677" width="51" customWidth="1"/>
    <col min="13678" max="13678" width="23.28515625" customWidth="1"/>
    <col min="13679" max="13679" width="36.28515625" customWidth="1"/>
    <col min="13680" max="13680" width="13.7109375" customWidth="1"/>
    <col min="13681" max="13681" width="7.7109375" customWidth="1"/>
    <col min="13682" max="13682" width="16.42578125" customWidth="1"/>
    <col min="13683" max="13683" width="25.140625" customWidth="1"/>
    <col min="13684" max="13684" width="31" customWidth="1"/>
    <col min="13685" max="13685" width="51" customWidth="1"/>
    <col min="13686" max="13686" width="23.28515625" customWidth="1"/>
    <col min="13687" max="13687" width="36.28515625" customWidth="1"/>
    <col min="13688" max="13688" width="13.7109375" customWidth="1"/>
    <col min="13689" max="13689" width="7.7109375" customWidth="1"/>
    <col min="13690" max="13690" width="16.42578125" customWidth="1"/>
    <col min="13691" max="13691" width="25.140625" customWidth="1"/>
    <col min="13692" max="13692" width="31" customWidth="1"/>
    <col min="13693" max="13693" width="51" customWidth="1"/>
    <col min="13694" max="13694" width="23.28515625" customWidth="1"/>
    <col min="13695" max="13695" width="36.28515625" customWidth="1"/>
    <col min="13696" max="13696" width="13.7109375" customWidth="1"/>
    <col min="13697" max="13697" width="7.7109375" customWidth="1"/>
    <col min="13698" max="13698" width="16.42578125" customWidth="1"/>
    <col min="13699" max="13699" width="25.140625" customWidth="1"/>
    <col min="13700" max="13700" width="31" customWidth="1"/>
    <col min="13701" max="13701" width="51" customWidth="1"/>
    <col min="13702" max="13702" width="23.28515625" customWidth="1"/>
    <col min="13703" max="13703" width="36.28515625" customWidth="1"/>
    <col min="13704" max="13704" width="13.7109375" customWidth="1"/>
    <col min="13705" max="13705" width="7.7109375" customWidth="1"/>
    <col min="13706" max="13706" width="16.42578125" customWidth="1"/>
    <col min="13707" max="13707" width="25.140625" customWidth="1"/>
    <col min="13708" max="13708" width="31" customWidth="1"/>
    <col min="13709" max="13709" width="51" customWidth="1"/>
    <col min="13710" max="13710" width="23.28515625" customWidth="1"/>
    <col min="13711" max="13711" width="36.28515625" customWidth="1"/>
    <col min="13712" max="13712" width="13.7109375" customWidth="1"/>
    <col min="13713" max="13713" width="7.7109375" customWidth="1"/>
    <col min="13714" max="13714" width="16.42578125" customWidth="1"/>
    <col min="13715" max="13715" width="25.140625" customWidth="1"/>
    <col min="13716" max="13716" width="31" customWidth="1"/>
    <col min="13717" max="13717" width="51" customWidth="1"/>
    <col min="13718" max="13718" width="23.28515625" customWidth="1"/>
    <col min="13719" max="13719" width="36.28515625" customWidth="1"/>
    <col min="13720" max="13720" width="13.7109375" customWidth="1"/>
    <col min="13721" max="13721" width="7.7109375" customWidth="1"/>
    <col min="13722" max="13722" width="16.42578125" customWidth="1"/>
    <col min="13723" max="13723" width="25.140625" customWidth="1"/>
    <col min="13724" max="13724" width="31" customWidth="1"/>
    <col min="13725" max="13725" width="51" customWidth="1"/>
    <col min="13726" max="13726" width="23.28515625" customWidth="1"/>
    <col min="13727" max="13727" width="36.28515625" customWidth="1"/>
    <col min="13728" max="13728" width="13.7109375" customWidth="1"/>
    <col min="13729" max="13729" width="7.7109375" customWidth="1"/>
    <col min="13730" max="13730" width="16.42578125" customWidth="1"/>
    <col min="13731" max="13731" width="25.140625" customWidth="1"/>
    <col min="13732" max="13732" width="31" customWidth="1"/>
    <col min="13733" max="13733" width="51" customWidth="1"/>
    <col min="13734" max="13734" width="23.28515625" customWidth="1"/>
    <col min="13735" max="13735" width="36.28515625" customWidth="1"/>
    <col min="13736" max="13736" width="13.7109375" customWidth="1"/>
    <col min="13737" max="13737" width="7.7109375" customWidth="1"/>
    <col min="13738" max="13738" width="16.42578125" customWidth="1"/>
    <col min="13739" max="13739" width="25.140625" customWidth="1"/>
    <col min="13740" max="13740" width="31" customWidth="1"/>
    <col min="13741" max="13741" width="51" customWidth="1"/>
    <col min="13742" max="13742" width="23.28515625" customWidth="1"/>
    <col min="13743" max="13743" width="36.28515625" customWidth="1"/>
    <col min="13744" max="13744" width="13.7109375" customWidth="1"/>
    <col min="13745" max="13745" width="7.7109375" customWidth="1"/>
    <col min="13746" max="13746" width="16.42578125" customWidth="1"/>
    <col min="13747" max="13747" width="25.140625" customWidth="1"/>
    <col min="13748" max="13748" width="31" customWidth="1"/>
    <col min="13749" max="13749" width="51" customWidth="1"/>
    <col min="13750" max="13750" width="23.28515625" customWidth="1"/>
    <col min="13751" max="13751" width="36.28515625" customWidth="1"/>
    <col min="13752" max="13752" width="13.7109375" customWidth="1"/>
    <col min="13753" max="13753" width="7.7109375" customWidth="1"/>
    <col min="13754" max="13754" width="16.42578125" customWidth="1"/>
    <col min="13755" max="13755" width="25.140625" customWidth="1"/>
    <col min="13756" max="13756" width="31" customWidth="1"/>
    <col min="13757" max="13757" width="51" customWidth="1"/>
    <col min="13758" max="13758" width="23.28515625" customWidth="1"/>
    <col min="13759" max="13759" width="36.28515625" customWidth="1"/>
    <col min="13760" max="13760" width="13.7109375" customWidth="1"/>
    <col min="13761" max="13761" width="7.7109375" customWidth="1"/>
    <col min="13762" max="13762" width="16.42578125" customWidth="1"/>
    <col min="13763" max="13763" width="25.140625" customWidth="1"/>
    <col min="13764" max="13764" width="31" customWidth="1"/>
    <col min="13765" max="13765" width="51" customWidth="1"/>
    <col min="13766" max="13766" width="23.28515625" customWidth="1"/>
    <col min="13767" max="13767" width="36.28515625" customWidth="1"/>
    <col min="13768" max="13768" width="13.7109375" customWidth="1"/>
    <col min="13769" max="13769" width="7.7109375" customWidth="1"/>
    <col min="13770" max="13770" width="16.42578125" customWidth="1"/>
    <col min="13771" max="13771" width="25.140625" customWidth="1"/>
    <col min="13772" max="13772" width="31" customWidth="1"/>
    <col min="13773" max="13773" width="51" customWidth="1"/>
    <col min="13774" max="13774" width="23.28515625" customWidth="1"/>
    <col min="13775" max="13775" width="36.28515625" customWidth="1"/>
    <col min="13776" max="13776" width="13.7109375" customWidth="1"/>
    <col min="13777" max="13777" width="7.7109375" customWidth="1"/>
    <col min="13778" max="13778" width="16.42578125" customWidth="1"/>
    <col min="13779" max="13779" width="25.140625" customWidth="1"/>
    <col min="13780" max="13780" width="31" customWidth="1"/>
    <col min="13781" max="13781" width="51" customWidth="1"/>
    <col min="13782" max="13782" width="23.28515625" customWidth="1"/>
    <col min="13783" max="13783" width="36.28515625" customWidth="1"/>
    <col min="13784" max="13784" width="13.7109375" customWidth="1"/>
    <col min="13785" max="13785" width="7.7109375" customWidth="1"/>
    <col min="13786" max="13786" width="16.42578125" customWidth="1"/>
    <col min="13787" max="13787" width="25.140625" customWidth="1"/>
    <col min="13788" max="13788" width="31" customWidth="1"/>
    <col min="13789" max="13789" width="51" customWidth="1"/>
    <col min="13790" max="13790" width="23.28515625" customWidth="1"/>
    <col min="13791" max="13791" width="36.28515625" customWidth="1"/>
    <col min="13792" max="13792" width="13.7109375" customWidth="1"/>
    <col min="13793" max="13793" width="7.7109375" customWidth="1"/>
    <col min="13794" max="13794" width="16.42578125" customWidth="1"/>
    <col min="13795" max="13795" width="25.140625" customWidth="1"/>
    <col min="13796" max="13796" width="31" customWidth="1"/>
    <col min="13797" max="13797" width="51" customWidth="1"/>
    <col min="13798" max="13798" width="23.28515625" customWidth="1"/>
    <col min="13799" max="13799" width="36.28515625" customWidth="1"/>
    <col min="13800" max="13800" width="13.7109375" customWidth="1"/>
    <col min="13801" max="13801" width="7.7109375" customWidth="1"/>
    <col min="13802" max="13802" width="16.42578125" customWidth="1"/>
    <col min="13803" max="13803" width="25.140625" customWidth="1"/>
    <col min="13804" max="13804" width="31" customWidth="1"/>
    <col min="13805" max="13805" width="51" customWidth="1"/>
    <col min="13806" max="13806" width="23.28515625" customWidth="1"/>
    <col min="13807" max="13807" width="36.28515625" customWidth="1"/>
    <col min="13808" max="13808" width="13.7109375" customWidth="1"/>
    <col min="13809" max="13809" width="7.7109375" customWidth="1"/>
    <col min="13810" max="13810" width="16.42578125" customWidth="1"/>
    <col min="13811" max="13811" width="25.140625" customWidth="1"/>
    <col min="13812" max="13812" width="31" customWidth="1"/>
    <col min="13813" max="13813" width="51" customWidth="1"/>
    <col min="13814" max="13814" width="23.28515625" customWidth="1"/>
    <col min="13815" max="13815" width="36.28515625" customWidth="1"/>
    <col min="13816" max="13816" width="13.7109375" customWidth="1"/>
    <col min="13817" max="13817" width="7.7109375" customWidth="1"/>
    <col min="13818" max="13818" width="16.42578125" customWidth="1"/>
    <col min="13819" max="13819" width="25.140625" customWidth="1"/>
    <col min="13820" max="13820" width="31" customWidth="1"/>
    <col min="13821" max="13821" width="51" customWidth="1"/>
    <col min="13822" max="13822" width="23.28515625" customWidth="1"/>
    <col min="13823" max="13823" width="36.28515625" customWidth="1"/>
    <col min="13824" max="13824" width="13.7109375" customWidth="1"/>
    <col min="13825" max="13825" width="7.7109375" customWidth="1"/>
    <col min="13826" max="13826" width="16.42578125" customWidth="1"/>
    <col min="13827" max="13827" width="25.140625" customWidth="1"/>
    <col min="13828" max="13828" width="31" customWidth="1"/>
    <col min="13829" max="13829" width="51" customWidth="1"/>
    <col min="13830" max="13830" width="23.28515625" customWidth="1"/>
    <col min="13831" max="13831" width="36.28515625" customWidth="1"/>
    <col min="13832" max="13832" width="13.7109375" customWidth="1"/>
    <col min="13833" max="13833" width="7.7109375" customWidth="1"/>
    <col min="13834" max="13834" width="16.42578125" customWidth="1"/>
    <col min="13835" max="13835" width="25.140625" customWidth="1"/>
    <col min="13836" max="13836" width="31" customWidth="1"/>
    <col min="13837" max="13837" width="51" customWidth="1"/>
    <col min="13838" max="13838" width="23.28515625" customWidth="1"/>
    <col min="13839" max="13839" width="36.28515625" customWidth="1"/>
    <col min="13840" max="13840" width="13.7109375" customWidth="1"/>
    <col min="13841" max="13841" width="7.7109375" customWidth="1"/>
    <col min="13842" max="13842" width="16.42578125" customWidth="1"/>
    <col min="13843" max="13843" width="25.140625" customWidth="1"/>
    <col min="13844" max="13844" width="31" customWidth="1"/>
    <col min="13845" max="13845" width="51" customWidth="1"/>
    <col min="13846" max="13846" width="23.28515625" customWidth="1"/>
    <col min="13847" max="13847" width="36.28515625" customWidth="1"/>
    <col min="13848" max="13848" width="13.7109375" customWidth="1"/>
    <col min="13849" max="13849" width="7.7109375" customWidth="1"/>
    <col min="13850" max="13850" width="16.42578125" customWidth="1"/>
    <col min="13851" max="13851" width="25.140625" customWidth="1"/>
    <col min="13852" max="13852" width="31" customWidth="1"/>
    <col min="13853" max="13853" width="51" customWidth="1"/>
    <col min="13854" max="13854" width="23.28515625" customWidth="1"/>
    <col min="13855" max="13855" width="36.28515625" customWidth="1"/>
    <col min="13856" max="13856" width="13.7109375" customWidth="1"/>
    <col min="13857" max="13857" width="7.7109375" customWidth="1"/>
    <col min="13858" max="13858" width="16.42578125" customWidth="1"/>
    <col min="13859" max="13859" width="25.140625" customWidth="1"/>
    <col min="13860" max="13860" width="31" customWidth="1"/>
    <col min="13861" max="13861" width="51" customWidth="1"/>
    <col min="13862" max="13862" width="23.28515625" customWidth="1"/>
    <col min="13863" max="13863" width="36.28515625" customWidth="1"/>
    <col min="13864" max="13864" width="13.7109375" customWidth="1"/>
    <col min="13865" max="13865" width="7.7109375" customWidth="1"/>
    <col min="13866" max="13866" width="16.42578125" customWidth="1"/>
    <col min="13867" max="13867" width="25.140625" customWidth="1"/>
    <col min="13868" max="13868" width="31" customWidth="1"/>
    <col min="13869" max="13869" width="51" customWidth="1"/>
    <col min="13870" max="13870" width="23.28515625" customWidth="1"/>
    <col min="13871" max="13871" width="36.28515625" customWidth="1"/>
    <col min="13872" max="13872" width="13.7109375" customWidth="1"/>
    <col min="13873" max="13873" width="7.7109375" customWidth="1"/>
    <col min="13874" max="13874" width="16.42578125" customWidth="1"/>
    <col min="13875" max="13875" width="25.140625" customWidth="1"/>
    <col min="13876" max="13876" width="31" customWidth="1"/>
    <col min="13877" max="13877" width="51" customWidth="1"/>
    <col min="13878" max="13878" width="23.28515625" customWidth="1"/>
    <col min="13879" max="13879" width="36.28515625" customWidth="1"/>
    <col min="13880" max="13880" width="13.7109375" customWidth="1"/>
    <col min="13881" max="13881" width="7.7109375" customWidth="1"/>
    <col min="13882" max="13882" width="16.42578125" customWidth="1"/>
    <col min="13883" max="13883" width="25.140625" customWidth="1"/>
    <col min="13884" max="13884" width="31" customWidth="1"/>
    <col min="13885" max="13885" width="51" customWidth="1"/>
    <col min="13886" max="13886" width="23.28515625" customWidth="1"/>
    <col min="13887" max="13887" width="36.28515625" customWidth="1"/>
    <col min="13888" max="13888" width="13.7109375" customWidth="1"/>
    <col min="13889" max="13889" width="7.7109375" customWidth="1"/>
    <col min="13890" max="13890" width="16.42578125" customWidth="1"/>
    <col min="13891" max="13891" width="25.140625" customWidth="1"/>
    <col min="13892" max="13892" width="31" customWidth="1"/>
    <col min="13893" max="13893" width="51" customWidth="1"/>
    <col min="13894" max="13894" width="23.28515625" customWidth="1"/>
    <col min="13895" max="13895" width="36.28515625" customWidth="1"/>
    <col min="13896" max="13896" width="13.7109375" customWidth="1"/>
    <col min="13897" max="13897" width="7.7109375" customWidth="1"/>
    <col min="13898" max="13898" width="16.42578125" customWidth="1"/>
    <col min="13899" max="13899" width="25.140625" customWidth="1"/>
    <col min="13900" max="13900" width="31" customWidth="1"/>
    <col min="13901" max="13901" width="51" customWidth="1"/>
    <col min="13902" max="13902" width="23.28515625" customWidth="1"/>
    <col min="13903" max="13903" width="36.28515625" customWidth="1"/>
    <col min="13904" max="13904" width="13.7109375" customWidth="1"/>
    <col min="13905" max="13905" width="7.7109375" customWidth="1"/>
    <col min="13906" max="13906" width="16.42578125" customWidth="1"/>
    <col min="13907" max="13907" width="25.140625" customWidth="1"/>
    <col min="13908" max="13908" width="31" customWidth="1"/>
    <col min="13909" max="13909" width="51" customWidth="1"/>
    <col min="13910" max="13910" width="23.28515625" customWidth="1"/>
    <col min="13911" max="13911" width="36.28515625" customWidth="1"/>
    <col min="13912" max="13912" width="13.7109375" customWidth="1"/>
    <col min="13913" max="13913" width="7.7109375" customWidth="1"/>
    <col min="13914" max="13914" width="16.42578125" customWidth="1"/>
    <col min="13915" max="13915" width="25.140625" customWidth="1"/>
    <col min="13916" max="13916" width="31" customWidth="1"/>
    <col min="13917" max="13917" width="51" customWidth="1"/>
    <col min="13918" max="13918" width="23.28515625" customWidth="1"/>
    <col min="13919" max="13919" width="36.28515625" customWidth="1"/>
    <col min="13920" max="13920" width="13.7109375" customWidth="1"/>
    <col min="13921" max="13921" width="7.7109375" customWidth="1"/>
    <col min="13922" max="13922" width="16.42578125" customWidth="1"/>
    <col min="13923" max="13923" width="25.140625" customWidth="1"/>
    <col min="13924" max="13924" width="31" customWidth="1"/>
    <col min="13925" max="13925" width="51" customWidth="1"/>
    <col min="13926" max="13926" width="23.28515625" customWidth="1"/>
    <col min="13927" max="13927" width="36.28515625" customWidth="1"/>
    <col min="13928" max="13928" width="13.7109375" customWidth="1"/>
    <col min="13929" max="13929" width="7.7109375" customWidth="1"/>
    <col min="13930" max="13930" width="16.42578125" customWidth="1"/>
    <col min="13931" max="13931" width="25.140625" customWidth="1"/>
    <col min="13932" max="13932" width="31" customWidth="1"/>
    <col min="13933" max="13933" width="51" customWidth="1"/>
    <col min="13934" max="13934" width="23.28515625" customWidth="1"/>
    <col min="13935" max="13935" width="36.28515625" customWidth="1"/>
    <col min="13936" max="13936" width="13.7109375" customWidth="1"/>
    <col min="13937" max="13937" width="7.7109375" customWidth="1"/>
    <col min="13938" max="13938" width="16.42578125" customWidth="1"/>
    <col min="13939" max="13939" width="25.140625" customWidth="1"/>
    <col min="13940" max="13940" width="31" customWidth="1"/>
    <col min="13941" max="13941" width="51" customWidth="1"/>
    <col min="13942" max="13942" width="23.28515625" customWidth="1"/>
    <col min="13943" max="13943" width="36.28515625" customWidth="1"/>
    <col min="13944" max="13944" width="13.7109375" customWidth="1"/>
    <col min="13945" max="13945" width="7.7109375" customWidth="1"/>
    <col min="13946" max="13946" width="16.42578125" customWidth="1"/>
    <col min="13947" max="13947" width="25.140625" customWidth="1"/>
    <col min="13948" max="13948" width="31" customWidth="1"/>
    <col min="13949" max="13949" width="51" customWidth="1"/>
    <col min="13950" max="13950" width="23.28515625" customWidth="1"/>
    <col min="13951" max="13951" width="36.28515625" customWidth="1"/>
    <col min="13952" max="13952" width="13.7109375" customWidth="1"/>
    <col min="13953" max="13953" width="7.7109375" customWidth="1"/>
    <col min="13954" max="13954" width="16.42578125" customWidth="1"/>
    <col min="13955" max="13955" width="25.140625" customWidth="1"/>
    <col min="13956" max="13956" width="31" customWidth="1"/>
    <col min="13957" max="13957" width="51" customWidth="1"/>
    <col min="13958" max="13958" width="23.28515625" customWidth="1"/>
    <col min="13959" max="13959" width="36.28515625" customWidth="1"/>
    <col min="13960" max="13960" width="13.7109375" customWidth="1"/>
    <col min="13961" max="13961" width="7.7109375" customWidth="1"/>
    <col min="13962" max="13962" width="16.42578125" customWidth="1"/>
    <col min="13963" max="13963" width="25.140625" customWidth="1"/>
    <col min="13964" max="13964" width="31" customWidth="1"/>
    <col min="13965" max="13965" width="51" customWidth="1"/>
    <col min="13966" max="13966" width="23.28515625" customWidth="1"/>
    <col min="13967" max="13967" width="36.28515625" customWidth="1"/>
    <col min="13968" max="13968" width="13.7109375" customWidth="1"/>
    <col min="13969" max="13969" width="7.7109375" customWidth="1"/>
    <col min="13970" max="13970" width="16.42578125" customWidth="1"/>
    <col min="13971" max="13971" width="25.140625" customWidth="1"/>
    <col min="13972" max="13972" width="31" customWidth="1"/>
    <col min="13973" max="13973" width="51" customWidth="1"/>
    <col min="13974" max="13974" width="23.28515625" customWidth="1"/>
    <col min="13975" max="13975" width="36.28515625" customWidth="1"/>
    <col min="13976" max="13976" width="13.7109375" customWidth="1"/>
    <col min="13977" max="13977" width="7.7109375" customWidth="1"/>
    <col min="13978" max="13978" width="16.42578125" customWidth="1"/>
    <col min="13979" max="13979" width="25.140625" customWidth="1"/>
    <col min="13980" max="13980" width="31" customWidth="1"/>
    <col min="13981" max="13981" width="51" customWidth="1"/>
    <col min="13982" max="13982" width="23.28515625" customWidth="1"/>
    <col min="13983" max="13983" width="36.28515625" customWidth="1"/>
    <col min="13984" max="13984" width="13.7109375" customWidth="1"/>
    <col min="13985" max="13985" width="7.7109375" customWidth="1"/>
    <col min="13986" max="13986" width="16.42578125" customWidth="1"/>
    <col min="13987" max="13987" width="25.140625" customWidth="1"/>
    <col min="13988" max="13988" width="31" customWidth="1"/>
    <col min="13989" max="13989" width="51" customWidth="1"/>
    <col min="13990" max="13990" width="23.28515625" customWidth="1"/>
    <col min="13991" max="13991" width="36.28515625" customWidth="1"/>
    <col min="13992" max="13992" width="13.7109375" customWidth="1"/>
    <col min="13993" max="13993" width="7.7109375" customWidth="1"/>
    <col min="13994" max="13994" width="16.42578125" customWidth="1"/>
    <col min="13995" max="13995" width="25.140625" customWidth="1"/>
    <col min="13996" max="13996" width="31" customWidth="1"/>
    <col min="13997" max="13997" width="51" customWidth="1"/>
    <col min="13998" max="13998" width="23.28515625" customWidth="1"/>
    <col min="13999" max="13999" width="36.28515625" customWidth="1"/>
    <col min="14000" max="14000" width="13.7109375" customWidth="1"/>
    <col min="14001" max="14001" width="7.7109375" customWidth="1"/>
    <col min="14002" max="14002" width="16.42578125" customWidth="1"/>
    <col min="14003" max="14003" width="25.140625" customWidth="1"/>
    <col min="14004" max="14004" width="31" customWidth="1"/>
    <col min="14005" max="14005" width="51" customWidth="1"/>
    <col min="14006" max="14006" width="23.28515625" customWidth="1"/>
    <col min="14007" max="14007" width="36.28515625" customWidth="1"/>
    <col min="14008" max="14008" width="13.7109375" customWidth="1"/>
    <col min="14009" max="14009" width="7.7109375" customWidth="1"/>
    <col min="14010" max="14010" width="16.42578125" customWidth="1"/>
    <col min="14011" max="14011" width="25.140625" customWidth="1"/>
    <col min="14012" max="14012" width="31" customWidth="1"/>
    <col min="14013" max="14013" width="51" customWidth="1"/>
    <col min="14014" max="14014" width="23.28515625" customWidth="1"/>
    <col min="14015" max="14015" width="36.28515625" customWidth="1"/>
    <col min="14016" max="14016" width="13.7109375" customWidth="1"/>
    <col min="14017" max="14017" width="7.7109375" customWidth="1"/>
    <col min="14018" max="14018" width="16.42578125" customWidth="1"/>
    <col min="14019" max="14019" width="25.140625" customWidth="1"/>
    <col min="14020" max="14020" width="31" customWidth="1"/>
    <col min="14021" max="14021" width="51" customWidth="1"/>
    <col min="14022" max="14022" width="23.28515625" customWidth="1"/>
    <col min="14023" max="14023" width="36.28515625" customWidth="1"/>
    <col min="14024" max="14024" width="13.7109375" customWidth="1"/>
    <col min="14025" max="14025" width="7.7109375" customWidth="1"/>
    <col min="14026" max="14026" width="16.42578125" customWidth="1"/>
    <col min="14027" max="14027" width="25.140625" customWidth="1"/>
    <col min="14028" max="14028" width="31" customWidth="1"/>
    <col min="14029" max="14029" width="51" customWidth="1"/>
    <col min="14030" max="14030" width="23.28515625" customWidth="1"/>
    <col min="14031" max="14031" width="36.28515625" customWidth="1"/>
    <col min="14032" max="14032" width="13.7109375" customWidth="1"/>
    <col min="14033" max="14033" width="7.7109375" customWidth="1"/>
    <col min="14034" max="14034" width="16.42578125" customWidth="1"/>
    <col min="14035" max="14035" width="25.140625" customWidth="1"/>
    <col min="14036" max="14036" width="31" customWidth="1"/>
    <col min="14037" max="14037" width="51" customWidth="1"/>
    <col min="14038" max="14038" width="23.28515625" customWidth="1"/>
    <col min="14039" max="14039" width="36.28515625" customWidth="1"/>
    <col min="14040" max="14040" width="13.7109375" customWidth="1"/>
    <col min="14041" max="14041" width="7.7109375" customWidth="1"/>
    <col min="14042" max="14042" width="16.42578125" customWidth="1"/>
    <col min="14043" max="14043" width="25.140625" customWidth="1"/>
    <col min="14044" max="14044" width="31" customWidth="1"/>
    <col min="14045" max="14045" width="51" customWidth="1"/>
    <col min="14046" max="14046" width="23.28515625" customWidth="1"/>
    <col min="14047" max="14047" width="36.28515625" customWidth="1"/>
    <col min="14048" max="14048" width="13.7109375" customWidth="1"/>
    <col min="14049" max="14049" width="7.7109375" customWidth="1"/>
    <col min="14050" max="14050" width="16.42578125" customWidth="1"/>
    <col min="14051" max="14051" width="25.140625" customWidth="1"/>
    <col min="14052" max="14052" width="31" customWidth="1"/>
    <col min="14053" max="14053" width="51" customWidth="1"/>
    <col min="14054" max="14054" width="23.28515625" customWidth="1"/>
    <col min="14055" max="14055" width="36.28515625" customWidth="1"/>
    <col min="14056" max="14056" width="13.7109375" customWidth="1"/>
    <col min="14057" max="14057" width="7.7109375" customWidth="1"/>
    <col min="14058" max="14058" width="16.42578125" customWidth="1"/>
    <col min="14059" max="14059" width="25.140625" customWidth="1"/>
    <col min="14060" max="14060" width="31" customWidth="1"/>
    <col min="14061" max="14061" width="51" customWidth="1"/>
    <col min="14062" max="14062" width="23.28515625" customWidth="1"/>
    <col min="14063" max="14063" width="36.28515625" customWidth="1"/>
    <col min="14064" max="14064" width="13.7109375" customWidth="1"/>
    <col min="14065" max="14065" width="7.7109375" customWidth="1"/>
    <col min="14066" max="14066" width="16.42578125" customWidth="1"/>
    <col min="14067" max="14067" width="25.140625" customWidth="1"/>
    <col min="14068" max="14068" width="31" customWidth="1"/>
    <col min="14069" max="14069" width="51" customWidth="1"/>
    <col min="14070" max="14070" width="23.28515625" customWidth="1"/>
    <col min="14071" max="14071" width="36.28515625" customWidth="1"/>
    <col min="14072" max="14072" width="13.7109375" customWidth="1"/>
    <col min="14073" max="14073" width="7.7109375" customWidth="1"/>
    <col min="14074" max="14074" width="16.42578125" customWidth="1"/>
    <col min="14075" max="14075" width="25.140625" customWidth="1"/>
    <col min="14076" max="14076" width="31" customWidth="1"/>
    <col min="14077" max="14077" width="51" customWidth="1"/>
    <col min="14078" max="14078" width="23.28515625" customWidth="1"/>
    <col min="14079" max="14079" width="36.28515625" customWidth="1"/>
    <col min="14080" max="14080" width="13.7109375" customWidth="1"/>
    <col min="14081" max="14081" width="7.7109375" customWidth="1"/>
    <col min="14082" max="14082" width="16.42578125" customWidth="1"/>
    <col min="14083" max="14083" width="25.140625" customWidth="1"/>
    <col min="14084" max="14084" width="31" customWidth="1"/>
    <col min="14085" max="14085" width="51" customWidth="1"/>
    <col min="14086" max="14086" width="23.28515625" customWidth="1"/>
    <col min="14087" max="14087" width="36.28515625" customWidth="1"/>
    <col min="14088" max="14088" width="13.7109375" customWidth="1"/>
    <col min="14089" max="14089" width="7.7109375" customWidth="1"/>
    <col min="14090" max="14090" width="16.42578125" customWidth="1"/>
    <col min="14091" max="14091" width="25.140625" customWidth="1"/>
    <col min="14092" max="14092" width="31" customWidth="1"/>
    <col min="14093" max="14093" width="51" customWidth="1"/>
    <col min="14094" max="14094" width="23.28515625" customWidth="1"/>
    <col min="14095" max="14095" width="36.28515625" customWidth="1"/>
    <col min="14096" max="14096" width="13.7109375" customWidth="1"/>
    <col min="14097" max="14097" width="7.7109375" customWidth="1"/>
    <col min="14098" max="14098" width="16.42578125" customWidth="1"/>
    <col min="14099" max="14099" width="25.140625" customWidth="1"/>
    <col min="14100" max="14100" width="31" customWidth="1"/>
    <col min="14101" max="14101" width="51" customWidth="1"/>
    <col min="14102" max="14102" width="23.28515625" customWidth="1"/>
    <col min="14103" max="14103" width="36.28515625" customWidth="1"/>
    <col min="14104" max="14104" width="13.7109375" customWidth="1"/>
    <col min="14105" max="14105" width="7.7109375" customWidth="1"/>
    <col min="14106" max="14106" width="16.42578125" customWidth="1"/>
    <col min="14107" max="14107" width="25.140625" customWidth="1"/>
    <col min="14108" max="14108" width="31" customWidth="1"/>
    <col min="14109" max="14109" width="51" customWidth="1"/>
    <col min="14110" max="14110" width="23.28515625" customWidth="1"/>
    <col min="14111" max="14111" width="36.28515625" customWidth="1"/>
    <col min="14112" max="14112" width="13.7109375" customWidth="1"/>
    <col min="14113" max="14113" width="7.7109375" customWidth="1"/>
    <col min="14114" max="14114" width="16.42578125" customWidth="1"/>
    <col min="14115" max="14115" width="25.140625" customWidth="1"/>
    <col min="14116" max="14116" width="31" customWidth="1"/>
    <col min="14117" max="14117" width="51" customWidth="1"/>
    <col min="14118" max="14118" width="23.28515625" customWidth="1"/>
    <col min="14119" max="14119" width="36.28515625" customWidth="1"/>
    <col min="14120" max="14120" width="13.7109375" customWidth="1"/>
    <col min="14121" max="14121" width="7.7109375" customWidth="1"/>
    <col min="14122" max="14122" width="16.42578125" customWidth="1"/>
    <col min="14123" max="14123" width="25.140625" customWidth="1"/>
    <col min="14124" max="14124" width="31" customWidth="1"/>
    <col min="14125" max="14125" width="51" customWidth="1"/>
    <col min="14126" max="14126" width="23.28515625" customWidth="1"/>
    <col min="14127" max="14127" width="36.28515625" customWidth="1"/>
    <col min="14128" max="14128" width="13.7109375" customWidth="1"/>
    <col min="14129" max="14129" width="7.7109375" customWidth="1"/>
    <col min="14130" max="14130" width="16.42578125" customWidth="1"/>
    <col min="14131" max="14131" width="25.140625" customWidth="1"/>
    <col min="14132" max="14132" width="31" customWidth="1"/>
    <col min="14133" max="14133" width="51" customWidth="1"/>
    <col min="14134" max="14134" width="23.28515625" customWidth="1"/>
    <col min="14135" max="14135" width="36.28515625" customWidth="1"/>
    <col min="14136" max="14136" width="13.7109375" customWidth="1"/>
    <col min="14137" max="14137" width="7.7109375" customWidth="1"/>
    <col min="14138" max="14138" width="16.42578125" customWidth="1"/>
    <col min="14139" max="14139" width="25.140625" customWidth="1"/>
    <col min="14140" max="14140" width="31" customWidth="1"/>
    <col min="14141" max="14141" width="51" customWidth="1"/>
    <col min="14142" max="14142" width="23.28515625" customWidth="1"/>
    <col min="14143" max="14143" width="36.28515625" customWidth="1"/>
    <col min="14144" max="14144" width="13.7109375" customWidth="1"/>
    <col min="14145" max="14145" width="7.7109375" customWidth="1"/>
    <col min="14146" max="14146" width="16.42578125" customWidth="1"/>
    <col min="14147" max="14147" width="25.140625" customWidth="1"/>
    <col min="14148" max="14148" width="31" customWidth="1"/>
    <col min="14149" max="14149" width="51" customWidth="1"/>
    <col min="14150" max="14150" width="23.28515625" customWidth="1"/>
    <col min="14151" max="14151" width="36.28515625" customWidth="1"/>
    <col min="14152" max="14152" width="13.7109375" customWidth="1"/>
    <col min="14153" max="14153" width="7.7109375" customWidth="1"/>
    <col min="14154" max="14154" width="16.42578125" customWidth="1"/>
    <col min="14155" max="14155" width="25.140625" customWidth="1"/>
    <col min="14156" max="14156" width="31" customWidth="1"/>
    <col min="14157" max="14157" width="51" customWidth="1"/>
    <col min="14158" max="14158" width="23.28515625" customWidth="1"/>
    <col min="14159" max="14159" width="36.28515625" customWidth="1"/>
    <col min="14160" max="14160" width="13.7109375" customWidth="1"/>
    <col min="14161" max="14161" width="7.7109375" customWidth="1"/>
    <col min="14162" max="14162" width="16.42578125" customWidth="1"/>
    <col min="14163" max="14163" width="25.140625" customWidth="1"/>
    <col min="14164" max="14164" width="31" customWidth="1"/>
    <col min="14165" max="14165" width="51" customWidth="1"/>
    <col min="14166" max="14166" width="23.28515625" customWidth="1"/>
    <col min="14167" max="14167" width="36.28515625" customWidth="1"/>
    <col min="14168" max="14168" width="13.7109375" customWidth="1"/>
    <col min="14169" max="14169" width="7.7109375" customWidth="1"/>
    <col min="14170" max="14170" width="16.42578125" customWidth="1"/>
    <col min="14171" max="14171" width="25.140625" customWidth="1"/>
    <col min="14172" max="14172" width="31" customWidth="1"/>
    <col min="14173" max="14173" width="51" customWidth="1"/>
    <col min="14174" max="14174" width="23.28515625" customWidth="1"/>
    <col min="14175" max="14175" width="36.28515625" customWidth="1"/>
    <col min="14176" max="14176" width="13.7109375" customWidth="1"/>
    <col min="14177" max="14177" width="7.7109375" customWidth="1"/>
    <col min="14178" max="14178" width="16.42578125" customWidth="1"/>
    <col min="14179" max="14179" width="25.140625" customWidth="1"/>
    <col min="14180" max="14180" width="31" customWidth="1"/>
    <col min="14181" max="14181" width="51" customWidth="1"/>
    <col min="14182" max="14182" width="23.28515625" customWidth="1"/>
    <col min="14183" max="14183" width="36.28515625" customWidth="1"/>
    <col min="14184" max="14184" width="13.7109375" customWidth="1"/>
    <col min="14185" max="14185" width="7.7109375" customWidth="1"/>
    <col min="14186" max="14186" width="16.42578125" customWidth="1"/>
    <col min="14187" max="14187" width="25.140625" customWidth="1"/>
    <col min="14188" max="14188" width="31" customWidth="1"/>
    <col min="14189" max="14189" width="51" customWidth="1"/>
    <col min="14190" max="14190" width="23.28515625" customWidth="1"/>
    <col min="14191" max="14191" width="36.28515625" customWidth="1"/>
    <col min="14192" max="14192" width="13.7109375" customWidth="1"/>
    <col min="14193" max="14193" width="7.7109375" customWidth="1"/>
    <col min="14194" max="14194" width="16.42578125" customWidth="1"/>
    <col min="14195" max="14195" width="25.140625" customWidth="1"/>
    <col min="14196" max="14196" width="31" customWidth="1"/>
    <col min="14197" max="14197" width="51" customWidth="1"/>
    <col min="14198" max="14198" width="23.28515625" customWidth="1"/>
    <col min="14199" max="14199" width="36.28515625" customWidth="1"/>
    <col min="14200" max="14200" width="13.7109375" customWidth="1"/>
    <col min="14201" max="14201" width="7.7109375" customWidth="1"/>
    <col min="14202" max="14202" width="16.42578125" customWidth="1"/>
    <col min="14203" max="14203" width="25.140625" customWidth="1"/>
    <col min="14204" max="14204" width="31" customWidth="1"/>
    <col min="14205" max="14205" width="51" customWidth="1"/>
    <col min="14206" max="14206" width="23.28515625" customWidth="1"/>
    <col min="14207" max="14207" width="36.28515625" customWidth="1"/>
    <col min="14208" max="14208" width="13.7109375" customWidth="1"/>
    <col min="14209" max="14209" width="7.7109375" customWidth="1"/>
    <col min="14210" max="14210" width="16.42578125" customWidth="1"/>
    <col min="14211" max="14211" width="25.140625" customWidth="1"/>
    <col min="14212" max="14212" width="31" customWidth="1"/>
    <col min="14213" max="14213" width="51" customWidth="1"/>
    <col min="14214" max="14214" width="23.28515625" customWidth="1"/>
    <col min="14215" max="14215" width="36.28515625" customWidth="1"/>
    <col min="14216" max="14216" width="13.7109375" customWidth="1"/>
    <col min="14217" max="14217" width="7.7109375" customWidth="1"/>
    <col min="14218" max="14218" width="16.42578125" customWidth="1"/>
    <col min="14219" max="14219" width="25.140625" customWidth="1"/>
    <col min="14220" max="14220" width="31" customWidth="1"/>
    <col min="14221" max="14221" width="51" customWidth="1"/>
    <col min="14222" max="14222" width="23.28515625" customWidth="1"/>
    <col min="14223" max="14223" width="36.28515625" customWidth="1"/>
    <col min="14224" max="14224" width="13.7109375" customWidth="1"/>
    <col min="14225" max="14225" width="7.7109375" customWidth="1"/>
    <col min="14226" max="14226" width="16.42578125" customWidth="1"/>
    <col min="14227" max="14227" width="25.140625" customWidth="1"/>
    <col min="14228" max="14228" width="31" customWidth="1"/>
    <col min="14229" max="14229" width="51" customWidth="1"/>
    <col min="14230" max="14230" width="23.28515625" customWidth="1"/>
    <col min="14231" max="14231" width="36.28515625" customWidth="1"/>
    <col min="14232" max="14232" width="13.7109375" customWidth="1"/>
    <col min="14233" max="14233" width="7.7109375" customWidth="1"/>
    <col min="14234" max="14234" width="16.42578125" customWidth="1"/>
    <col min="14235" max="14235" width="25.140625" customWidth="1"/>
    <col min="14236" max="14236" width="31" customWidth="1"/>
    <col min="14237" max="14237" width="51" customWidth="1"/>
    <col min="14238" max="14238" width="23.28515625" customWidth="1"/>
    <col min="14239" max="14239" width="36.28515625" customWidth="1"/>
    <col min="14240" max="14240" width="13.7109375" customWidth="1"/>
    <col min="14241" max="14241" width="7.7109375" customWidth="1"/>
    <col min="14242" max="14242" width="16.42578125" customWidth="1"/>
    <col min="14243" max="14243" width="25.140625" customWidth="1"/>
    <col min="14244" max="14244" width="31" customWidth="1"/>
    <col min="14245" max="14245" width="51" customWidth="1"/>
    <col min="14246" max="14246" width="23.28515625" customWidth="1"/>
    <col min="14247" max="14247" width="36.28515625" customWidth="1"/>
    <col min="14248" max="14248" width="13.7109375" customWidth="1"/>
    <col min="14249" max="14249" width="7.7109375" customWidth="1"/>
    <col min="14250" max="14250" width="16.42578125" customWidth="1"/>
    <col min="14251" max="14251" width="25.140625" customWidth="1"/>
    <col min="14252" max="14252" width="31" customWidth="1"/>
    <col min="14253" max="14253" width="51" customWidth="1"/>
    <col min="14254" max="14254" width="23.28515625" customWidth="1"/>
    <col min="14255" max="14255" width="36.28515625" customWidth="1"/>
    <col min="14256" max="14256" width="13.7109375" customWidth="1"/>
    <col min="14257" max="14257" width="7.7109375" customWidth="1"/>
    <col min="14258" max="14258" width="16.42578125" customWidth="1"/>
    <col min="14259" max="14259" width="25.140625" customWidth="1"/>
    <col min="14260" max="14260" width="31" customWidth="1"/>
    <col min="14261" max="14261" width="51" customWidth="1"/>
    <col min="14262" max="14262" width="23.28515625" customWidth="1"/>
    <col min="14263" max="14263" width="36.28515625" customWidth="1"/>
    <col min="14264" max="14264" width="13.7109375" customWidth="1"/>
    <col min="14265" max="14265" width="7.7109375" customWidth="1"/>
    <col min="14266" max="14266" width="16.42578125" customWidth="1"/>
    <col min="14267" max="14267" width="25.140625" customWidth="1"/>
    <col min="14268" max="14268" width="31" customWidth="1"/>
    <col min="14269" max="14269" width="51" customWidth="1"/>
    <col min="14270" max="14270" width="23.28515625" customWidth="1"/>
    <col min="14271" max="14271" width="36.28515625" customWidth="1"/>
    <col min="14272" max="14272" width="13.7109375" customWidth="1"/>
    <col min="14273" max="14273" width="7.7109375" customWidth="1"/>
    <col min="14274" max="14274" width="16.42578125" customWidth="1"/>
    <col min="14275" max="14275" width="25.140625" customWidth="1"/>
    <col min="14276" max="14276" width="31" customWidth="1"/>
    <col min="14277" max="14277" width="51" customWidth="1"/>
    <col min="14278" max="14278" width="23.28515625" customWidth="1"/>
    <col min="14279" max="14279" width="36.28515625" customWidth="1"/>
    <col min="14280" max="14280" width="13.7109375" customWidth="1"/>
    <col min="14281" max="14281" width="7.7109375" customWidth="1"/>
    <col min="14282" max="14282" width="16.42578125" customWidth="1"/>
    <col min="14283" max="14283" width="25.140625" customWidth="1"/>
    <col min="14284" max="14284" width="31" customWidth="1"/>
    <col min="14285" max="14285" width="51" customWidth="1"/>
    <col min="14286" max="14286" width="23.28515625" customWidth="1"/>
    <col min="14287" max="14287" width="36.28515625" customWidth="1"/>
    <col min="14288" max="14288" width="13.7109375" customWidth="1"/>
    <col min="14289" max="14289" width="7.7109375" customWidth="1"/>
    <col min="14290" max="14290" width="16.42578125" customWidth="1"/>
    <col min="14291" max="14291" width="25.140625" customWidth="1"/>
    <col min="14292" max="14292" width="31" customWidth="1"/>
    <col min="14293" max="14293" width="51" customWidth="1"/>
    <col min="14294" max="14294" width="23.28515625" customWidth="1"/>
    <col min="14295" max="14295" width="36.28515625" customWidth="1"/>
    <col min="14296" max="14296" width="13.7109375" customWidth="1"/>
    <col min="14297" max="14297" width="7.7109375" customWidth="1"/>
    <col min="14298" max="14298" width="16.42578125" customWidth="1"/>
    <col min="14299" max="14299" width="25.140625" customWidth="1"/>
    <col min="14300" max="14300" width="31" customWidth="1"/>
    <col min="14301" max="14301" width="51" customWidth="1"/>
    <col min="14302" max="14302" width="23.28515625" customWidth="1"/>
    <col min="14303" max="14303" width="36.28515625" customWidth="1"/>
    <col min="14304" max="14304" width="13.7109375" customWidth="1"/>
    <col min="14305" max="14305" width="7.7109375" customWidth="1"/>
    <col min="14306" max="14306" width="16.42578125" customWidth="1"/>
    <col min="14307" max="14307" width="25.140625" customWidth="1"/>
    <col min="14308" max="14308" width="31" customWidth="1"/>
    <col min="14309" max="14309" width="51" customWidth="1"/>
    <col min="14310" max="14310" width="23.28515625" customWidth="1"/>
    <col min="14311" max="14311" width="36.28515625" customWidth="1"/>
    <col min="14312" max="14312" width="13.7109375" customWidth="1"/>
    <col min="14313" max="14313" width="7.7109375" customWidth="1"/>
    <col min="14314" max="14314" width="16.42578125" customWidth="1"/>
    <col min="14315" max="14315" width="25.140625" customWidth="1"/>
    <col min="14316" max="14316" width="31" customWidth="1"/>
    <col min="14317" max="14317" width="51" customWidth="1"/>
    <col min="14318" max="14318" width="23.28515625" customWidth="1"/>
    <col min="14319" max="14319" width="36.28515625" customWidth="1"/>
    <col min="14320" max="14320" width="13.7109375" customWidth="1"/>
    <col min="14321" max="14321" width="7.7109375" customWidth="1"/>
    <col min="14322" max="14322" width="16.42578125" customWidth="1"/>
    <col min="14323" max="14323" width="25.140625" customWidth="1"/>
    <col min="14324" max="14324" width="31" customWidth="1"/>
    <col min="14325" max="14325" width="51" customWidth="1"/>
    <col min="14326" max="14326" width="23.28515625" customWidth="1"/>
    <col min="14327" max="14327" width="36.28515625" customWidth="1"/>
    <col min="14328" max="14328" width="13.7109375" customWidth="1"/>
    <col min="14329" max="14329" width="7.7109375" customWidth="1"/>
    <col min="14330" max="14330" width="16.42578125" customWidth="1"/>
    <col min="14331" max="14331" width="25.140625" customWidth="1"/>
    <col min="14332" max="14332" width="31" customWidth="1"/>
    <col min="14333" max="14333" width="51" customWidth="1"/>
    <col min="14334" max="14334" width="23.28515625" customWidth="1"/>
    <col min="14335" max="14335" width="36.28515625" customWidth="1"/>
    <col min="14336" max="14336" width="13.7109375" customWidth="1"/>
    <col min="14337" max="14337" width="7.7109375" customWidth="1"/>
    <col min="14338" max="14338" width="16.42578125" customWidth="1"/>
    <col min="14339" max="14339" width="25.140625" customWidth="1"/>
    <col min="14340" max="14340" width="31" customWidth="1"/>
    <col min="14341" max="14341" width="51" customWidth="1"/>
    <col min="14342" max="14342" width="23.28515625" customWidth="1"/>
    <col min="14343" max="14343" width="36.28515625" customWidth="1"/>
    <col min="14344" max="14344" width="13.7109375" customWidth="1"/>
    <col min="14345" max="14345" width="7.7109375" customWidth="1"/>
    <col min="14346" max="14346" width="16.42578125" customWidth="1"/>
    <col min="14347" max="14347" width="25.140625" customWidth="1"/>
    <col min="14348" max="14348" width="31" customWidth="1"/>
    <col min="14349" max="14349" width="51" customWidth="1"/>
    <col min="14350" max="14350" width="23.28515625" customWidth="1"/>
    <col min="14351" max="14351" width="36.28515625" customWidth="1"/>
    <col min="14352" max="14352" width="13.7109375" customWidth="1"/>
    <col min="14353" max="14353" width="7.7109375" customWidth="1"/>
    <col min="14354" max="14354" width="16.42578125" customWidth="1"/>
    <col min="14355" max="14355" width="25.140625" customWidth="1"/>
    <col min="14356" max="14356" width="31" customWidth="1"/>
    <col min="14357" max="14357" width="51" customWidth="1"/>
    <col min="14358" max="14358" width="23.28515625" customWidth="1"/>
    <col min="14359" max="14359" width="36.28515625" customWidth="1"/>
    <col min="14360" max="14360" width="13.7109375" customWidth="1"/>
    <col min="14361" max="14361" width="7.7109375" customWidth="1"/>
    <col min="14362" max="14362" width="16.42578125" customWidth="1"/>
    <col min="14363" max="14363" width="25.140625" customWidth="1"/>
    <col min="14364" max="14364" width="31" customWidth="1"/>
    <col min="14365" max="14365" width="51" customWidth="1"/>
    <col min="14366" max="14366" width="23.28515625" customWidth="1"/>
    <col min="14367" max="14367" width="36.28515625" customWidth="1"/>
    <col min="14368" max="14368" width="13.7109375" customWidth="1"/>
    <col min="14369" max="14369" width="7.7109375" customWidth="1"/>
    <col min="14370" max="14370" width="16.42578125" customWidth="1"/>
    <col min="14371" max="14371" width="25.140625" customWidth="1"/>
    <col min="14372" max="14372" width="31" customWidth="1"/>
    <col min="14373" max="14373" width="51" customWidth="1"/>
    <col min="14374" max="14374" width="23.28515625" customWidth="1"/>
    <col min="14375" max="14375" width="36.28515625" customWidth="1"/>
    <col min="14376" max="14376" width="13.7109375" customWidth="1"/>
    <col min="14377" max="14377" width="7.7109375" customWidth="1"/>
    <col min="14378" max="14378" width="16.42578125" customWidth="1"/>
    <col min="14379" max="14379" width="25.140625" customWidth="1"/>
    <col min="14380" max="14380" width="31" customWidth="1"/>
    <col min="14381" max="14381" width="51" customWidth="1"/>
    <col min="14382" max="14382" width="23.28515625" customWidth="1"/>
    <col min="14383" max="14383" width="36.28515625" customWidth="1"/>
    <col min="14384" max="14384" width="13.7109375" customWidth="1"/>
    <col min="14385" max="14385" width="7.7109375" customWidth="1"/>
    <col min="14386" max="14386" width="16.42578125" customWidth="1"/>
    <col min="14387" max="14387" width="25.140625" customWidth="1"/>
    <col min="14388" max="14388" width="31" customWidth="1"/>
    <col min="14389" max="14389" width="51" customWidth="1"/>
    <col min="14390" max="14390" width="23.28515625" customWidth="1"/>
    <col min="14391" max="14391" width="36.28515625" customWidth="1"/>
    <col min="14392" max="14392" width="13.7109375" customWidth="1"/>
    <col min="14393" max="14393" width="7.7109375" customWidth="1"/>
    <col min="14394" max="14394" width="16.42578125" customWidth="1"/>
    <col min="14395" max="14395" width="25.140625" customWidth="1"/>
    <col min="14396" max="14396" width="31" customWidth="1"/>
    <col min="14397" max="14397" width="51" customWidth="1"/>
    <col min="14398" max="14398" width="23.28515625" customWidth="1"/>
    <col min="14399" max="14399" width="36.28515625" customWidth="1"/>
    <col min="14400" max="14400" width="13.7109375" customWidth="1"/>
    <col min="14401" max="14401" width="7.7109375" customWidth="1"/>
    <col min="14402" max="14402" width="16.42578125" customWidth="1"/>
    <col min="14403" max="14403" width="25.140625" customWidth="1"/>
    <col min="14404" max="14404" width="31" customWidth="1"/>
    <col min="14405" max="14405" width="51" customWidth="1"/>
    <col min="14406" max="14406" width="23.28515625" customWidth="1"/>
    <col min="14407" max="14407" width="36.28515625" customWidth="1"/>
    <col min="14408" max="14408" width="13.7109375" customWidth="1"/>
    <col min="14409" max="14409" width="7.7109375" customWidth="1"/>
    <col min="14410" max="14410" width="16.42578125" customWidth="1"/>
    <col min="14411" max="14411" width="25.140625" customWidth="1"/>
    <col min="14412" max="14412" width="31" customWidth="1"/>
    <col min="14413" max="14413" width="51" customWidth="1"/>
    <col min="14414" max="14414" width="23.28515625" customWidth="1"/>
    <col min="14415" max="14415" width="36.28515625" customWidth="1"/>
    <col min="14416" max="14416" width="13.7109375" customWidth="1"/>
    <col min="14417" max="14417" width="7.7109375" customWidth="1"/>
    <col min="14418" max="14418" width="16.42578125" customWidth="1"/>
    <col min="14419" max="14419" width="25.140625" customWidth="1"/>
    <col min="14420" max="14420" width="31" customWidth="1"/>
    <col min="14421" max="14421" width="51" customWidth="1"/>
    <col min="14422" max="14422" width="23.28515625" customWidth="1"/>
    <col min="14423" max="14423" width="36.28515625" customWidth="1"/>
    <col min="14424" max="14424" width="13.7109375" customWidth="1"/>
    <col min="14425" max="14425" width="7.7109375" customWidth="1"/>
    <col min="14426" max="14426" width="16.42578125" customWidth="1"/>
    <col min="14427" max="14427" width="25.140625" customWidth="1"/>
    <col min="14428" max="14428" width="31" customWidth="1"/>
    <col min="14429" max="14429" width="51" customWidth="1"/>
    <col min="14430" max="14430" width="23.28515625" customWidth="1"/>
    <col min="14431" max="14431" width="36.28515625" customWidth="1"/>
    <col min="14432" max="14432" width="13.7109375" customWidth="1"/>
    <col min="14433" max="14433" width="7.7109375" customWidth="1"/>
    <col min="14434" max="14434" width="16.42578125" customWidth="1"/>
    <col min="14435" max="14435" width="25.140625" customWidth="1"/>
    <col min="14436" max="14436" width="31" customWidth="1"/>
    <col min="14437" max="14437" width="51" customWidth="1"/>
    <col min="14438" max="14438" width="23.28515625" customWidth="1"/>
    <col min="14439" max="14439" width="36.28515625" customWidth="1"/>
    <col min="14440" max="14440" width="13.7109375" customWidth="1"/>
    <col min="14441" max="14441" width="7.7109375" customWidth="1"/>
    <col min="14442" max="14442" width="16.42578125" customWidth="1"/>
    <col min="14443" max="14443" width="25.140625" customWidth="1"/>
    <col min="14444" max="14444" width="31" customWidth="1"/>
    <col min="14445" max="14445" width="51" customWidth="1"/>
    <col min="14446" max="14446" width="23.28515625" customWidth="1"/>
    <col min="14447" max="14447" width="36.28515625" customWidth="1"/>
    <col min="14448" max="14448" width="13.7109375" customWidth="1"/>
    <col min="14449" max="14449" width="7.7109375" customWidth="1"/>
    <col min="14450" max="14450" width="16.42578125" customWidth="1"/>
    <col min="14451" max="14451" width="25.140625" customWidth="1"/>
    <col min="14452" max="14452" width="31" customWidth="1"/>
    <col min="14453" max="14453" width="51" customWidth="1"/>
    <col min="14454" max="14454" width="23.28515625" customWidth="1"/>
    <col min="14455" max="14455" width="36.28515625" customWidth="1"/>
    <col min="14456" max="14456" width="13.7109375" customWidth="1"/>
    <col min="14457" max="14457" width="7.7109375" customWidth="1"/>
    <col min="14458" max="14458" width="16.42578125" customWidth="1"/>
    <col min="14459" max="14459" width="25.140625" customWidth="1"/>
    <col min="14460" max="14460" width="31" customWidth="1"/>
    <col min="14461" max="14461" width="51" customWidth="1"/>
    <col min="14462" max="14462" width="23.28515625" customWidth="1"/>
    <col min="14463" max="14463" width="36.28515625" customWidth="1"/>
    <col min="14464" max="14464" width="13.7109375" customWidth="1"/>
    <col min="14465" max="14465" width="7.7109375" customWidth="1"/>
    <col min="14466" max="14466" width="16.42578125" customWidth="1"/>
    <col min="14467" max="14467" width="25.140625" customWidth="1"/>
    <col min="14468" max="14468" width="31" customWidth="1"/>
    <col min="14469" max="14469" width="51" customWidth="1"/>
    <col min="14470" max="14470" width="23.28515625" customWidth="1"/>
    <col min="14471" max="14471" width="36.28515625" customWidth="1"/>
    <col min="14472" max="14472" width="13.7109375" customWidth="1"/>
    <col min="14473" max="14473" width="7.7109375" customWidth="1"/>
    <col min="14474" max="14474" width="16.42578125" customWidth="1"/>
    <col min="14475" max="14475" width="25.140625" customWidth="1"/>
    <col min="14476" max="14476" width="31" customWidth="1"/>
    <col min="14477" max="14477" width="51" customWidth="1"/>
    <col min="14478" max="14478" width="23.28515625" customWidth="1"/>
    <col min="14479" max="14479" width="36.28515625" customWidth="1"/>
    <col min="14480" max="14480" width="13.7109375" customWidth="1"/>
    <col min="14481" max="14481" width="7.7109375" customWidth="1"/>
    <col min="14482" max="14482" width="16.42578125" customWidth="1"/>
    <col min="14483" max="14483" width="25.140625" customWidth="1"/>
    <col min="14484" max="14484" width="31" customWidth="1"/>
    <col min="14485" max="14485" width="51" customWidth="1"/>
    <col min="14486" max="14486" width="23.28515625" customWidth="1"/>
    <col min="14487" max="14487" width="36.28515625" customWidth="1"/>
    <col min="14488" max="14488" width="13.7109375" customWidth="1"/>
    <col min="14489" max="14489" width="7.7109375" customWidth="1"/>
    <col min="14490" max="14490" width="16.42578125" customWidth="1"/>
    <col min="14491" max="14491" width="25.140625" customWidth="1"/>
    <col min="14492" max="14492" width="31" customWidth="1"/>
    <col min="14493" max="14493" width="51" customWidth="1"/>
    <col min="14494" max="14494" width="23.28515625" customWidth="1"/>
    <col min="14495" max="14495" width="36.28515625" customWidth="1"/>
    <col min="14496" max="14496" width="13.7109375" customWidth="1"/>
    <col min="14497" max="14497" width="7.7109375" customWidth="1"/>
    <col min="14498" max="14498" width="16.42578125" customWidth="1"/>
    <col min="14499" max="14499" width="25.140625" customWidth="1"/>
    <col min="14500" max="14500" width="31" customWidth="1"/>
    <col min="14501" max="14501" width="51" customWidth="1"/>
    <col min="14502" max="14502" width="23.28515625" customWidth="1"/>
    <col min="14503" max="14503" width="36.28515625" customWidth="1"/>
    <col min="14504" max="14504" width="13.7109375" customWidth="1"/>
    <col min="14505" max="14505" width="7.7109375" customWidth="1"/>
    <col min="14506" max="14506" width="16.42578125" customWidth="1"/>
    <col min="14507" max="14507" width="25.140625" customWidth="1"/>
    <col min="14508" max="14508" width="31" customWidth="1"/>
    <col min="14509" max="14509" width="51" customWidth="1"/>
    <col min="14510" max="14510" width="23.28515625" customWidth="1"/>
    <col min="14511" max="14511" width="36.28515625" customWidth="1"/>
    <col min="14512" max="14512" width="13.7109375" customWidth="1"/>
    <col min="14513" max="14513" width="7.7109375" customWidth="1"/>
    <col min="14514" max="14514" width="16.42578125" customWidth="1"/>
    <col min="14515" max="14515" width="25.140625" customWidth="1"/>
    <col min="14516" max="14516" width="31" customWidth="1"/>
    <col min="14517" max="14517" width="51" customWidth="1"/>
    <col min="14518" max="14518" width="23.28515625" customWidth="1"/>
    <col min="14519" max="14519" width="36.28515625" customWidth="1"/>
    <col min="14520" max="14520" width="13.7109375" customWidth="1"/>
    <col min="14521" max="14521" width="7.7109375" customWidth="1"/>
    <col min="14522" max="14522" width="16.42578125" customWidth="1"/>
    <col min="14523" max="14523" width="25.140625" customWidth="1"/>
    <col min="14524" max="14524" width="31" customWidth="1"/>
    <col min="14525" max="14525" width="51" customWidth="1"/>
    <col min="14526" max="14526" width="23.28515625" customWidth="1"/>
    <col min="14527" max="14527" width="36.28515625" customWidth="1"/>
    <col min="14528" max="14528" width="13.7109375" customWidth="1"/>
    <col min="14529" max="14529" width="7.7109375" customWidth="1"/>
    <col min="14530" max="14530" width="16.42578125" customWidth="1"/>
    <col min="14531" max="14531" width="25.140625" customWidth="1"/>
    <col min="14532" max="14532" width="31" customWidth="1"/>
    <col min="14533" max="14533" width="51" customWidth="1"/>
    <col min="14534" max="14534" width="23.28515625" customWidth="1"/>
    <col min="14535" max="14535" width="36.28515625" customWidth="1"/>
    <col min="14536" max="14536" width="13.7109375" customWidth="1"/>
    <col min="14537" max="14537" width="7.7109375" customWidth="1"/>
    <col min="14538" max="14538" width="16.42578125" customWidth="1"/>
    <col min="14539" max="14539" width="25.140625" customWidth="1"/>
    <col min="14540" max="14540" width="31" customWidth="1"/>
    <col min="14541" max="14541" width="51" customWidth="1"/>
    <col min="14542" max="14542" width="23.28515625" customWidth="1"/>
    <col min="14543" max="14543" width="36.28515625" customWidth="1"/>
    <col min="14544" max="14544" width="13.7109375" customWidth="1"/>
    <col min="14545" max="14545" width="7.7109375" customWidth="1"/>
    <col min="14546" max="14546" width="16.42578125" customWidth="1"/>
    <col min="14547" max="14547" width="25.140625" customWidth="1"/>
    <col min="14548" max="14548" width="31" customWidth="1"/>
    <col min="14549" max="14549" width="51" customWidth="1"/>
    <col min="14550" max="14550" width="23.28515625" customWidth="1"/>
    <col min="14551" max="14551" width="36.28515625" customWidth="1"/>
    <col min="14552" max="14552" width="13.7109375" customWidth="1"/>
    <col min="14553" max="14553" width="7.7109375" customWidth="1"/>
    <col min="14554" max="14554" width="16.42578125" customWidth="1"/>
    <col min="14555" max="14555" width="25.140625" customWidth="1"/>
    <col min="14556" max="14556" width="31" customWidth="1"/>
    <col min="14557" max="14557" width="51" customWidth="1"/>
    <col min="14558" max="14558" width="23.28515625" customWidth="1"/>
    <col min="14559" max="14559" width="36.28515625" customWidth="1"/>
    <col min="14560" max="14560" width="13.7109375" customWidth="1"/>
    <col min="14561" max="14561" width="7.7109375" customWidth="1"/>
    <col min="14562" max="14562" width="16.42578125" customWidth="1"/>
    <col min="14563" max="14563" width="25.140625" customWidth="1"/>
    <col min="14564" max="14564" width="31" customWidth="1"/>
    <col min="14565" max="14565" width="51" customWidth="1"/>
    <col min="14566" max="14566" width="23.28515625" customWidth="1"/>
    <col min="14567" max="14567" width="36.28515625" customWidth="1"/>
    <col min="14568" max="14568" width="13.7109375" customWidth="1"/>
    <col min="14569" max="14569" width="7.7109375" customWidth="1"/>
    <col min="14570" max="14570" width="16.42578125" customWidth="1"/>
    <col min="14571" max="14571" width="25.140625" customWidth="1"/>
    <col min="14572" max="14572" width="31" customWidth="1"/>
    <col min="14573" max="14573" width="51" customWidth="1"/>
    <col min="14574" max="14574" width="23.28515625" customWidth="1"/>
    <col min="14575" max="14575" width="36.28515625" customWidth="1"/>
    <col min="14576" max="14576" width="13.7109375" customWidth="1"/>
    <col min="14577" max="14577" width="7.7109375" customWidth="1"/>
    <col min="14578" max="14578" width="16.42578125" customWidth="1"/>
    <col min="14579" max="14579" width="25.140625" customWidth="1"/>
    <col min="14580" max="14580" width="31" customWidth="1"/>
    <col min="14581" max="14581" width="51" customWidth="1"/>
    <col min="14582" max="14582" width="23.28515625" customWidth="1"/>
    <col min="14583" max="14583" width="36.28515625" customWidth="1"/>
    <col min="14584" max="14584" width="13.7109375" customWidth="1"/>
    <col min="14585" max="14585" width="7.7109375" customWidth="1"/>
    <col min="14586" max="14586" width="16.42578125" customWidth="1"/>
    <col min="14587" max="14587" width="25.140625" customWidth="1"/>
    <col min="14588" max="14588" width="31" customWidth="1"/>
    <col min="14589" max="14589" width="51" customWidth="1"/>
    <col min="14590" max="14590" width="23.28515625" customWidth="1"/>
    <col min="14591" max="14591" width="36.28515625" customWidth="1"/>
    <col min="14592" max="14592" width="13.7109375" customWidth="1"/>
    <col min="14593" max="14593" width="7.7109375" customWidth="1"/>
    <col min="14594" max="14594" width="16.42578125" customWidth="1"/>
    <col min="14595" max="14595" width="25.140625" customWidth="1"/>
    <col min="14596" max="14596" width="31" customWidth="1"/>
    <col min="14597" max="14597" width="51" customWidth="1"/>
    <col min="14598" max="14598" width="23.28515625" customWidth="1"/>
    <col min="14599" max="14599" width="36.28515625" customWidth="1"/>
    <col min="14600" max="14600" width="13.7109375" customWidth="1"/>
    <col min="14601" max="14601" width="7.7109375" customWidth="1"/>
    <col min="14602" max="14602" width="16.42578125" customWidth="1"/>
    <col min="14603" max="14603" width="25.140625" customWidth="1"/>
    <col min="14604" max="14604" width="31" customWidth="1"/>
    <col min="14605" max="14605" width="51" customWidth="1"/>
    <col min="14606" max="14606" width="23.28515625" customWidth="1"/>
    <col min="14607" max="14607" width="36.28515625" customWidth="1"/>
    <col min="14608" max="14608" width="13.7109375" customWidth="1"/>
    <col min="14609" max="14609" width="7.7109375" customWidth="1"/>
    <col min="14610" max="14610" width="16.42578125" customWidth="1"/>
    <col min="14611" max="14611" width="25.140625" customWidth="1"/>
    <col min="14612" max="14612" width="31" customWidth="1"/>
    <col min="14613" max="14613" width="51" customWidth="1"/>
    <col min="14614" max="14614" width="23.28515625" customWidth="1"/>
    <col min="14615" max="14615" width="36.28515625" customWidth="1"/>
    <col min="14616" max="14616" width="13.7109375" customWidth="1"/>
    <col min="14617" max="14617" width="7.7109375" customWidth="1"/>
    <col min="14618" max="14618" width="16.42578125" customWidth="1"/>
    <col min="14619" max="14619" width="25.140625" customWidth="1"/>
    <col min="14620" max="14620" width="31" customWidth="1"/>
    <col min="14621" max="14621" width="51" customWidth="1"/>
    <col min="14622" max="14622" width="23.28515625" customWidth="1"/>
    <col min="14623" max="14623" width="36.28515625" customWidth="1"/>
    <col min="14624" max="14624" width="13.7109375" customWidth="1"/>
    <col min="14625" max="14625" width="7.7109375" customWidth="1"/>
    <col min="14626" max="14626" width="16.42578125" customWidth="1"/>
    <col min="14627" max="14627" width="25.140625" customWidth="1"/>
    <col min="14628" max="14628" width="31" customWidth="1"/>
    <col min="14629" max="14629" width="51" customWidth="1"/>
    <col min="14630" max="14630" width="23.28515625" customWidth="1"/>
    <col min="14631" max="14631" width="36.28515625" customWidth="1"/>
    <col min="14632" max="14632" width="13.7109375" customWidth="1"/>
    <col min="14633" max="14633" width="7.7109375" customWidth="1"/>
    <col min="14634" max="14634" width="16.42578125" customWidth="1"/>
    <col min="14635" max="14635" width="25.140625" customWidth="1"/>
    <col min="14636" max="14636" width="31" customWidth="1"/>
    <col min="14637" max="14637" width="51" customWidth="1"/>
    <col min="14638" max="14638" width="23.28515625" customWidth="1"/>
    <col min="14639" max="14639" width="36.28515625" customWidth="1"/>
    <col min="14640" max="14640" width="13.7109375" customWidth="1"/>
    <col min="14641" max="14641" width="7.7109375" customWidth="1"/>
    <col min="14642" max="14642" width="16.42578125" customWidth="1"/>
    <col min="14643" max="14643" width="25.140625" customWidth="1"/>
    <col min="14644" max="14644" width="31" customWidth="1"/>
    <col min="14645" max="14645" width="51" customWidth="1"/>
    <col min="14646" max="14646" width="23.28515625" customWidth="1"/>
    <col min="14647" max="14647" width="36.28515625" customWidth="1"/>
    <col min="14648" max="14648" width="13.7109375" customWidth="1"/>
    <col min="14649" max="14649" width="7.7109375" customWidth="1"/>
    <col min="14650" max="14650" width="16.42578125" customWidth="1"/>
    <col min="14651" max="14651" width="25.140625" customWidth="1"/>
    <col min="14652" max="14652" width="31" customWidth="1"/>
    <col min="14653" max="14653" width="51" customWidth="1"/>
    <col min="14654" max="14654" width="23.28515625" customWidth="1"/>
    <col min="14655" max="14655" width="36.28515625" customWidth="1"/>
    <col min="14656" max="14656" width="13.7109375" customWidth="1"/>
    <col min="14657" max="14657" width="7.7109375" customWidth="1"/>
    <col min="14658" max="14658" width="16.42578125" customWidth="1"/>
    <col min="14659" max="14659" width="25.140625" customWidth="1"/>
    <col min="14660" max="14660" width="31" customWidth="1"/>
    <col min="14661" max="14661" width="51" customWidth="1"/>
    <col min="14662" max="14662" width="23.28515625" customWidth="1"/>
    <col min="14663" max="14663" width="36.28515625" customWidth="1"/>
    <col min="14664" max="14664" width="13.7109375" customWidth="1"/>
    <col min="14665" max="14665" width="7.7109375" customWidth="1"/>
    <col min="14666" max="14666" width="16.42578125" customWidth="1"/>
    <col min="14667" max="14667" width="25.140625" customWidth="1"/>
    <col min="14668" max="14668" width="31" customWidth="1"/>
    <col min="14669" max="14669" width="51" customWidth="1"/>
    <col min="14670" max="14670" width="23.28515625" customWidth="1"/>
    <col min="14671" max="14671" width="36.28515625" customWidth="1"/>
    <col min="14672" max="14672" width="13.7109375" customWidth="1"/>
    <col min="14673" max="14673" width="7.7109375" customWidth="1"/>
    <col min="14674" max="14674" width="16.42578125" customWidth="1"/>
    <col min="14675" max="14675" width="25.140625" customWidth="1"/>
    <col min="14676" max="14676" width="31" customWidth="1"/>
    <col min="14677" max="14677" width="51" customWidth="1"/>
    <col min="14678" max="14678" width="23.28515625" customWidth="1"/>
    <col min="14679" max="14679" width="36.28515625" customWidth="1"/>
    <col min="14680" max="14680" width="13.7109375" customWidth="1"/>
    <col min="14681" max="14681" width="7.7109375" customWidth="1"/>
    <col min="14682" max="14682" width="16.42578125" customWidth="1"/>
    <col min="14683" max="14683" width="25.140625" customWidth="1"/>
    <col min="14684" max="14684" width="31" customWidth="1"/>
    <col min="14685" max="14685" width="51" customWidth="1"/>
    <col min="14686" max="14686" width="23.28515625" customWidth="1"/>
    <col min="14687" max="14687" width="36.28515625" customWidth="1"/>
    <col min="14688" max="14688" width="13.7109375" customWidth="1"/>
    <col min="14689" max="14689" width="7.7109375" customWidth="1"/>
    <col min="14690" max="14690" width="16.42578125" customWidth="1"/>
    <col min="14691" max="14691" width="25.140625" customWidth="1"/>
    <col min="14692" max="14692" width="31" customWidth="1"/>
    <col min="14693" max="14693" width="51" customWidth="1"/>
    <col min="14694" max="14694" width="23.28515625" customWidth="1"/>
    <col min="14695" max="14695" width="36.28515625" customWidth="1"/>
    <col min="14696" max="14696" width="13.7109375" customWidth="1"/>
    <col min="14697" max="14697" width="7.7109375" customWidth="1"/>
    <col min="14698" max="14698" width="16.42578125" customWidth="1"/>
    <col min="14699" max="14699" width="25.140625" customWidth="1"/>
    <col min="14700" max="14700" width="31" customWidth="1"/>
    <col min="14701" max="14701" width="51" customWidth="1"/>
    <col min="14702" max="14702" width="23.28515625" customWidth="1"/>
    <col min="14703" max="14703" width="36.28515625" customWidth="1"/>
    <col min="14704" max="14704" width="13.7109375" customWidth="1"/>
    <col min="14705" max="14705" width="7.7109375" customWidth="1"/>
    <col min="14706" max="14706" width="16.42578125" customWidth="1"/>
    <col min="14707" max="14707" width="25.140625" customWidth="1"/>
    <col min="14708" max="14708" width="31" customWidth="1"/>
    <col min="14709" max="14709" width="51" customWidth="1"/>
    <col min="14710" max="14710" width="23.28515625" customWidth="1"/>
    <col min="14711" max="14711" width="36.28515625" customWidth="1"/>
    <col min="14712" max="14712" width="13.7109375" customWidth="1"/>
    <col min="14713" max="14713" width="7.7109375" customWidth="1"/>
    <col min="14714" max="14714" width="16.42578125" customWidth="1"/>
    <col min="14715" max="14715" width="25.140625" customWidth="1"/>
    <col min="14716" max="14716" width="31" customWidth="1"/>
    <col min="14717" max="14717" width="51" customWidth="1"/>
    <col min="14718" max="14718" width="23.28515625" customWidth="1"/>
    <col min="14719" max="14719" width="36.28515625" customWidth="1"/>
    <col min="14720" max="14720" width="13.7109375" customWidth="1"/>
    <col min="14721" max="14721" width="7.7109375" customWidth="1"/>
    <col min="14722" max="14722" width="16.42578125" customWidth="1"/>
    <col min="14723" max="14723" width="25.140625" customWidth="1"/>
    <col min="14724" max="14724" width="31" customWidth="1"/>
    <col min="14725" max="14725" width="51" customWidth="1"/>
    <col min="14726" max="14726" width="23.28515625" customWidth="1"/>
    <col min="14727" max="14727" width="36.28515625" customWidth="1"/>
    <col min="14728" max="14728" width="13.7109375" customWidth="1"/>
    <col min="14729" max="14729" width="7.7109375" customWidth="1"/>
    <col min="14730" max="14730" width="16.42578125" customWidth="1"/>
    <col min="14731" max="14731" width="25.140625" customWidth="1"/>
    <col min="14732" max="14732" width="31" customWidth="1"/>
    <col min="14733" max="14733" width="51" customWidth="1"/>
    <col min="14734" max="14734" width="23.28515625" customWidth="1"/>
    <col min="14735" max="14735" width="36.28515625" customWidth="1"/>
    <col min="14736" max="14736" width="13.7109375" customWidth="1"/>
    <col min="14737" max="14737" width="7.7109375" customWidth="1"/>
    <col min="14738" max="14738" width="16.42578125" customWidth="1"/>
    <col min="14739" max="14739" width="25.140625" customWidth="1"/>
    <col min="14740" max="14740" width="31" customWidth="1"/>
    <col min="14741" max="14741" width="51" customWidth="1"/>
    <col min="14742" max="14742" width="23.28515625" customWidth="1"/>
    <col min="14743" max="14743" width="36.28515625" customWidth="1"/>
    <col min="14744" max="14744" width="13.7109375" customWidth="1"/>
    <col min="14745" max="14745" width="7.7109375" customWidth="1"/>
    <col min="14746" max="14746" width="16.42578125" customWidth="1"/>
    <col min="14747" max="14747" width="25.140625" customWidth="1"/>
    <col min="14748" max="14748" width="31" customWidth="1"/>
    <col min="14749" max="14749" width="51" customWidth="1"/>
    <col min="14750" max="14750" width="23.28515625" customWidth="1"/>
    <col min="14751" max="14751" width="36.28515625" customWidth="1"/>
    <col min="14752" max="14752" width="13.7109375" customWidth="1"/>
    <col min="14753" max="14753" width="7.7109375" customWidth="1"/>
    <col min="14754" max="14754" width="16.42578125" customWidth="1"/>
    <col min="14755" max="14755" width="25.140625" customWidth="1"/>
    <col min="14756" max="14756" width="31" customWidth="1"/>
    <col min="14757" max="14757" width="51" customWidth="1"/>
    <col min="14758" max="14758" width="23.28515625" customWidth="1"/>
    <col min="14759" max="14759" width="36.28515625" customWidth="1"/>
    <col min="14760" max="14760" width="13.7109375" customWidth="1"/>
    <col min="14761" max="14761" width="7.7109375" customWidth="1"/>
    <col min="14762" max="14762" width="16.42578125" customWidth="1"/>
    <col min="14763" max="14763" width="25.140625" customWidth="1"/>
    <col min="14764" max="14764" width="31" customWidth="1"/>
    <col min="14765" max="14765" width="51" customWidth="1"/>
    <col min="14766" max="14766" width="23.28515625" customWidth="1"/>
    <col min="14767" max="14767" width="36.28515625" customWidth="1"/>
    <col min="14768" max="14768" width="13.7109375" customWidth="1"/>
    <col min="14769" max="14769" width="7.7109375" customWidth="1"/>
    <col min="14770" max="14770" width="16.42578125" customWidth="1"/>
    <col min="14771" max="14771" width="25.140625" customWidth="1"/>
    <col min="14772" max="14772" width="31" customWidth="1"/>
    <col min="14773" max="14773" width="51" customWidth="1"/>
    <col min="14774" max="14774" width="23.28515625" customWidth="1"/>
    <col min="14775" max="14775" width="36.28515625" customWidth="1"/>
    <col min="14776" max="14776" width="13.7109375" customWidth="1"/>
    <col min="14777" max="14777" width="7.7109375" customWidth="1"/>
    <col min="14778" max="14778" width="16.42578125" customWidth="1"/>
    <col min="14779" max="14779" width="25.140625" customWidth="1"/>
    <col min="14780" max="14780" width="31" customWidth="1"/>
    <col min="14781" max="14781" width="51" customWidth="1"/>
    <col min="14782" max="14782" width="23.28515625" customWidth="1"/>
    <col min="14783" max="14783" width="36.28515625" customWidth="1"/>
    <col min="14784" max="14784" width="13.7109375" customWidth="1"/>
    <col min="14785" max="14785" width="7.7109375" customWidth="1"/>
    <col min="14786" max="14786" width="16.42578125" customWidth="1"/>
    <col min="14787" max="14787" width="25.140625" customWidth="1"/>
    <col min="14788" max="14788" width="31" customWidth="1"/>
    <col min="14789" max="14789" width="51" customWidth="1"/>
    <col min="14790" max="14790" width="23.28515625" customWidth="1"/>
    <col min="14791" max="14791" width="36.28515625" customWidth="1"/>
    <col min="14792" max="14792" width="13.7109375" customWidth="1"/>
    <col min="14793" max="14793" width="7.7109375" customWidth="1"/>
    <col min="14794" max="14794" width="16.42578125" customWidth="1"/>
    <col min="14795" max="14795" width="25.140625" customWidth="1"/>
    <col min="14796" max="14796" width="31" customWidth="1"/>
    <col min="14797" max="14797" width="51" customWidth="1"/>
    <col min="14798" max="14798" width="23.28515625" customWidth="1"/>
    <col min="14799" max="14799" width="36.28515625" customWidth="1"/>
    <col min="14800" max="14800" width="13.7109375" customWidth="1"/>
    <col min="14801" max="14801" width="7.7109375" customWidth="1"/>
    <col min="14802" max="14802" width="16.42578125" customWidth="1"/>
    <col min="14803" max="14803" width="25.140625" customWidth="1"/>
    <col min="14804" max="14804" width="31" customWidth="1"/>
    <col min="14805" max="14805" width="51" customWidth="1"/>
    <col min="14806" max="14806" width="23.28515625" customWidth="1"/>
    <col min="14807" max="14807" width="36.28515625" customWidth="1"/>
    <col min="14808" max="14808" width="13.7109375" customWidth="1"/>
    <col min="14809" max="14809" width="7.7109375" customWidth="1"/>
    <col min="14810" max="14810" width="16.42578125" customWidth="1"/>
    <col min="14811" max="14811" width="25.140625" customWidth="1"/>
    <col min="14812" max="14812" width="31" customWidth="1"/>
    <col min="14813" max="14813" width="51" customWidth="1"/>
    <col min="14814" max="14814" width="23.28515625" customWidth="1"/>
    <col min="14815" max="14815" width="36.28515625" customWidth="1"/>
    <col min="14816" max="14816" width="13.7109375" customWidth="1"/>
    <col min="14817" max="14817" width="7.7109375" customWidth="1"/>
    <col min="14818" max="14818" width="16.42578125" customWidth="1"/>
    <col min="14819" max="14819" width="25.140625" customWidth="1"/>
    <col min="14820" max="14820" width="31" customWidth="1"/>
    <col min="14821" max="14821" width="51" customWidth="1"/>
    <col min="14822" max="14822" width="23.28515625" customWidth="1"/>
    <col min="14823" max="14823" width="36.28515625" customWidth="1"/>
    <col min="14824" max="14824" width="13.7109375" customWidth="1"/>
    <col min="14825" max="14825" width="7.7109375" customWidth="1"/>
    <col min="14826" max="14826" width="16.42578125" customWidth="1"/>
    <col min="14827" max="14827" width="25.140625" customWidth="1"/>
    <col min="14828" max="14828" width="31" customWidth="1"/>
    <col min="14829" max="14829" width="51" customWidth="1"/>
    <col min="14830" max="14830" width="23.28515625" customWidth="1"/>
    <col min="14831" max="14831" width="36.28515625" customWidth="1"/>
    <col min="14832" max="14832" width="13.7109375" customWidth="1"/>
    <col min="14833" max="14833" width="7.7109375" customWidth="1"/>
    <col min="14834" max="14834" width="16.42578125" customWidth="1"/>
    <col min="14835" max="14835" width="25.140625" customWidth="1"/>
    <col min="14836" max="14836" width="31" customWidth="1"/>
    <col min="14837" max="14837" width="51" customWidth="1"/>
    <col min="14838" max="14838" width="23.28515625" customWidth="1"/>
    <col min="14839" max="14839" width="36.28515625" customWidth="1"/>
    <col min="14840" max="14840" width="13.7109375" customWidth="1"/>
    <col min="14841" max="14841" width="7.7109375" customWidth="1"/>
    <col min="14842" max="14842" width="16.42578125" customWidth="1"/>
    <col min="14843" max="14843" width="25.140625" customWidth="1"/>
    <col min="14844" max="14844" width="31" customWidth="1"/>
    <col min="14845" max="14845" width="51" customWidth="1"/>
    <col min="14846" max="14846" width="23.28515625" customWidth="1"/>
    <col min="14847" max="14847" width="36.28515625" customWidth="1"/>
    <col min="14848" max="14848" width="13.7109375" customWidth="1"/>
    <col min="14849" max="14849" width="7.7109375" customWidth="1"/>
    <col min="14850" max="14850" width="16.42578125" customWidth="1"/>
    <col min="14851" max="14851" width="25.140625" customWidth="1"/>
    <col min="14852" max="14852" width="31" customWidth="1"/>
    <col min="14853" max="14853" width="51" customWidth="1"/>
    <col min="14854" max="14854" width="23.28515625" customWidth="1"/>
    <col min="14855" max="14855" width="36.28515625" customWidth="1"/>
    <col min="14856" max="14856" width="13.7109375" customWidth="1"/>
    <col min="14857" max="14857" width="7.7109375" customWidth="1"/>
    <col min="14858" max="14858" width="16.42578125" customWidth="1"/>
    <col min="14859" max="14859" width="25.140625" customWidth="1"/>
    <col min="14860" max="14860" width="31" customWidth="1"/>
    <col min="14861" max="14861" width="51" customWidth="1"/>
    <col min="14862" max="14862" width="23.28515625" customWidth="1"/>
    <col min="14863" max="14863" width="36.28515625" customWidth="1"/>
    <col min="14864" max="14864" width="13.7109375" customWidth="1"/>
    <col min="14865" max="14865" width="7.7109375" customWidth="1"/>
    <col min="14866" max="14866" width="16.42578125" customWidth="1"/>
    <col min="14867" max="14867" width="25.140625" customWidth="1"/>
    <col min="14868" max="14868" width="31" customWidth="1"/>
    <col min="14869" max="14869" width="51" customWidth="1"/>
    <col min="14870" max="14870" width="23.28515625" customWidth="1"/>
    <col min="14871" max="14871" width="36.28515625" customWidth="1"/>
    <col min="14872" max="14872" width="13.7109375" customWidth="1"/>
    <col min="14873" max="14873" width="7.7109375" customWidth="1"/>
    <col min="14874" max="14874" width="16.42578125" customWidth="1"/>
    <col min="14875" max="14875" width="25.140625" customWidth="1"/>
    <col min="14876" max="14876" width="31" customWidth="1"/>
    <col min="14877" max="14877" width="51" customWidth="1"/>
    <col min="14878" max="14878" width="23.28515625" customWidth="1"/>
    <col min="14879" max="14879" width="36.28515625" customWidth="1"/>
    <col min="14880" max="14880" width="13.7109375" customWidth="1"/>
    <col min="14881" max="14881" width="7.7109375" customWidth="1"/>
    <col min="14882" max="14882" width="16.42578125" customWidth="1"/>
    <col min="14883" max="14883" width="25.140625" customWidth="1"/>
    <col min="14884" max="14884" width="31" customWidth="1"/>
    <col min="14885" max="14885" width="51" customWidth="1"/>
    <col min="14886" max="14886" width="23.28515625" customWidth="1"/>
    <col min="14887" max="14887" width="36.28515625" customWidth="1"/>
    <col min="14888" max="14888" width="13.7109375" customWidth="1"/>
    <col min="14889" max="14889" width="7.7109375" customWidth="1"/>
    <col min="14890" max="14890" width="16.42578125" customWidth="1"/>
    <col min="14891" max="14891" width="25.140625" customWidth="1"/>
    <col min="14892" max="14892" width="31" customWidth="1"/>
    <col min="14893" max="14893" width="51" customWidth="1"/>
    <col min="14894" max="14894" width="23.28515625" customWidth="1"/>
    <col min="14895" max="14895" width="36.28515625" customWidth="1"/>
    <col min="14896" max="14896" width="13.7109375" customWidth="1"/>
    <col min="14897" max="14897" width="7.7109375" customWidth="1"/>
    <col min="14898" max="14898" width="16.42578125" customWidth="1"/>
    <col min="14899" max="14899" width="25.140625" customWidth="1"/>
    <col min="14900" max="14900" width="31" customWidth="1"/>
    <col min="14901" max="14901" width="51" customWidth="1"/>
    <col min="14902" max="14902" width="23.28515625" customWidth="1"/>
    <col min="14903" max="14903" width="36.28515625" customWidth="1"/>
    <col min="14904" max="14904" width="13.7109375" customWidth="1"/>
    <col min="14905" max="14905" width="7.7109375" customWidth="1"/>
    <col min="14906" max="14906" width="16.42578125" customWidth="1"/>
    <col min="14907" max="14907" width="25.140625" customWidth="1"/>
    <col min="14908" max="14908" width="31" customWidth="1"/>
    <col min="14909" max="14909" width="51" customWidth="1"/>
    <col min="14910" max="14910" width="23.28515625" customWidth="1"/>
    <col min="14911" max="14911" width="36.28515625" customWidth="1"/>
    <col min="14912" max="14912" width="13.7109375" customWidth="1"/>
    <col min="14913" max="14913" width="7.7109375" customWidth="1"/>
    <col min="14914" max="14914" width="16.42578125" customWidth="1"/>
    <col min="14915" max="14915" width="25.140625" customWidth="1"/>
    <col min="14916" max="14916" width="31" customWidth="1"/>
    <col min="14917" max="14917" width="51" customWidth="1"/>
    <col min="14918" max="14918" width="23.28515625" customWidth="1"/>
    <col min="14919" max="14919" width="36.28515625" customWidth="1"/>
    <col min="14920" max="14920" width="13.7109375" customWidth="1"/>
    <col min="14921" max="14921" width="7.7109375" customWidth="1"/>
    <col min="14922" max="14922" width="16.42578125" customWidth="1"/>
    <col min="14923" max="14923" width="25.140625" customWidth="1"/>
    <col min="14924" max="14924" width="31" customWidth="1"/>
    <col min="14925" max="14925" width="51" customWidth="1"/>
    <col min="14926" max="14926" width="23.28515625" customWidth="1"/>
    <col min="14927" max="14927" width="36.28515625" customWidth="1"/>
    <col min="14928" max="14928" width="13.7109375" customWidth="1"/>
    <col min="14929" max="14929" width="7.7109375" customWidth="1"/>
    <col min="14930" max="14930" width="16.42578125" customWidth="1"/>
    <col min="14931" max="14931" width="25.140625" customWidth="1"/>
    <col min="14932" max="14932" width="31" customWidth="1"/>
    <col min="14933" max="14933" width="51" customWidth="1"/>
    <col min="14934" max="14934" width="23.28515625" customWidth="1"/>
    <col min="14935" max="14935" width="36.28515625" customWidth="1"/>
    <col min="14936" max="14936" width="13.7109375" customWidth="1"/>
    <col min="14937" max="14937" width="7.7109375" customWidth="1"/>
    <col min="14938" max="14938" width="16.42578125" customWidth="1"/>
    <col min="14939" max="14939" width="25.140625" customWidth="1"/>
    <col min="14940" max="14940" width="31" customWidth="1"/>
    <col min="14941" max="14941" width="51" customWidth="1"/>
    <col min="14942" max="14942" width="23.28515625" customWidth="1"/>
    <col min="14943" max="14943" width="36.28515625" customWidth="1"/>
    <col min="14944" max="14944" width="13.7109375" customWidth="1"/>
    <col min="14945" max="14945" width="7.7109375" customWidth="1"/>
    <col min="14946" max="14946" width="16.42578125" customWidth="1"/>
    <col min="14947" max="14947" width="25.140625" customWidth="1"/>
    <col min="14948" max="14948" width="31" customWidth="1"/>
    <col min="14949" max="14949" width="51" customWidth="1"/>
    <col min="14950" max="14950" width="23.28515625" customWidth="1"/>
    <col min="14951" max="14951" width="36.28515625" customWidth="1"/>
    <col min="14952" max="14952" width="13.7109375" customWidth="1"/>
    <col min="14953" max="14953" width="7.7109375" customWidth="1"/>
    <col min="14954" max="14954" width="16.42578125" customWidth="1"/>
    <col min="14955" max="14955" width="25.140625" customWidth="1"/>
    <col min="14956" max="14956" width="31" customWidth="1"/>
    <col min="14957" max="14957" width="51" customWidth="1"/>
    <col min="14958" max="14958" width="23.28515625" customWidth="1"/>
    <col min="14959" max="14959" width="36.28515625" customWidth="1"/>
    <col min="14960" max="14960" width="13.7109375" customWidth="1"/>
    <col min="14961" max="14961" width="7.7109375" customWidth="1"/>
    <col min="14962" max="14962" width="16.42578125" customWidth="1"/>
    <col min="14963" max="14963" width="25.140625" customWidth="1"/>
    <col min="14964" max="14964" width="31" customWidth="1"/>
    <col min="14965" max="14965" width="51" customWidth="1"/>
    <col min="14966" max="14966" width="23.28515625" customWidth="1"/>
    <col min="14967" max="14967" width="36.28515625" customWidth="1"/>
    <col min="14968" max="14968" width="13.7109375" customWidth="1"/>
    <col min="14969" max="14969" width="7.7109375" customWidth="1"/>
    <col min="14970" max="14970" width="16.42578125" customWidth="1"/>
    <col min="14971" max="14971" width="25.140625" customWidth="1"/>
    <col min="14972" max="14972" width="31" customWidth="1"/>
    <col min="14973" max="14973" width="51" customWidth="1"/>
    <col min="14974" max="14974" width="23.28515625" customWidth="1"/>
    <col min="14975" max="14975" width="36.28515625" customWidth="1"/>
    <col min="14976" max="14976" width="13.7109375" customWidth="1"/>
    <col min="14977" max="14977" width="7.7109375" customWidth="1"/>
    <col min="14978" max="14978" width="16.42578125" customWidth="1"/>
    <col min="14979" max="14979" width="25.140625" customWidth="1"/>
    <col min="14980" max="14980" width="31" customWidth="1"/>
    <col min="14981" max="14981" width="51" customWidth="1"/>
    <col min="14982" max="14982" width="23.28515625" customWidth="1"/>
    <col min="14983" max="14983" width="36.28515625" customWidth="1"/>
    <col min="14984" max="14984" width="13.7109375" customWidth="1"/>
    <col min="14985" max="14985" width="7.7109375" customWidth="1"/>
    <col min="14986" max="14986" width="16.42578125" customWidth="1"/>
    <col min="14987" max="14987" width="25.140625" customWidth="1"/>
    <col min="14988" max="14988" width="31" customWidth="1"/>
    <col min="14989" max="14989" width="51" customWidth="1"/>
    <col min="14990" max="14990" width="23.28515625" customWidth="1"/>
    <col min="14991" max="14991" width="36.28515625" customWidth="1"/>
    <col min="14992" max="14992" width="13.7109375" customWidth="1"/>
    <col min="14993" max="14993" width="7.7109375" customWidth="1"/>
    <col min="14994" max="14994" width="16.42578125" customWidth="1"/>
    <col min="14995" max="14995" width="25.140625" customWidth="1"/>
    <col min="14996" max="14996" width="31" customWidth="1"/>
    <col min="14997" max="14997" width="51" customWidth="1"/>
    <col min="14998" max="14998" width="23.28515625" customWidth="1"/>
    <col min="14999" max="14999" width="36.28515625" customWidth="1"/>
    <col min="15000" max="15000" width="13.7109375" customWidth="1"/>
    <col min="15001" max="15001" width="7.7109375" customWidth="1"/>
    <col min="15002" max="15002" width="16.42578125" customWidth="1"/>
    <col min="15003" max="15003" width="25.140625" customWidth="1"/>
    <col min="15004" max="15004" width="31" customWidth="1"/>
    <col min="15005" max="15005" width="51" customWidth="1"/>
    <col min="15006" max="15006" width="23.28515625" customWidth="1"/>
    <col min="15007" max="15007" width="36.28515625" customWidth="1"/>
    <col min="15008" max="15008" width="13.7109375" customWidth="1"/>
    <col min="15009" max="15009" width="7.7109375" customWidth="1"/>
    <col min="15010" max="15010" width="16.42578125" customWidth="1"/>
    <col min="15011" max="15011" width="25.140625" customWidth="1"/>
    <col min="15012" max="15012" width="31" customWidth="1"/>
    <col min="15013" max="15013" width="51" customWidth="1"/>
    <col min="15014" max="15014" width="23.28515625" customWidth="1"/>
    <col min="15015" max="15015" width="36.28515625" customWidth="1"/>
    <col min="15016" max="15016" width="13.7109375" customWidth="1"/>
    <col min="15017" max="15017" width="7.7109375" customWidth="1"/>
    <col min="15018" max="15018" width="16.42578125" customWidth="1"/>
    <col min="15019" max="15019" width="25.140625" customWidth="1"/>
    <col min="15020" max="15020" width="31" customWidth="1"/>
    <col min="15021" max="15021" width="51" customWidth="1"/>
    <col min="15022" max="15022" width="23.28515625" customWidth="1"/>
    <col min="15023" max="15023" width="36.28515625" customWidth="1"/>
    <col min="15024" max="15024" width="13.7109375" customWidth="1"/>
    <col min="15025" max="15025" width="7.7109375" customWidth="1"/>
    <col min="15026" max="15026" width="16.42578125" customWidth="1"/>
    <col min="15027" max="15027" width="25.140625" customWidth="1"/>
    <col min="15028" max="15028" width="31" customWidth="1"/>
    <col min="15029" max="15029" width="51" customWidth="1"/>
    <col min="15030" max="15030" width="23.28515625" customWidth="1"/>
    <col min="15031" max="15031" width="36.28515625" customWidth="1"/>
    <col min="15032" max="15032" width="13.7109375" customWidth="1"/>
    <col min="15033" max="15033" width="7.7109375" customWidth="1"/>
    <col min="15034" max="15034" width="16.42578125" customWidth="1"/>
    <col min="15035" max="15035" width="25.140625" customWidth="1"/>
    <col min="15036" max="15036" width="31" customWidth="1"/>
    <col min="15037" max="15037" width="51" customWidth="1"/>
    <col min="15038" max="15038" width="23.28515625" customWidth="1"/>
    <col min="15039" max="15039" width="36.28515625" customWidth="1"/>
    <col min="15040" max="15040" width="13.7109375" customWidth="1"/>
    <col min="15041" max="15041" width="7.7109375" customWidth="1"/>
    <col min="15042" max="15042" width="16.42578125" customWidth="1"/>
    <col min="15043" max="15043" width="25.140625" customWidth="1"/>
    <col min="15044" max="15044" width="31" customWidth="1"/>
    <col min="15045" max="15045" width="51" customWidth="1"/>
    <col min="15046" max="15046" width="23.28515625" customWidth="1"/>
    <col min="15047" max="15047" width="36.28515625" customWidth="1"/>
    <col min="15048" max="15048" width="13.7109375" customWidth="1"/>
    <col min="15049" max="15049" width="7.7109375" customWidth="1"/>
    <col min="15050" max="15050" width="16.42578125" customWidth="1"/>
    <col min="15051" max="15051" width="25.140625" customWidth="1"/>
    <col min="15052" max="15052" width="31" customWidth="1"/>
    <col min="15053" max="15053" width="51" customWidth="1"/>
    <col min="15054" max="15054" width="23.28515625" customWidth="1"/>
    <col min="15055" max="15055" width="36.28515625" customWidth="1"/>
    <col min="15056" max="15056" width="13.7109375" customWidth="1"/>
    <col min="15057" max="15057" width="7.7109375" customWidth="1"/>
    <col min="15058" max="15058" width="16.42578125" customWidth="1"/>
    <col min="15059" max="15059" width="25.140625" customWidth="1"/>
    <col min="15060" max="15060" width="31" customWidth="1"/>
    <col min="15061" max="15061" width="51" customWidth="1"/>
    <col min="15062" max="15062" width="23.28515625" customWidth="1"/>
    <col min="15063" max="15063" width="36.28515625" customWidth="1"/>
    <col min="15064" max="15064" width="13.7109375" customWidth="1"/>
    <col min="15065" max="15065" width="7.7109375" customWidth="1"/>
    <col min="15066" max="15066" width="16.42578125" customWidth="1"/>
    <col min="15067" max="15067" width="25.140625" customWidth="1"/>
    <col min="15068" max="15068" width="31" customWidth="1"/>
    <col min="15069" max="15069" width="51" customWidth="1"/>
    <col min="15070" max="15070" width="23.28515625" customWidth="1"/>
    <col min="15071" max="15071" width="36.28515625" customWidth="1"/>
    <col min="15072" max="15072" width="13.7109375" customWidth="1"/>
    <col min="15073" max="15073" width="7.7109375" customWidth="1"/>
    <col min="15074" max="15074" width="16.42578125" customWidth="1"/>
    <col min="15075" max="15075" width="25.140625" customWidth="1"/>
    <col min="15076" max="15076" width="31" customWidth="1"/>
    <col min="15077" max="15077" width="51" customWidth="1"/>
    <col min="15078" max="15078" width="23.28515625" customWidth="1"/>
    <col min="15079" max="15079" width="36.28515625" customWidth="1"/>
    <col min="15080" max="15080" width="13.7109375" customWidth="1"/>
    <col min="15081" max="15081" width="7.7109375" customWidth="1"/>
    <col min="15082" max="15082" width="16.42578125" customWidth="1"/>
    <col min="15083" max="15083" width="25.140625" customWidth="1"/>
    <col min="15084" max="15084" width="31" customWidth="1"/>
    <col min="15085" max="15085" width="51" customWidth="1"/>
    <col min="15086" max="15086" width="23.28515625" customWidth="1"/>
    <col min="15087" max="15087" width="36.28515625" customWidth="1"/>
    <col min="15088" max="15088" width="13.7109375" customWidth="1"/>
    <col min="15089" max="15089" width="7.7109375" customWidth="1"/>
    <col min="15090" max="15090" width="16.42578125" customWidth="1"/>
    <col min="15091" max="15091" width="25.140625" customWidth="1"/>
    <col min="15092" max="15092" width="31" customWidth="1"/>
    <col min="15093" max="15093" width="51" customWidth="1"/>
    <col min="15094" max="15094" width="23.28515625" customWidth="1"/>
    <col min="15095" max="15095" width="36.28515625" customWidth="1"/>
    <col min="15096" max="15096" width="13.7109375" customWidth="1"/>
    <col min="15097" max="15097" width="7.7109375" customWidth="1"/>
    <col min="15098" max="15098" width="16.42578125" customWidth="1"/>
    <col min="15099" max="15099" width="25.140625" customWidth="1"/>
    <col min="15100" max="15100" width="31" customWidth="1"/>
    <col min="15101" max="15101" width="51" customWidth="1"/>
    <col min="15102" max="15102" width="23.28515625" customWidth="1"/>
    <col min="15103" max="15103" width="36.28515625" customWidth="1"/>
    <col min="15104" max="15104" width="13.7109375" customWidth="1"/>
    <col min="15105" max="15105" width="7.7109375" customWidth="1"/>
    <col min="15106" max="15106" width="16.42578125" customWidth="1"/>
    <col min="15107" max="15107" width="25.140625" customWidth="1"/>
    <col min="15108" max="15108" width="31" customWidth="1"/>
    <col min="15109" max="15109" width="51" customWidth="1"/>
    <col min="15110" max="15110" width="23.28515625" customWidth="1"/>
    <col min="15111" max="15111" width="36.28515625" customWidth="1"/>
    <col min="15112" max="15112" width="13.7109375" customWidth="1"/>
    <col min="15113" max="15113" width="7.7109375" customWidth="1"/>
    <col min="15114" max="15114" width="16.42578125" customWidth="1"/>
    <col min="15115" max="15115" width="25.140625" customWidth="1"/>
    <col min="15116" max="15116" width="31" customWidth="1"/>
    <col min="15117" max="15117" width="51" customWidth="1"/>
    <col min="15118" max="15118" width="23.28515625" customWidth="1"/>
    <col min="15119" max="15119" width="36.28515625" customWidth="1"/>
    <col min="15120" max="15120" width="13.7109375" customWidth="1"/>
    <col min="15121" max="15121" width="7.7109375" customWidth="1"/>
    <col min="15122" max="15122" width="16.42578125" customWidth="1"/>
    <col min="15123" max="15123" width="25.140625" customWidth="1"/>
    <col min="15124" max="15124" width="31" customWidth="1"/>
    <col min="15125" max="15125" width="51" customWidth="1"/>
    <col min="15126" max="15126" width="23.28515625" customWidth="1"/>
    <col min="15127" max="15127" width="36.28515625" customWidth="1"/>
    <col min="15128" max="15128" width="13.7109375" customWidth="1"/>
    <col min="15129" max="15129" width="7.7109375" customWidth="1"/>
    <col min="15130" max="15130" width="16.42578125" customWidth="1"/>
    <col min="15131" max="15131" width="25.140625" customWidth="1"/>
    <col min="15132" max="15132" width="31" customWidth="1"/>
    <col min="15133" max="15133" width="51" customWidth="1"/>
    <col min="15134" max="15134" width="23.28515625" customWidth="1"/>
    <col min="15135" max="15135" width="36.28515625" customWidth="1"/>
    <col min="15136" max="15136" width="13.7109375" customWidth="1"/>
    <col min="15137" max="15137" width="7.7109375" customWidth="1"/>
    <col min="15138" max="15138" width="16.42578125" customWidth="1"/>
    <col min="15139" max="15139" width="25.140625" customWidth="1"/>
    <col min="15140" max="15140" width="31" customWidth="1"/>
    <col min="15141" max="15141" width="51" customWidth="1"/>
    <col min="15142" max="15142" width="23.28515625" customWidth="1"/>
    <col min="15143" max="15143" width="36.28515625" customWidth="1"/>
    <col min="15144" max="15144" width="13.7109375" customWidth="1"/>
    <col min="15145" max="15145" width="7.7109375" customWidth="1"/>
    <col min="15146" max="15146" width="16.42578125" customWidth="1"/>
    <col min="15147" max="15147" width="25.140625" customWidth="1"/>
    <col min="15148" max="15148" width="31" customWidth="1"/>
    <col min="15149" max="15149" width="51" customWidth="1"/>
    <col min="15150" max="15150" width="23.28515625" customWidth="1"/>
    <col min="15151" max="15151" width="36.28515625" customWidth="1"/>
    <col min="15152" max="15152" width="13.7109375" customWidth="1"/>
    <col min="15153" max="15153" width="7.7109375" customWidth="1"/>
    <col min="15154" max="15154" width="16.42578125" customWidth="1"/>
    <col min="15155" max="15155" width="25.140625" customWidth="1"/>
    <col min="15156" max="15156" width="31" customWidth="1"/>
    <col min="15157" max="15157" width="51" customWidth="1"/>
    <col min="15158" max="15158" width="23.28515625" customWidth="1"/>
    <col min="15159" max="15159" width="36.28515625" customWidth="1"/>
    <col min="15160" max="15160" width="13.7109375" customWidth="1"/>
    <col min="15161" max="15161" width="7.7109375" customWidth="1"/>
    <col min="15162" max="15162" width="16.42578125" customWidth="1"/>
    <col min="15163" max="15163" width="25.140625" customWidth="1"/>
    <col min="15164" max="15164" width="31" customWidth="1"/>
    <col min="15165" max="15165" width="51" customWidth="1"/>
    <col min="15166" max="15166" width="23.28515625" customWidth="1"/>
    <col min="15167" max="15167" width="36.28515625" customWidth="1"/>
    <col min="15168" max="15168" width="13.7109375" customWidth="1"/>
    <col min="15169" max="15169" width="7.7109375" customWidth="1"/>
    <col min="15170" max="15170" width="16.42578125" customWidth="1"/>
    <col min="15171" max="15171" width="25.140625" customWidth="1"/>
    <col min="15172" max="15172" width="31" customWidth="1"/>
    <col min="15173" max="15173" width="51" customWidth="1"/>
    <col min="15174" max="15174" width="23.28515625" customWidth="1"/>
    <col min="15175" max="15175" width="36.28515625" customWidth="1"/>
    <col min="15176" max="15176" width="13.7109375" customWidth="1"/>
    <col min="15177" max="15177" width="7.7109375" customWidth="1"/>
    <col min="15178" max="15178" width="16.42578125" customWidth="1"/>
    <col min="15179" max="15179" width="25.140625" customWidth="1"/>
    <col min="15180" max="15180" width="31" customWidth="1"/>
    <col min="15181" max="15181" width="51" customWidth="1"/>
    <col min="15182" max="15182" width="23.28515625" customWidth="1"/>
    <col min="15183" max="15183" width="36.28515625" customWidth="1"/>
    <col min="15184" max="15184" width="13.7109375" customWidth="1"/>
    <col min="15185" max="15185" width="7.7109375" customWidth="1"/>
    <col min="15186" max="15186" width="16.42578125" customWidth="1"/>
    <col min="15187" max="15187" width="25.140625" customWidth="1"/>
    <col min="15188" max="15188" width="31" customWidth="1"/>
    <col min="15189" max="15189" width="51" customWidth="1"/>
    <col min="15190" max="15190" width="23.28515625" customWidth="1"/>
    <col min="15191" max="15191" width="36.28515625" customWidth="1"/>
    <col min="15192" max="15192" width="13.7109375" customWidth="1"/>
    <col min="15193" max="15193" width="7.7109375" customWidth="1"/>
    <col min="15194" max="15194" width="16.42578125" customWidth="1"/>
    <col min="15195" max="15195" width="25.140625" customWidth="1"/>
    <col min="15196" max="15196" width="31" customWidth="1"/>
    <col min="15197" max="15197" width="51" customWidth="1"/>
    <col min="15198" max="15198" width="23.28515625" customWidth="1"/>
    <col min="15199" max="15199" width="36.28515625" customWidth="1"/>
    <col min="15200" max="15200" width="13.7109375" customWidth="1"/>
    <col min="15201" max="15201" width="7.7109375" customWidth="1"/>
    <col min="15202" max="15202" width="16.42578125" customWidth="1"/>
    <col min="15203" max="15203" width="25.140625" customWidth="1"/>
    <col min="15204" max="15204" width="31" customWidth="1"/>
    <col min="15205" max="15205" width="51" customWidth="1"/>
    <col min="15206" max="15206" width="23.28515625" customWidth="1"/>
    <col min="15207" max="15207" width="36.28515625" customWidth="1"/>
    <col min="15208" max="15208" width="13.7109375" customWidth="1"/>
    <col min="15209" max="15209" width="7.7109375" customWidth="1"/>
    <col min="15210" max="15210" width="16.42578125" customWidth="1"/>
    <col min="15211" max="15211" width="25.140625" customWidth="1"/>
    <col min="15212" max="15212" width="31" customWidth="1"/>
    <col min="15213" max="15213" width="51" customWidth="1"/>
    <col min="15214" max="15214" width="23.28515625" customWidth="1"/>
    <col min="15215" max="15215" width="36.28515625" customWidth="1"/>
    <col min="15216" max="15216" width="13.7109375" customWidth="1"/>
    <col min="15217" max="15217" width="7.7109375" customWidth="1"/>
    <col min="15218" max="15218" width="16.42578125" customWidth="1"/>
    <col min="15219" max="15219" width="25.140625" customWidth="1"/>
    <col min="15220" max="15220" width="31" customWidth="1"/>
    <col min="15221" max="15221" width="51" customWidth="1"/>
    <col min="15222" max="15222" width="23.28515625" customWidth="1"/>
    <col min="15223" max="15223" width="36.28515625" customWidth="1"/>
    <col min="15224" max="15224" width="13.7109375" customWidth="1"/>
    <col min="15225" max="15225" width="7.7109375" customWidth="1"/>
    <col min="15226" max="15226" width="16.42578125" customWidth="1"/>
    <col min="15227" max="15227" width="25.140625" customWidth="1"/>
    <col min="15228" max="15228" width="31" customWidth="1"/>
    <col min="15229" max="15229" width="51" customWidth="1"/>
    <col min="15230" max="15230" width="23.28515625" customWidth="1"/>
    <col min="15231" max="15231" width="36.28515625" customWidth="1"/>
    <col min="15232" max="15232" width="13.7109375" customWidth="1"/>
    <col min="15233" max="15233" width="7.7109375" customWidth="1"/>
    <col min="15234" max="15234" width="16.42578125" customWidth="1"/>
    <col min="15235" max="15235" width="25.140625" customWidth="1"/>
    <col min="15236" max="15236" width="31" customWidth="1"/>
    <col min="15237" max="15237" width="51" customWidth="1"/>
    <col min="15238" max="15238" width="23.28515625" customWidth="1"/>
    <col min="15239" max="15239" width="36.28515625" customWidth="1"/>
    <col min="15240" max="15240" width="13.7109375" customWidth="1"/>
    <col min="15241" max="15241" width="7.7109375" customWidth="1"/>
    <col min="15242" max="15242" width="16.42578125" customWidth="1"/>
    <col min="15243" max="15243" width="25.140625" customWidth="1"/>
    <col min="15244" max="15244" width="31" customWidth="1"/>
    <col min="15245" max="15245" width="51" customWidth="1"/>
    <col min="15246" max="15246" width="23.28515625" customWidth="1"/>
    <col min="15247" max="15247" width="36.28515625" customWidth="1"/>
    <col min="15248" max="15248" width="13.7109375" customWidth="1"/>
    <col min="15249" max="15249" width="7.7109375" customWidth="1"/>
    <col min="15250" max="15250" width="16.42578125" customWidth="1"/>
    <col min="15251" max="15251" width="25.140625" customWidth="1"/>
    <col min="15252" max="15252" width="31" customWidth="1"/>
    <col min="15253" max="15253" width="51" customWidth="1"/>
    <col min="15254" max="15254" width="23.28515625" customWidth="1"/>
    <col min="15255" max="15255" width="36.28515625" customWidth="1"/>
    <col min="15256" max="15256" width="13.7109375" customWidth="1"/>
    <col min="15257" max="15257" width="7.7109375" customWidth="1"/>
    <col min="15258" max="15258" width="16.42578125" customWidth="1"/>
    <col min="15259" max="15259" width="25.140625" customWidth="1"/>
    <col min="15260" max="15260" width="31" customWidth="1"/>
    <col min="15261" max="15261" width="51" customWidth="1"/>
    <col min="15262" max="15262" width="23.28515625" customWidth="1"/>
    <col min="15263" max="15263" width="36.28515625" customWidth="1"/>
    <col min="15264" max="15264" width="13.7109375" customWidth="1"/>
    <col min="15265" max="15265" width="7.7109375" customWidth="1"/>
    <col min="15266" max="15266" width="16.42578125" customWidth="1"/>
    <col min="15267" max="15267" width="25.140625" customWidth="1"/>
    <col min="15268" max="15268" width="31" customWidth="1"/>
    <col min="15269" max="15269" width="51" customWidth="1"/>
    <col min="15270" max="15270" width="23.28515625" customWidth="1"/>
    <col min="15271" max="15271" width="36.28515625" customWidth="1"/>
    <col min="15272" max="15272" width="13.7109375" customWidth="1"/>
    <col min="15273" max="15273" width="7.7109375" customWidth="1"/>
    <col min="15274" max="15274" width="16.42578125" customWidth="1"/>
    <col min="15275" max="15275" width="25.140625" customWidth="1"/>
    <col min="15276" max="15276" width="31" customWidth="1"/>
    <col min="15277" max="15277" width="51" customWidth="1"/>
    <col min="15278" max="15278" width="23.28515625" customWidth="1"/>
    <col min="15279" max="15279" width="36.28515625" customWidth="1"/>
    <col min="15280" max="15280" width="13.7109375" customWidth="1"/>
    <col min="15281" max="15281" width="7.7109375" customWidth="1"/>
    <col min="15282" max="15282" width="16.42578125" customWidth="1"/>
    <col min="15283" max="15283" width="25.140625" customWidth="1"/>
    <col min="15284" max="15284" width="31" customWidth="1"/>
    <col min="15285" max="15285" width="51" customWidth="1"/>
    <col min="15286" max="15286" width="23.28515625" customWidth="1"/>
    <col min="15287" max="15287" width="36.28515625" customWidth="1"/>
    <col min="15288" max="15288" width="13.7109375" customWidth="1"/>
    <col min="15289" max="15289" width="7.7109375" customWidth="1"/>
    <col min="15290" max="15290" width="16.42578125" customWidth="1"/>
    <col min="15291" max="15291" width="25.140625" customWidth="1"/>
    <col min="15292" max="15292" width="31" customWidth="1"/>
    <col min="15293" max="15293" width="51" customWidth="1"/>
    <col min="15294" max="15294" width="23.28515625" customWidth="1"/>
    <col min="15295" max="15295" width="36.28515625" customWidth="1"/>
    <col min="15296" max="15296" width="13.7109375" customWidth="1"/>
    <col min="15297" max="15297" width="7.7109375" customWidth="1"/>
    <col min="15298" max="15298" width="16.42578125" customWidth="1"/>
    <col min="15299" max="15299" width="25.140625" customWidth="1"/>
    <col min="15300" max="15300" width="31" customWidth="1"/>
    <col min="15301" max="15301" width="51" customWidth="1"/>
    <col min="15302" max="15302" width="23.28515625" customWidth="1"/>
    <col min="15303" max="15303" width="36.28515625" customWidth="1"/>
    <col min="15304" max="15304" width="13.7109375" customWidth="1"/>
    <col min="15305" max="15305" width="7.7109375" customWidth="1"/>
    <col min="15306" max="15306" width="16.42578125" customWidth="1"/>
    <col min="15307" max="15307" width="25.140625" customWidth="1"/>
    <col min="15308" max="15308" width="31" customWidth="1"/>
    <col min="15309" max="15309" width="51" customWidth="1"/>
    <col min="15310" max="15310" width="23.28515625" customWidth="1"/>
    <col min="15311" max="15311" width="36.28515625" customWidth="1"/>
    <col min="15312" max="15312" width="13.7109375" customWidth="1"/>
    <col min="15313" max="15313" width="7.7109375" customWidth="1"/>
    <col min="15314" max="15314" width="16.42578125" customWidth="1"/>
    <col min="15315" max="15315" width="25.140625" customWidth="1"/>
    <col min="15316" max="15316" width="31" customWidth="1"/>
    <col min="15317" max="15317" width="51" customWidth="1"/>
    <col min="15318" max="15318" width="23.28515625" customWidth="1"/>
    <col min="15319" max="15319" width="36.28515625" customWidth="1"/>
    <col min="15320" max="15320" width="13.7109375" customWidth="1"/>
    <col min="15321" max="15321" width="7.7109375" customWidth="1"/>
    <col min="15322" max="15322" width="16.42578125" customWidth="1"/>
    <col min="15323" max="15323" width="25.140625" customWidth="1"/>
    <col min="15324" max="15324" width="31" customWidth="1"/>
    <col min="15325" max="15325" width="51" customWidth="1"/>
    <col min="15326" max="15326" width="23.28515625" customWidth="1"/>
    <col min="15327" max="15327" width="36.28515625" customWidth="1"/>
    <col min="15328" max="15328" width="13.7109375" customWidth="1"/>
    <col min="15329" max="15329" width="7.7109375" customWidth="1"/>
    <col min="15330" max="15330" width="16.42578125" customWidth="1"/>
    <col min="15331" max="15331" width="25.140625" customWidth="1"/>
    <col min="15332" max="15332" width="31" customWidth="1"/>
    <col min="15333" max="15333" width="51" customWidth="1"/>
    <col min="15334" max="15334" width="23.28515625" customWidth="1"/>
    <col min="15335" max="15335" width="36.28515625" customWidth="1"/>
    <col min="15336" max="15336" width="13.7109375" customWidth="1"/>
    <col min="15337" max="15337" width="7.7109375" customWidth="1"/>
    <col min="15338" max="15338" width="16.42578125" customWidth="1"/>
    <col min="15339" max="15339" width="25.140625" customWidth="1"/>
    <col min="15340" max="15340" width="31" customWidth="1"/>
    <col min="15341" max="15341" width="51" customWidth="1"/>
    <col min="15342" max="15342" width="23.28515625" customWidth="1"/>
    <col min="15343" max="15343" width="36.28515625" customWidth="1"/>
    <col min="15344" max="15344" width="13.7109375" customWidth="1"/>
    <col min="15345" max="15345" width="7.7109375" customWidth="1"/>
    <col min="15346" max="15346" width="16.42578125" customWidth="1"/>
    <col min="15347" max="15347" width="25.140625" customWidth="1"/>
    <col min="15348" max="15348" width="31" customWidth="1"/>
    <col min="15349" max="15349" width="51" customWidth="1"/>
    <col min="15350" max="15350" width="23.28515625" customWidth="1"/>
    <col min="15351" max="15351" width="36.28515625" customWidth="1"/>
    <col min="15352" max="15352" width="13.7109375" customWidth="1"/>
    <col min="15353" max="15353" width="7.7109375" customWidth="1"/>
    <col min="15354" max="15354" width="16.42578125" customWidth="1"/>
    <col min="15355" max="15355" width="25.140625" customWidth="1"/>
    <col min="15356" max="15356" width="31" customWidth="1"/>
    <col min="15357" max="15357" width="51" customWidth="1"/>
    <col min="15358" max="15358" width="23.28515625" customWidth="1"/>
    <col min="15359" max="15359" width="36.28515625" customWidth="1"/>
    <col min="15360" max="15360" width="13.7109375" customWidth="1"/>
    <col min="15361" max="15361" width="7.7109375" customWidth="1"/>
    <col min="15362" max="15362" width="16.42578125" customWidth="1"/>
    <col min="15363" max="15363" width="25.140625" customWidth="1"/>
    <col min="15364" max="15364" width="31" customWidth="1"/>
    <col min="15365" max="15365" width="51" customWidth="1"/>
    <col min="15366" max="15366" width="23.28515625" customWidth="1"/>
    <col min="15367" max="15367" width="36.28515625" customWidth="1"/>
    <col min="15368" max="15368" width="13.7109375" customWidth="1"/>
    <col min="15369" max="15369" width="7.7109375" customWidth="1"/>
    <col min="15370" max="15370" width="16.42578125" customWidth="1"/>
    <col min="15371" max="15371" width="25.140625" customWidth="1"/>
    <col min="15372" max="15372" width="31" customWidth="1"/>
    <col min="15373" max="15373" width="51" customWidth="1"/>
    <col min="15374" max="15374" width="23.28515625" customWidth="1"/>
    <col min="15375" max="15375" width="36.28515625" customWidth="1"/>
    <col min="15376" max="15376" width="13.7109375" customWidth="1"/>
    <col min="15377" max="15377" width="7.7109375" customWidth="1"/>
    <col min="15378" max="15378" width="16.42578125" customWidth="1"/>
    <col min="15379" max="15379" width="25.140625" customWidth="1"/>
    <col min="15380" max="15380" width="31" customWidth="1"/>
    <col min="15381" max="15381" width="51" customWidth="1"/>
    <col min="15382" max="15382" width="23.28515625" customWidth="1"/>
    <col min="15383" max="15383" width="36.28515625" customWidth="1"/>
    <col min="15384" max="15384" width="13.7109375" customWidth="1"/>
    <col min="15385" max="15385" width="7.7109375" customWidth="1"/>
    <col min="15386" max="15386" width="16.42578125" customWidth="1"/>
    <col min="15387" max="15387" width="25.140625" customWidth="1"/>
    <col min="15388" max="15388" width="31" customWidth="1"/>
    <col min="15389" max="15389" width="51" customWidth="1"/>
    <col min="15390" max="15390" width="23.28515625" customWidth="1"/>
    <col min="15391" max="15391" width="36.28515625" customWidth="1"/>
    <col min="15392" max="15392" width="13.7109375" customWidth="1"/>
    <col min="15393" max="15393" width="7.7109375" customWidth="1"/>
    <col min="15394" max="15394" width="16.42578125" customWidth="1"/>
    <col min="15395" max="15395" width="25.140625" customWidth="1"/>
    <col min="15396" max="15396" width="31" customWidth="1"/>
    <col min="15397" max="15397" width="51" customWidth="1"/>
    <col min="15398" max="15398" width="23.28515625" customWidth="1"/>
    <col min="15399" max="15399" width="36.28515625" customWidth="1"/>
    <col min="15400" max="15400" width="13.7109375" customWidth="1"/>
    <col min="15401" max="15401" width="7.7109375" customWidth="1"/>
    <col min="15402" max="15402" width="16.42578125" customWidth="1"/>
    <col min="15403" max="15403" width="25.140625" customWidth="1"/>
    <col min="15404" max="15404" width="31" customWidth="1"/>
    <col min="15405" max="15405" width="51" customWidth="1"/>
    <col min="15406" max="15406" width="23.28515625" customWidth="1"/>
    <col min="15407" max="15407" width="36.28515625" customWidth="1"/>
    <col min="15408" max="15408" width="13.7109375" customWidth="1"/>
    <col min="15409" max="15409" width="7.7109375" customWidth="1"/>
    <col min="15410" max="15410" width="16.42578125" customWidth="1"/>
    <col min="15411" max="15411" width="25.140625" customWidth="1"/>
    <col min="15412" max="15412" width="31" customWidth="1"/>
    <col min="15413" max="15413" width="51" customWidth="1"/>
    <col min="15414" max="15414" width="23.28515625" customWidth="1"/>
    <col min="15415" max="15415" width="36.28515625" customWidth="1"/>
    <col min="15416" max="15416" width="13.7109375" customWidth="1"/>
    <col min="15417" max="15417" width="7.7109375" customWidth="1"/>
    <col min="15418" max="15418" width="16.42578125" customWidth="1"/>
    <col min="15419" max="15419" width="25.140625" customWidth="1"/>
    <col min="15420" max="15420" width="31" customWidth="1"/>
    <col min="15421" max="15421" width="51" customWidth="1"/>
    <col min="15422" max="15422" width="23.28515625" customWidth="1"/>
    <col min="15423" max="15423" width="36.28515625" customWidth="1"/>
    <col min="15424" max="15424" width="13.7109375" customWidth="1"/>
    <col min="15425" max="15425" width="7.7109375" customWidth="1"/>
    <col min="15426" max="15426" width="16.42578125" customWidth="1"/>
    <col min="15427" max="15427" width="25.140625" customWidth="1"/>
    <col min="15428" max="15428" width="31" customWidth="1"/>
    <col min="15429" max="15429" width="51" customWidth="1"/>
    <col min="15430" max="15430" width="23.28515625" customWidth="1"/>
    <col min="15431" max="15431" width="36.28515625" customWidth="1"/>
    <col min="15432" max="15432" width="13.7109375" customWidth="1"/>
    <col min="15433" max="15433" width="7.7109375" customWidth="1"/>
    <col min="15434" max="15434" width="16.42578125" customWidth="1"/>
    <col min="15435" max="15435" width="25.140625" customWidth="1"/>
    <col min="15436" max="15436" width="31" customWidth="1"/>
    <col min="15437" max="15437" width="51" customWidth="1"/>
    <col min="15438" max="15438" width="23.28515625" customWidth="1"/>
    <col min="15439" max="15439" width="36.28515625" customWidth="1"/>
    <col min="15440" max="15440" width="13.7109375" customWidth="1"/>
    <col min="15441" max="15441" width="7.7109375" customWidth="1"/>
    <col min="15442" max="15442" width="16.42578125" customWidth="1"/>
    <col min="15443" max="15443" width="25.140625" customWidth="1"/>
    <col min="15444" max="15444" width="31" customWidth="1"/>
    <col min="15445" max="15445" width="51" customWidth="1"/>
    <col min="15446" max="15446" width="23.28515625" customWidth="1"/>
    <col min="15447" max="15447" width="36.28515625" customWidth="1"/>
    <col min="15448" max="15448" width="13.7109375" customWidth="1"/>
    <col min="15449" max="15449" width="7.7109375" customWidth="1"/>
    <col min="15450" max="15450" width="16.42578125" customWidth="1"/>
    <col min="15451" max="15451" width="25.140625" customWidth="1"/>
    <col min="15452" max="15452" width="31" customWidth="1"/>
    <col min="15453" max="15453" width="51" customWidth="1"/>
    <col min="15454" max="15454" width="23.28515625" customWidth="1"/>
    <col min="15455" max="15455" width="36.28515625" customWidth="1"/>
    <col min="15456" max="15456" width="13.7109375" customWidth="1"/>
    <col min="15457" max="15457" width="7.7109375" customWidth="1"/>
    <col min="15458" max="15458" width="16.42578125" customWidth="1"/>
    <col min="15459" max="15459" width="25.140625" customWidth="1"/>
    <col min="15460" max="15460" width="31" customWidth="1"/>
    <col min="15461" max="15461" width="51" customWidth="1"/>
    <col min="15462" max="15462" width="23.28515625" customWidth="1"/>
    <col min="15463" max="15463" width="36.28515625" customWidth="1"/>
    <col min="15464" max="15464" width="13.7109375" customWidth="1"/>
    <col min="15465" max="15465" width="7.7109375" customWidth="1"/>
    <col min="15466" max="15466" width="16.42578125" customWidth="1"/>
    <col min="15467" max="15467" width="25.140625" customWidth="1"/>
    <col min="15468" max="15468" width="31" customWidth="1"/>
    <col min="15469" max="15469" width="51" customWidth="1"/>
    <col min="15470" max="15470" width="23.28515625" customWidth="1"/>
    <col min="15471" max="15471" width="36.28515625" customWidth="1"/>
    <col min="15472" max="15472" width="13.7109375" customWidth="1"/>
    <col min="15473" max="15473" width="7.7109375" customWidth="1"/>
    <col min="15474" max="15474" width="16.42578125" customWidth="1"/>
    <col min="15475" max="15475" width="25.140625" customWidth="1"/>
    <col min="15476" max="15476" width="31" customWidth="1"/>
    <col min="15477" max="15477" width="51" customWidth="1"/>
    <col min="15478" max="15478" width="23.28515625" customWidth="1"/>
    <col min="15479" max="15479" width="36.28515625" customWidth="1"/>
    <col min="15480" max="15480" width="13.7109375" customWidth="1"/>
    <col min="15481" max="15481" width="7.7109375" customWidth="1"/>
    <col min="15482" max="15482" width="16.42578125" customWidth="1"/>
    <col min="15483" max="15483" width="25.140625" customWidth="1"/>
    <col min="15484" max="15484" width="31" customWidth="1"/>
    <col min="15485" max="15485" width="51" customWidth="1"/>
    <col min="15486" max="15486" width="23.28515625" customWidth="1"/>
    <col min="15487" max="15487" width="36.28515625" customWidth="1"/>
    <col min="15488" max="15488" width="13.7109375" customWidth="1"/>
    <col min="15489" max="15489" width="7.7109375" customWidth="1"/>
    <col min="15490" max="15490" width="16.42578125" customWidth="1"/>
    <col min="15491" max="15491" width="25.140625" customWidth="1"/>
    <col min="15492" max="15492" width="31" customWidth="1"/>
    <col min="15493" max="15493" width="51" customWidth="1"/>
    <col min="15494" max="15494" width="23.28515625" customWidth="1"/>
    <col min="15495" max="15495" width="36.28515625" customWidth="1"/>
    <col min="15496" max="15496" width="13.7109375" customWidth="1"/>
    <col min="15497" max="15497" width="7.7109375" customWidth="1"/>
    <col min="15498" max="15498" width="16.42578125" customWidth="1"/>
    <col min="15499" max="15499" width="25.140625" customWidth="1"/>
    <col min="15500" max="15500" width="31" customWidth="1"/>
    <col min="15501" max="15501" width="51" customWidth="1"/>
    <col min="15502" max="15502" width="23.28515625" customWidth="1"/>
    <col min="15503" max="15503" width="36.28515625" customWidth="1"/>
    <col min="15504" max="15504" width="13.7109375" customWidth="1"/>
    <col min="15505" max="15505" width="7.7109375" customWidth="1"/>
    <col min="15506" max="15506" width="16.42578125" customWidth="1"/>
    <col min="15507" max="15507" width="25.140625" customWidth="1"/>
    <col min="15508" max="15508" width="31" customWidth="1"/>
    <col min="15509" max="15509" width="51" customWidth="1"/>
    <col min="15510" max="15510" width="23.28515625" customWidth="1"/>
    <col min="15511" max="15511" width="36.28515625" customWidth="1"/>
    <col min="15512" max="15512" width="13.7109375" customWidth="1"/>
    <col min="15513" max="15513" width="7.7109375" customWidth="1"/>
    <col min="15514" max="15514" width="16.42578125" customWidth="1"/>
    <col min="15515" max="15515" width="25.140625" customWidth="1"/>
    <col min="15516" max="15516" width="31" customWidth="1"/>
    <col min="15517" max="15517" width="51" customWidth="1"/>
    <col min="15518" max="15518" width="23.28515625" customWidth="1"/>
    <col min="15519" max="15519" width="36.28515625" customWidth="1"/>
    <col min="15520" max="15520" width="13.7109375" customWidth="1"/>
    <col min="15521" max="15521" width="7.7109375" customWidth="1"/>
    <col min="15522" max="15522" width="16.42578125" customWidth="1"/>
    <col min="15523" max="15523" width="25.140625" customWidth="1"/>
    <col min="15524" max="15524" width="31" customWidth="1"/>
    <col min="15525" max="15525" width="51" customWidth="1"/>
    <col min="15526" max="15526" width="23.28515625" customWidth="1"/>
    <col min="15527" max="15527" width="36.28515625" customWidth="1"/>
    <col min="15528" max="15528" width="13.7109375" customWidth="1"/>
    <col min="15529" max="15529" width="7.7109375" customWidth="1"/>
    <col min="15530" max="15530" width="16.42578125" customWidth="1"/>
    <col min="15531" max="15531" width="25.140625" customWidth="1"/>
    <col min="15532" max="15532" width="31" customWidth="1"/>
    <col min="15533" max="15533" width="51" customWidth="1"/>
    <col min="15534" max="15534" width="23.28515625" customWidth="1"/>
    <col min="15535" max="15535" width="36.28515625" customWidth="1"/>
    <col min="15536" max="15536" width="13.7109375" customWidth="1"/>
    <col min="15537" max="15537" width="7.7109375" customWidth="1"/>
    <col min="15538" max="15538" width="16.42578125" customWidth="1"/>
    <col min="15539" max="15539" width="25.140625" customWidth="1"/>
    <col min="15540" max="15540" width="31" customWidth="1"/>
    <col min="15541" max="15541" width="51" customWidth="1"/>
    <col min="15542" max="15542" width="23.28515625" customWidth="1"/>
    <col min="15543" max="15543" width="36.28515625" customWidth="1"/>
    <col min="15544" max="15544" width="13.7109375" customWidth="1"/>
    <col min="15545" max="15545" width="7.7109375" customWidth="1"/>
    <col min="15546" max="15546" width="16.42578125" customWidth="1"/>
    <col min="15547" max="15547" width="25.140625" customWidth="1"/>
    <col min="15548" max="15548" width="31" customWidth="1"/>
    <col min="15549" max="15549" width="51" customWidth="1"/>
    <col min="15550" max="15550" width="23.28515625" customWidth="1"/>
    <col min="15551" max="15551" width="36.28515625" customWidth="1"/>
    <col min="15552" max="15552" width="13.7109375" customWidth="1"/>
    <col min="15553" max="15553" width="7.7109375" customWidth="1"/>
    <col min="15554" max="15554" width="16.42578125" customWidth="1"/>
    <col min="15555" max="15555" width="25.140625" customWidth="1"/>
    <col min="15556" max="15556" width="31" customWidth="1"/>
    <col min="15557" max="15557" width="51" customWidth="1"/>
    <col min="15558" max="15558" width="23.28515625" customWidth="1"/>
    <col min="15559" max="15559" width="36.28515625" customWidth="1"/>
    <col min="15560" max="15560" width="13.7109375" customWidth="1"/>
    <col min="15561" max="15561" width="7.7109375" customWidth="1"/>
    <col min="15562" max="15562" width="16.42578125" customWidth="1"/>
    <col min="15563" max="15563" width="25.140625" customWidth="1"/>
    <col min="15564" max="15564" width="31" customWidth="1"/>
    <col min="15565" max="15565" width="51" customWidth="1"/>
    <col min="15566" max="15566" width="23.28515625" customWidth="1"/>
    <col min="15567" max="15567" width="36.28515625" customWidth="1"/>
    <col min="15568" max="15568" width="13.7109375" customWidth="1"/>
    <col min="15569" max="15569" width="7.7109375" customWidth="1"/>
    <col min="15570" max="15570" width="16.42578125" customWidth="1"/>
    <col min="15571" max="15571" width="25.140625" customWidth="1"/>
    <col min="15572" max="15572" width="31" customWidth="1"/>
    <col min="15573" max="15573" width="51" customWidth="1"/>
    <col min="15574" max="15574" width="23.28515625" customWidth="1"/>
    <col min="15575" max="15575" width="36.28515625" customWidth="1"/>
    <col min="15576" max="15576" width="13.7109375" customWidth="1"/>
    <col min="15577" max="15577" width="7.7109375" customWidth="1"/>
    <col min="15578" max="15578" width="16.42578125" customWidth="1"/>
    <col min="15579" max="15579" width="25.140625" customWidth="1"/>
    <col min="15580" max="15580" width="31" customWidth="1"/>
    <col min="15581" max="15581" width="51" customWidth="1"/>
    <col min="15582" max="15582" width="23.28515625" customWidth="1"/>
    <col min="15583" max="15583" width="36.28515625" customWidth="1"/>
    <col min="15584" max="15584" width="13.7109375" customWidth="1"/>
    <col min="15585" max="15585" width="7.7109375" customWidth="1"/>
    <col min="15586" max="15586" width="16.42578125" customWidth="1"/>
    <col min="15587" max="15587" width="25.140625" customWidth="1"/>
    <col min="15588" max="15588" width="31" customWidth="1"/>
    <col min="15589" max="15589" width="51" customWidth="1"/>
    <col min="15590" max="15590" width="23.28515625" customWidth="1"/>
    <col min="15591" max="15591" width="36.28515625" customWidth="1"/>
    <col min="15592" max="15592" width="13.7109375" customWidth="1"/>
    <col min="15593" max="15593" width="7.7109375" customWidth="1"/>
    <col min="15594" max="15594" width="16.42578125" customWidth="1"/>
    <col min="15595" max="15595" width="25.140625" customWidth="1"/>
    <col min="15596" max="15596" width="31" customWidth="1"/>
    <col min="15597" max="15597" width="51" customWidth="1"/>
    <col min="15598" max="15598" width="23.28515625" customWidth="1"/>
    <col min="15599" max="15599" width="36.28515625" customWidth="1"/>
    <col min="15600" max="15600" width="13.7109375" customWidth="1"/>
    <col min="15601" max="15601" width="7.7109375" customWidth="1"/>
    <col min="15602" max="15602" width="16.42578125" customWidth="1"/>
    <col min="15603" max="15603" width="25.140625" customWidth="1"/>
    <col min="15604" max="15604" width="31" customWidth="1"/>
    <col min="15605" max="15605" width="51" customWidth="1"/>
    <col min="15606" max="15606" width="23.28515625" customWidth="1"/>
    <col min="15607" max="15607" width="36.28515625" customWidth="1"/>
    <col min="15608" max="15608" width="13.7109375" customWidth="1"/>
    <col min="15609" max="15609" width="7.7109375" customWidth="1"/>
    <col min="15610" max="15610" width="16.42578125" customWidth="1"/>
    <col min="15611" max="15611" width="25.140625" customWidth="1"/>
    <col min="15612" max="15612" width="31" customWidth="1"/>
    <col min="15613" max="15613" width="51" customWidth="1"/>
    <col min="15614" max="15614" width="23.28515625" customWidth="1"/>
    <col min="15615" max="15615" width="36.28515625" customWidth="1"/>
    <col min="15616" max="15616" width="13.7109375" customWidth="1"/>
    <col min="15617" max="15617" width="7.7109375" customWidth="1"/>
    <col min="15618" max="15618" width="16.42578125" customWidth="1"/>
    <col min="15619" max="15619" width="25.140625" customWidth="1"/>
    <col min="15620" max="15620" width="31" customWidth="1"/>
    <col min="15621" max="15621" width="51" customWidth="1"/>
    <col min="15622" max="15622" width="23.28515625" customWidth="1"/>
    <col min="15623" max="15623" width="36.28515625" customWidth="1"/>
    <col min="15624" max="15624" width="13.7109375" customWidth="1"/>
    <col min="15625" max="15625" width="7.7109375" customWidth="1"/>
    <col min="15626" max="15626" width="16.42578125" customWidth="1"/>
    <col min="15627" max="15627" width="25.140625" customWidth="1"/>
    <col min="15628" max="15628" width="31" customWidth="1"/>
    <col min="15629" max="15629" width="51" customWidth="1"/>
    <col min="15630" max="15630" width="23.28515625" customWidth="1"/>
    <col min="15631" max="15631" width="36.28515625" customWidth="1"/>
    <col min="15632" max="15632" width="13.7109375" customWidth="1"/>
    <col min="15633" max="15633" width="7.7109375" customWidth="1"/>
    <col min="15634" max="15634" width="16.42578125" customWidth="1"/>
    <col min="15635" max="15635" width="25.140625" customWidth="1"/>
    <col min="15636" max="15636" width="31" customWidth="1"/>
    <col min="15637" max="15637" width="51" customWidth="1"/>
    <col min="15638" max="15638" width="23.28515625" customWidth="1"/>
    <col min="15639" max="15639" width="36.28515625" customWidth="1"/>
    <col min="15640" max="15640" width="13.7109375" customWidth="1"/>
    <col min="15641" max="15641" width="7.7109375" customWidth="1"/>
    <col min="15642" max="15642" width="16.42578125" customWidth="1"/>
    <col min="15643" max="15643" width="25.140625" customWidth="1"/>
    <col min="15644" max="15644" width="31" customWidth="1"/>
    <col min="15645" max="15645" width="51" customWidth="1"/>
    <col min="15646" max="15646" width="23.28515625" customWidth="1"/>
    <col min="15647" max="15647" width="36.28515625" customWidth="1"/>
    <col min="15648" max="15648" width="13.7109375" customWidth="1"/>
    <col min="15649" max="15649" width="7.7109375" customWidth="1"/>
    <col min="15650" max="15650" width="16.42578125" customWidth="1"/>
    <col min="15651" max="15651" width="25.140625" customWidth="1"/>
    <col min="15652" max="15652" width="31" customWidth="1"/>
    <col min="15653" max="15653" width="51" customWidth="1"/>
    <col min="15654" max="15654" width="23.28515625" customWidth="1"/>
    <col min="15655" max="15655" width="36.28515625" customWidth="1"/>
    <col min="15656" max="15656" width="13.7109375" customWidth="1"/>
    <col min="15657" max="15657" width="7.7109375" customWidth="1"/>
    <col min="15658" max="15658" width="16.42578125" customWidth="1"/>
    <col min="15659" max="15659" width="25.140625" customWidth="1"/>
    <col min="15660" max="15660" width="31" customWidth="1"/>
    <col min="15661" max="15661" width="51" customWidth="1"/>
    <col min="15662" max="15662" width="23.28515625" customWidth="1"/>
    <col min="15663" max="15663" width="36.28515625" customWidth="1"/>
    <col min="15664" max="15664" width="13.7109375" customWidth="1"/>
    <col min="15665" max="15665" width="7.7109375" customWidth="1"/>
    <col min="15666" max="15666" width="16.42578125" customWidth="1"/>
    <col min="15667" max="15667" width="25.140625" customWidth="1"/>
    <col min="15668" max="15668" width="31" customWidth="1"/>
    <col min="15669" max="15669" width="51" customWidth="1"/>
    <col min="15670" max="15670" width="23.28515625" customWidth="1"/>
    <col min="15671" max="15671" width="36.28515625" customWidth="1"/>
    <col min="15672" max="15672" width="13.7109375" customWidth="1"/>
    <col min="15673" max="15673" width="7.7109375" customWidth="1"/>
    <col min="15674" max="15674" width="16.42578125" customWidth="1"/>
    <col min="15675" max="15675" width="25.140625" customWidth="1"/>
    <col min="15676" max="15676" width="31" customWidth="1"/>
    <col min="15677" max="15677" width="51" customWidth="1"/>
    <col min="15678" max="15678" width="23.28515625" customWidth="1"/>
    <col min="15679" max="15679" width="36.28515625" customWidth="1"/>
    <col min="15680" max="15680" width="13.7109375" customWidth="1"/>
    <col min="15681" max="15681" width="7.7109375" customWidth="1"/>
    <col min="15682" max="15682" width="16.42578125" customWidth="1"/>
    <col min="15683" max="15683" width="25.140625" customWidth="1"/>
    <col min="15684" max="15684" width="31" customWidth="1"/>
    <col min="15685" max="15685" width="51" customWidth="1"/>
    <col min="15686" max="15686" width="23.28515625" customWidth="1"/>
    <col min="15687" max="15687" width="36.28515625" customWidth="1"/>
    <col min="15688" max="15688" width="13.7109375" customWidth="1"/>
    <col min="15689" max="15689" width="7.7109375" customWidth="1"/>
    <col min="15690" max="15690" width="16.42578125" customWidth="1"/>
    <col min="15691" max="15691" width="25.140625" customWidth="1"/>
    <col min="15692" max="15692" width="31" customWidth="1"/>
    <col min="15693" max="15693" width="51" customWidth="1"/>
    <col min="15694" max="15694" width="23.28515625" customWidth="1"/>
    <col min="15695" max="15695" width="36.28515625" customWidth="1"/>
    <col min="15696" max="15696" width="13.7109375" customWidth="1"/>
    <col min="15697" max="15697" width="7.7109375" customWidth="1"/>
    <col min="15698" max="15698" width="16.42578125" customWidth="1"/>
    <col min="15699" max="15699" width="25.140625" customWidth="1"/>
    <col min="15700" max="15700" width="31" customWidth="1"/>
    <col min="15701" max="15701" width="51" customWidth="1"/>
    <col min="15702" max="15702" width="23.28515625" customWidth="1"/>
    <col min="15703" max="15703" width="36.28515625" customWidth="1"/>
    <col min="15704" max="15704" width="13.7109375" customWidth="1"/>
    <col min="15705" max="15705" width="7.7109375" customWidth="1"/>
    <col min="15706" max="15706" width="16.42578125" customWidth="1"/>
    <col min="15707" max="15707" width="25.140625" customWidth="1"/>
    <col min="15708" max="15708" width="31" customWidth="1"/>
    <col min="15709" max="15709" width="51" customWidth="1"/>
    <col min="15710" max="15710" width="23.28515625" customWidth="1"/>
    <col min="15711" max="15711" width="36.28515625" customWidth="1"/>
    <col min="15712" max="15712" width="13.7109375" customWidth="1"/>
    <col min="15713" max="15713" width="7.7109375" customWidth="1"/>
    <col min="15714" max="15714" width="16.42578125" customWidth="1"/>
    <col min="15715" max="15715" width="25.140625" customWidth="1"/>
    <col min="15716" max="15716" width="31" customWidth="1"/>
    <col min="15717" max="15717" width="51" customWidth="1"/>
    <col min="15718" max="15718" width="23.28515625" customWidth="1"/>
    <col min="15719" max="15719" width="36.28515625" customWidth="1"/>
    <col min="15720" max="15720" width="13.7109375" customWidth="1"/>
    <col min="15721" max="15721" width="7.7109375" customWidth="1"/>
    <col min="15722" max="15722" width="16.42578125" customWidth="1"/>
    <col min="15723" max="15723" width="25.140625" customWidth="1"/>
    <col min="15724" max="15724" width="31" customWidth="1"/>
    <col min="15725" max="15725" width="51" customWidth="1"/>
    <col min="15726" max="15726" width="23.28515625" customWidth="1"/>
    <col min="15727" max="15727" width="36.28515625" customWidth="1"/>
    <col min="15728" max="15728" width="13.7109375" customWidth="1"/>
    <col min="15729" max="15729" width="7.7109375" customWidth="1"/>
    <col min="15730" max="15730" width="16.42578125" customWidth="1"/>
    <col min="15731" max="15731" width="25.140625" customWidth="1"/>
    <col min="15732" max="15732" width="31" customWidth="1"/>
    <col min="15733" max="15733" width="51" customWidth="1"/>
    <col min="15734" max="15734" width="23.28515625" customWidth="1"/>
    <col min="15735" max="15735" width="36.28515625" customWidth="1"/>
    <col min="15736" max="15736" width="13.7109375" customWidth="1"/>
    <col min="15737" max="15737" width="7.7109375" customWidth="1"/>
    <col min="15738" max="15738" width="16.42578125" customWidth="1"/>
    <col min="15739" max="15739" width="25.140625" customWidth="1"/>
    <col min="15740" max="15740" width="31" customWidth="1"/>
    <col min="15741" max="15741" width="51" customWidth="1"/>
    <col min="15742" max="15742" width="23.28515625" customWidth="1"/>
    <col min="15743" max="15743" width="36.28515625" customWidth="1"/>
    <col min="15744" max="15744" width="13.7109375" customWidth="1"/>
    <col min="15745" max="15745" width="7.7109375" customWidth="1"/>
    <col min="15746" max="15746" width="16.42578125" customWidth="1"/>
    <col min="15747" max="15747" width="25.140625" customWidth="1"/>
    <col min="15748" max="15748" width="31" customWidth="1"/>
    <col min="15749" max="15749" width="51" customWidth="1"/>
    <col min="15750" max="15750" width="23.28515625" customWidth="1"/>
    <col min="15751" max="15751" width="36.28515625" customWidth="1"/>
    <col min="15752" max="15752" width="13.7109375" customWidth="1"/>
    <col min="15753" max="15753" width="7.7109375" customWidth="1"/>
    <col min="15754" max="15754" width="16.42578125" customWidth="1"/>
    <col min="15755" max="15755" width="25.140625" customWidth="1"/>
    <col min="15756" max="15756" width="31" customWidth="1"/>
    <col min="15757" max="15757" width="51" customWidth="1"/>
    <col min="15758" max="15758" width="23.28515625" customWidth="1"/>
    <col min="15759" max="15759" width="36.28515625" customWidth="1"/>
    <col min="15760" max="15760" width="13.7109375" customWidth="1"/>
    <col min="15761" max="15761" width="7.7109375" customWidth="1"/>
    <col min="15762" max="15762" width="16.42578125" customWidth="1"/>
    <col min="15763" max="15763" width="25.140625" customWidth="1"/>
    <col min="15764" max="15764" width="31" customWidth="1"/>
    <col min="15765" max="15765" width="51" customWidth="1"/>
    <col min="15766" max="15766" width="23.28515625" customWidth="1"/>
    <col min="15767" max="15767" width="36.28515625" customWidth="1"/>
    <col min="15768" max="15768" width="13.7109375" customWidth="1"/>
    <col min="15769" max="15769" width="7.7109375" customWidth="1"/>
    <col min="15770" max="15770" width="16.42578125" customWidth="1"/>
    <col min="15771" max="15771" width="25.140625" customWidth="1"/>
    <col min="15772" max="15772" width="31" customWidth="1"/>
    <col min="15773" max="15773" width="51" customWidth="1"/>
    <col min="15774" max="15774" width="23.28515625" customWidth="1"/>
    <col min="15775" max="15775" width="36.28515625" customWidth="1"/>
    <col min="15776" max="15776" width="13.7109375" customWidth="1"/>
    <col min="15777" max="15777" width="7.7109375" customWidth="1"/>
    <col min="15778" max="15778" width="16.42578125" customWidth="1"/>
    <col min="15779" max="15779" width="25.140625" customWidth="1"/>
    <col min="15780" max="15780" width="31" customWidth="1"/>
    <col min="15781" max="15781" width="51" customWidth="1"/>
    <col min="15782" max="15782" width="23.28515625" customWidth="1"/>
    <col min="15783" max="15783" width="36.28515625" customWidth="1"/>
    <col min="15784" max="15784" width="13.7109375" customWidth="1"/>
    <col min="15785" max="15785" width="7.7109375" customWidth="1"/>
    <col min="15786" max="15786" width="16.42578125" customWidth="1"/>
    <col min="15787" max="15787" width="25.140625" customWidth="1"/>
    <col min="15788" max="15788" width="31" customWidth="1"/>
    <col min="15789" max="15789" width="51" customWidth="1"/>
    <col min="15790" max="15790" width="23.28515625" customWidth="1"/>
    <col min="15791" max="15791" width="36.28515625" customWidth="1"/>
    <col min="15792" max="15792" width="13.7109375" customWidth="1"/>
    <col min="15793" max="15793" width="7.7109375" customWidth="1"/>
    <col min="15794" max="15794" width="16.42578125" customWidth="1"/>
    <col min="15795" max="15795" width="25.140625" customWidth="1"/>
    <col min="15796" max="15796" width="31" customWidth="1"/>
    <col min="15797" max="15797" width="51" customWidth="1"/>
    <col min="15798" max="15798" width="23.28515625" customWidth="1"/>
    <col min="15799" max="15799" width="36.28515625" customWidth="1"/>
    <col min="15800" max="15800" width="13.7109375" customWidth="1"/>
    <col min="15801" max="15801" width="7.7109375" customWidth="1"/>
    <col min="15802" max="15802" width="16.42578125" customWidth="1"/>
    <col min="15803" max="15803" width="25.140625" customWidth="1"/>
    <col min="15804" max="15804" width="31" customWidth="1"/>
    <col min="15805" max="15805" width="51" customWidth="1"/>
    <col min="15806" max="15806" width="23.28515625" customWidth="1"/>
    <col min="15807" max="15807" width="36.28515625" customWidth="1"/>
    <col min="15808" max="15808" width="13.7109375" customWidth="1"/>
    <col min="15809" max="15809" width="7.7109375" customWidth="1"/>
    <col min="15810" max="15810" width="16.42578125" customWidth="1"/>
    <col min="15811" max="15811" width="25.140625" customWidth="1"/>
    <col min="15812" max="15812" width="31" customWidth="1"/>
    <col min="15813" max="15813" width="51" customWidth="1"/>
    <col min="15814" max="15814" width="23.28515625" customWidth="1"/>
    <col min="15815" max="15815" width="36.28515625" customWidth="1"/>
    <col min="15816" max="15816" width="13.7109375" customWidth="1"/>
    <col min="15817" max="15817" width="7.7109375" customWidth="1"/>
    <col min="15818" max="15818" width="16.42578125" customWidth="1"/>
    <col min="15819" max="15819" width="25.140625" customWidth="1"/>
    <col min="15820" max="15820" width="31" customWidth="1"/>
    <col min="15821" max="15821" width="51" customWidth="1"/>
    <col min="15822" max="15822" width="23.28515625" customWidth="1"/>
    <col min="15823" max="15823" width="36.28515625" customWidth="1"/>
    <col min="15824" max="15824" width="13.7109375" customWidth="1"/>
    <col min="15825" max="15825" width="7.7109375" customWidth="1"/>
    <col min="15826" max="15826" width="16.42578125" customWidth="1"/>
    <col min="15827" max="15827" width="25.140625" customWidth="1"/>
    <col min="15828" max="15828" width="31" customWidth="1"/>
    <col min="15829" max="15829" width="51" customWidth="1"/>
    <col min="15830" max="15830" width="23.28515625" customWidth="1"/>
    <col min="15831" max="15831" width="36.28515625" customWidth="1"/>
    <col min="15832" max="15832" width="13.7109375" customWidth="1"/>
    <col min="15833" max="15833" width="7.7109375" customWidth="1"/>
    <col min="15834" max="15834" width="16.42578125" customWidth="1"/>
    <col min="15835" max="15835" width="25.140625" customWidth="1"/>
    <col min="15836" max="15836" width="31" customWidth="1"/>
    <col min="15837" max="15837" width="51" customWidth="1"/>
    <col min="15838" max="15838" width="23.28515625" customWidth="1"/>
    <col min="15839" max="15839" width="36.28515625" customWidth="1"/>
    <col min="15840" max="15840" width="13.7109375" customWidth="1"/>
    <col min="15841" max="15841" width="7.7109375" customWidth="1"/>
    <col min="15842" max="15842" width="16.42578125" customWidth="1"/>
    <col min="15843" max="15843" width="25.140625" customWidth="1"/>
    <col min="15844" max="15844" width="31" customWidth="1"/>
    <col min="15845" max="15845" width="51" customWidth="1"/>
    <col min="15846" max="15846" width="23.28515625" customWidth="1"/>
    <col min="15847" max="15847" width="36.28515625" customWidth="1"/>
    <col min="15848" max="15848" width="13.7109375" customWidth="1"/>
    <col min="15849" max="15849" width="7.7109375" customWidth="1"/>
    <col min="15850" max="15850" width="16.42578125" customWidth="1"/>
    <col min="15851" max="15851" width="25.140625" customWidth="1"/>
    <col min="15852" max="15852" width="31" customWidth="1"/>
    <col min="15853" max="15853" width="51" customWidth="1"/>
    <col min="15854" max="15854" width="23.28515625" customWidth="1"/>
    <col min="15855" max="15855" width="36.28515625" customWidth="1"/>
    <col min="15856" max="15856" width="13.7109375" customWidth="1"/>
    <col min="15857" max="15857" width="7.7109375" customWidth="1"/>
    <col min="15858" max="15858" width="16.42578125" customWidth="1"/>
    <col min="15859" max="15859" width="25.140625" customWidth="1"/>
    <col min="15860" max="15860" width="31" customWidth="1"/>
    <col min="15861" max="15861" width="51" customWidth="1"/>
    <col min="15862" max="15862" width="23.28515625" customWidth="1"/>
    <col min="15863" max="15863" width="36.28515625" customWidth="1"/>
    <col min="15864" max="15864" width="13.7109375" customWidth="1"/>
    <col min="15865" max="15865" width="7.7109375" customWidth="1"/>
    <col min="15866" max="15866" width="16.42578125" customWidth="1"/>
    <col min="15867" max="15867" width="25.140625" customWidth="1"/>
    <col min="15868" max="15868" width="31" customWidth="1"/>
    <col min="15869" max="15869" width="51" customWidth="1"/>
    <col min="15870" max="15870" width="23.28515625" customWidth="1"/>
    <col min="15871" max="15871" width="36.28515625" customWidth="1"/>
    <col min="15872" max="15872" width="13.7109375" customWidth="1"/>
    <col min="15873" max="15873" width="7.7109375" customWidth="1"/>
    <col min="15874" max="15874" width="16.42578125" customWidth="1"/>
    <col min="15875" max="15875" width="25.140625" customWidth="1"/>
    <col min="15876" max="15876" width="31" customWidth="1"/>
    <col min="15877" max="15877" width="51" customWidth="1"/>
    <col min="15878" max="15878" width="23.28515625" customWidth="1"/>
    <col min="15879" max="15879" width="36.28515625" customWidth="1"/>
    <col min="15880" max="15880" width="13.7109375" customWidth="1"/>
    <col min="15881" max="15881" width="7.7109375" customWidth="1"/>
    <col min="15882" max="15882" width="16.42578125" customWidth="1"/>
    <col min="15883" max="15883" width="25.140625" customWidth="1"/>
    <col min="15884" max="15884" width="31" customWidth="1"/>
    <col min="15885" max="15885" width="51" customWidth="1"/>
    <col min="15886" max="15886" width="23.28515625" customWidth="1"/>
    <col min="15887" max="15887" width="36.28515625" customWidth="1"/>
    <col min="15888" max="15888" width="13.7109375" customWidth="1"/>
    <col min="15889" max="15889" width="7.7109375" customWidth="1"/>
    <col min="15890" max="15890" width="16.42578125" customWidth="1"/>
    <col min="15891" max="15891" width="25.140625" customWidth="1"/>
    <col min="15892" max="15892" width="31" customWidth="1"/>
    <col min="15893" max="15893" width="51" customWidth="1"/>
    <col min="15894" max="15894" width="23.28515625" customWidth="1"/>
    <col min="15895" max="15895" width="36.28515625" customWidth="1"/>
    <col min="15896" max="15896" width="13.7109375" customWidth="1"/>
    <col min="15897" max="15897" width="7.7109375" customWidth="1"/>
    <col min="15898" max="15898" width="16.42578125" customWidth="1"/>
    <col min="15899" max="15899" width="25.140625" customWidth="1"/>
    <col min="15900" max="15900" width="31" customWidth="1"/>
    <col min="15901" max="15901" width="51" customWidth="1"/>
    <col min="15902" max="15902" width="23.28515625" customWidth="1"/>
    <col min="15903" max="15903" width="36.28515625" customWidth="1"/>
    <col min="15904" max="15904" width="13.7109375" customWidth="1"/>
    <col min="15905" max="15905" width="7.7109375" customWidth="1"/>
    <col min="15906" max="15906" width="16.42578125" customWidth="1"/>
    <col min="15907" max="15907" width="25.140625" customWidth="1"/>
    <col min="15908" max="15908" width="31" customWidth="1"/>
    <col min="15909" max="15909" width="51" customWidth="1"/>
    <col min="15910" max="15910" width="23.28515625" customWidth="1"/>
    <col min="15911" max="15911" width="36.28515625" customWidth="1"/>
    <col min="15912" max="15912" width="13.7109375" customWidth="1"/>
    <col min="15913" max="15913" width="7.7109375" customWidth="1"/>
    <col min="15914" max="15914" width="16.42578125" customWidth="1"/>
    <col min="15915" max="15915" width="25.140625" customWidth="1"/>
    <col min="15916" max="15916" width="31" customWidth="1"/>
    <col min="15917" max="15917" width="51" customWidth="1"/>
    <col min="15918" max="15918" width="23.28515625" customWidth="1"/>
    <col min="15919" max="15919" width="36.28515625" customWidth="1"/>
    <col min="15920" max="15920" width="13.7109375" customWidth="1"/>
    <col min="15921" max="15921" width="7.7109375" customWidth="1"/>
    <col min="15922" max="15922" width="16.42578125" customWidth="1"/>
    <col min="15923" max="15923" width="25.140625" customWidth="1"/>
    <col min="15924" max="15924" width="31" customWidth="1"/>
    <col min="15925" max="15925" width="51" customWidth="1"/>
    <col min="15926" max="15926" width="23.28515625" customWidth="1"/>
    <col min="15927" max="15927" width="36.28515625" customWidth="1"/>
    <col min="15928" max="15928" width="13.7109375" customWidth="1"/>
    <col min="15929" max="15929" width="7.7109375" customWidth="1"/>
    <col min="15930" max="15930" width="16.42578125" customWidth="1"/>
    <col min="15931" max="15931" width="25.140625" customWidth="1"/>
    <col min="15932" max="15932" width="31" customWidth="1"/>
    <col min="15933" max="15933" width="51" customWidth="1"/>
    <col min="15934" max="15934" width="23.28515625" customWidth="1"/>
    <col min="15935" max="15935" width="36.28515625" customWidth="1"/>
    <col min="15936" max="15936" width="13.7109375" customWidth="1"/>
    <col min="15937" max="15937" width="7.7109375" customWidth="1"/>
    <col min="15938" max="15938" width="16.42578125" customWidth="1"/>
    <col min="15939" max="15939" width="25.140625" customWidth="1"/>
    <col min="15940" max="15940" width="31" customWidth="1"/>
    <col min="15941" max="15941" width="51" customWidth="1"/>
    <col min="15942" max="15942" width="23.28515625" customWidth="1"/>
    <col min="15943" max="15943" width="36.28515625" customWidth="1"/>
    <col min="15944" max="15944" width="13.7109375" customWidth="1"/>
    <col min="15945" max="15945" width="7.7109375" customWidth="1"/>
    <col min="15946" max="15946" width="16.42578125" customWidth="1"/>
    <col min="15947" max="15947" width="25.140625" customWidth="1"/>
    <col min="15948" max="15948" width="31" customWidth="1"/>
    <col min="15949" max="15949" width="51" customWidth="1"/>
    <col min="15950" max="15950" width="23.28515625" customWidth="1"/>
    <col min="15951" max="15951" width="36.28515625" customWidth="1"/>
    <col min="15952" max="15952" width="13.7109375" customWidth="1"/>
    <col min="15953" max="15953" width="7.7109375" customWidth="1"/>
    <col min="15954" max="15954" width="16.42578125" customWidth="1"/>
    <col min="15955" max="15955" width="25.140625" customWidth="1"/>
    <col min="15956" max="15956" width="31" customWidth="1"/>
    <col min="15957" max="15957" width="51" customWidth="1"/>
    <col min="15958" max="15958" width="23.28515625" customWidth="1"/>
    <col min="15959" max="15959" width="36.28515625" customWidth="1"/>
    <col min="15960" max="15960" width="13.7109375" customWidth="1"/>
    <col min="15961" max="15961" width="7.7109375" customWidth="1"/>
    <col min="15962" max="15962" width="16.42578125" customWidth="1"/>
    <col min="15963" max="15963" width="25.140625" customWidth="1"/>
    <col min="15964" max="15964" width="31" customWidth="1"/>
    <col min="15965" max="15965" width="51" customWidth="1"/>
    <col min="15966" max="15966" width="23.28515625" customWidth="1"/>
    <col min="15967" max="15967" width="36.28515625" customWidth="1"/>
    <col min="15968" max="15968" width="13.7109375" customWidth="1"/>
    <col min="15969" max="15969" width="7.7109375" customWidth="1"/>
    <col min="15970" max="15970" width="16.42578125" customWidth="1"/>
    <col min="15971" max="15971" width="25.140625" customWidth="1"/>
    <col min="15972" max="15972" width="31" customWidth="1"/>
    <col min="15973" max="15973" width="51" customWidth="1"/>
    <col min="15974" max="15974" width="23.28515625" customWidth="1"/>
    <col min="15975" max="15975" width="36.28515625" customWidth="1"/>
    <col min="15976" max="15976" width="13.7109375" customWidth="1"/>
    <col min="15977" max="15977" width="7.7109375" customWidth="1"/>
    <col min="15978" max="15978" width="16.42578125" customWidth="1"/>
    <col min="15979" max="15979" width="25.140625" customWidth="1"/>
    <col min="15980" max="15980" width="31" customWidth="1"/>
    <col min="15981" max="15981" width="51" customWidth="1"/>
    <col min="15982" max="15982" width="23.28515625" customWidth="1"/>
    <col min="15983" max="15983" width="36.28515625" customWidth="1"/>
    <col min="15984" max="15984" width="13.7109375" customWidth="1"/>
    <col min="15985" max="15985" width="7.7109375" customWidth="1"/>
    <col min="15986" max="15986" width="16.42578125" customWidth="1"/>
    <col min="15987" max="15987" width="25.140625" customWidth="1"/>
    <col min="15988" max="15988" width="31" customWidth="1"/>
    <col min="15989" max="15989" width="51" customWidth="1"/>
    <col min="15990" max="15990" width="23.28515625" customWidth="1"/>
    <col min="15991" max="15991" width="36.28515625" customWidth="1"/>
    <col min="15992" max="15992" width="13.7109375" customWidth="1"/>
    <col min="15993" max="15993" width="7.7109375" customWidth="1"/>
    <col min="15994" max="15994" width="16.42578125" customWidth="1"/>
    <col min="15995" max="15995" width="25.140625" customWidth="1"/>
    <col min="15996" max="15996" width="31" customWidth="1"/>
    <col min="15997" max="15997" width="51" customWidth="1"/>
    <col min="15998" max="15998" width="23.28515625" customWidth="1"/>
    <col min="15999" max="15999" width="36.28515625" customWidth="1"/>
    <col min="16000" max="16000" width="13.7109375" customWidth="1"/>
    <col min="16001" max="16001" width="7.7109375" customWidth="1"/>
    <col min="16002" max="16002" width="16.42578125" customWidth="1"/>
    <col min="16003" max="16003" width="25.140625" customWidth="1"/>
    <col min="16004" max="16004" width="31" customWidth="1"/>
    <col min="16005" max="16005" width="51" customWidth="1"/>
    <col min="16006" max="16006" width="23.28515625" customWidth="1"/>
    <col min="16007" max="16007" width="36.28515625" customWidth="1"/>
    <col min="16008" max="16008" width="13.7109375" customWidth="1"/>
    <col min="16009" max="16009" width="7.7109375" customWidth="1"/>
    <col min="16010" max="16010" width="16.42578125" customWidth="1"/>
    <col min="16011" max="16011" width="25.140625" customWidth="1"/>
    <col min="16012" max="16012" width="31" customWidth="1"/>
    <col min="16013" max="16013" width="51" customWidth="1"/>
    <col min="16014" max="16014" width="23.28515625" customWidth="1"/>
    <col min="16015" max="16015" width="36.28515625" customWidth="1"/>
    <col min="16016" max="16016" width="13.7109375" customWidth="1"/>
    <col min="16017" max="16017" width="7.7109375" customWidth="1"/>
    <col min="16018" max="16018" width="16.42578125" customWidth="1"/>
    <col min="16019" max="16019" width="25.140625" customWidth="1"/>
    <col min="16020" max="16020" width="31" customWidth="1"/>
    <col min="16021" max="16021" width="51" customWidth="1"/>
    <col min="16022" max="16022" width="23.28515625" customWidth="1"/>
    <col min="16023" max="16023" width="36.28515625" customWidth="1"/>
    <col min="16024" max="16024" width="13.7109375" customWidth="1"/>
    <col min="16025" max="16025" width="7.7109375" customWidth="1"/>
    <col min="16026" max="16026" width="16.42578125" customWidth="1"/>
    <col min="16027" max="16027" width="25.140625" customWidth="1"/>
    <col min="16028" max="16028" width="31" customWidth="1"/>
    <col min="16029" max="16029" width="51" customWidth="1"/>
    <col min="16030" max="16030" width="23.28515625" customWidth="1"/>
    <col min="16031" max="16031" width="36.28515625" customWidth="1"/>
    <col min="16032" max="16032" width="13.7109375" customWidth="1"/>
    <col min="16033" max="16033" width="7.7109375" customWidth="1"/>
    <col min="16034" max="16034" width="16.42578125" customWidth="1"/>
    <col min="16035" max="16035" width="25.140625" customWidth="1"/>
    <col min="16036" max="16036" width="31" customWidth="1"/>
    <col min="16037" max="16037" width="51" customWidth="1"/>
    <col min="16038" max="16038" width="23.28515625" customWidth="1"/>
    <col min="16039" max="16039" width="36.28515625" customWidth="1"/>
    <col min="16040" max="16040" width="13.7109375" customWidth="1"/>
    <col min="16041" max="16041" width="7.7109375" customWidth="1"/>
    <col min="16042" max="16042" width="16.42578125" customWidth="1"/>
    <col min="16043" max="16043" width="25.140625" customWidth="1"/>
    <col min="16044" max="16044" width="31" customWidth="1"/>
    <col min="16045" max="16045" width="51" customWidth="1"/>
    <col min="16046" max="16046" width="23.28515625" customWidth="1"/>
    <col min="16047" max="16047" width="36.28515625" customWidth="1"/>
    <col min="16048" max="16048" width="13.7109375" customWidth="1"/>
    <col min="16049" max="16049" width="7.7109375" customWidth="1"/>
    <col min="16050" max="16050" width="16.42578125" customWidth="1"/>
    <col min="16051" max="16051" width="25.140625" customWidth="1"/>
    <col min="16052" max="16052" width="31" customWidth="1"/>
    <col min="16053" max="16053" width="51" customWidth="1"/>
    <col min="16054" max="16054" width="23.28515625" customWidth="1"/>
    <col min="16055" max="16055" width="36.28515625" customWidth="1"/>
    <col min="16056" max="16056" width="13.7109375" customWidth="1"/>
    <col min="16057" max="16057" width="7.7109375" customWidth="1"/>
    <col min="16058" max="16058" width="16.42578125" customWidth="1"/>
    <col min="16059" max="16059" width="25.140625" customWidth="1"/>
    <col min="16060" max="16060" width="31" customWidth="1"/>
    <col min="16061" max="16061" width="51" customWidth="1"/>
    <col min="16062" max="16062" width="23.28515625" customWidth="1"/>
    <col min="16063" max="16063" width="36.28515625" customWidth="1"/>
    <col min="16064" max="16064" width="13.7109375" customWidth="1"/>
    <col min="16065" max="16065" width="7.7109375" customWidth="1"/>
    <col min="16066" max="16066" width="16.42578125" customWidth="1"/>
    <col min="16067" max="16067" width="25.140625" customWidth="1"/>
    <col min="16068" max="16068" width="31" customWidth="1"/>
    <col min="16069" max="16069" width="51" customWidth="1"/>
    <col min="16070" max="16070" width="23.28515625" customWidth="1"/>
    <col min="16071" max="16071" width="36.28515625" customWidth="1"/>
    <col min="16072" max="16072" width="13.7109375" customWidth="1"/>
    <col min="16073" max="16073" width="7.7109375" customWidth="1"/>
    <col min="16074" max="16074" width="16.42578125" customWidth="1"/>
    <col min="16075" max="16075" width="25.140625" customWidth="1"/>
    <col min="16076" max="16076" width="31" customWidth="1"/>
    <col min="16077" max="16077" width="51" customWidth="1"/>
    <col min="16078" max="16078" width="23.28515625" customWidth="1"/>
    <col min="16079" max="16079" width="36.28515625" customWidth="1"/>
    <col min="16080" max="16080" width="13.7109375" customWidth="1"/>
    <col min="16081" max="16081" width="7.7109375" customWidth="1"/>
    <col min="16082" max="16082" width="16.42578125" customWidth="1"/>
    <col min="16083" max="16083" width="25.140625" customWidth="1"/>
    <col min="16084" max="16084" width="31" customWidth="1"/>
    <col min="16085" max="16085" width="51" customWidth="1"/>
    <col min="16086" max="16086" width="23.28515625" customWidth="1"/>
    <col min="16087" max="16087" width="36.28515625" customWidth="1"/>
    <col min="16088" max="16088" width="13.7109375" customWidth="1"/>
    <col min="16089" max="16089" width="7.7109375" customWidth="1"/>
    <col min="16090" max="16090" width="16.42578125" customWidth="1"/>
    <col min="16091" max="16091" width="25.140625" customWidth="1"/>
    <col min="16092" max="16092" width="31" customWidth="1"/>
    <col min="16093" max="16093" width="51" customWidth="1"/>
    <col min="16094" max="16094" width="23.28515625" customWidth="1"/>
    <col min="16095" max="16095" width="36.28515625" customWidth="1"/>
    <col min="16096" max="16096" width="13.7109375" customWidth="1"/>
    <col min="16097" max="16097" width="7.7109375" customWidth="1"/>
    <col min="16098" max="16098" width="16.42578125" customWidth="1"/>
    <col min="16099" max="16099" width="25.140625" customWidth="1"/>
    <col min="16100" max="16100" width="31" customWidth="1"/>
    <col min="16101" max="16101" width="51" customWidth="1"/>
    <col min="16102" max="16102" width="23.28515625" customWidth="1"/>
    <col min="16103" max="16103" width="36.28515625" customWidth="1"/>
    <col min="16104" max="16104" width="13.7109375" customWidth="1"/>
    <col min="16105" max="16105" width="7.7109375" customWidth="1"/>
    <col min="16106" max="16106" width="16.42578125" customWidth="1"/>
    <col min="16107" max="16107" width="25.140625" customWidth="1"/>
    <col min="16108" max="16108" width="31" customWidth="1"/>
    <col min="16109" max="16109" width="51" customWidth="1"/>
    <col min="16110" max="16110" width="23.28515625" customWidth="1"/>
    <col min="16111" max="16111" width="36.28515625" customWidth="1"/>
    <col min="16112" max="16112" width="13.7109375" customWidth="1"/>
    <col min="16113" max="16113" width="7.7109375" customWidth="1"/>
    <col min="16114" max="16114" width="16.42578125" customWidth="1"/>
    <col min="16115" max="16115" width="25.140625" customWidth="1"/>
    <col min="16116" max="16116" width="31" customWidth="1"/>
    <col min="16117" max="16117" width="51" customWidth="1"/>
    <col min="16118" max="16118" width="23.28515625" customWidth="1"/>
    <col min="16119" max="16119" width="36.28515625" customWidth="1"/>
    <col min="16120" max="16120" width="13.7109375" customWidth="1"/>
    <col min="16121" max="16121" width="7.7109375" customWidth="1"/>
    <col min="16122" max="16122" width="16.42578125" customWidth="1"/>
    <col min="16123" max="16123" width="25.140625" customWidth="1"/>
    <col min="16124" max="16124" width="31" customWidth="1"/>
    <col min="16125" max="16125" width="51" customWidth="1"/>
    <col min="16126" max="16126" width="23.28515625" customWidth="1"/>
    <col min="16127" max="16127" width="36.28515625" customWidth="1"/>
    <col min="16128" max="16128" width="13.7109375" customWidth="1"/>
    <col min="16129" max="16129" width="7.7109375" customWidth="1"/>
    <col min="16130" max="16130" width="16.42578125" customWidth="1"/>
    <col min="16131" max="16131" width="25.140625" customWidth="1"/>
    <col min="16132" max="16132" width="31" customWidth="1"/>
    <col min="16133" max="16133" width="51" customWidth="1"/>
    <col min="16134" max="16134" width="23.28515625" customWidth="1"/>
    <col min="16135" max="16135" width="36.28515625" customWidth="1"/>
    <col min="16136" max="16136" width="13.7109375" customWidth="1"/>
    <col min="16137" max="16137" width="7.7109375" customWidth="1"/>
    <col min="16138" max="16138" width="16.42578125" customWidth="1"/>
    <col min="16139" max="16139" width="25.140625" customWidth="1"/>
    <col min="16140" max="16140" width="31" customWidth="1"/>
    <col min="16141" max="16141" width="51" customWidth="1"/>
    <col min="16142" max="16142" width="23.28515625" customWidth="1"/>
    <col min="16143" max="16143" width="36.28515625" customWidth="1"/>
    <col min="16144" max="16144" width="13.7109375" customWidth="1"/>
    <col min="16145" max="16145" width="7.7109375" customWidth="1"/>
    <col min="16146" max="16146" width="16.42578125" customWidth="1"/>
    <col min="16147" max="16147" width="25.140625" customWidth="1"/>
    <col min="16148" max="16148" width="31" customWidth="1"/>
    <col min="16149" max="16149" width="51" customWidth="1"/>
    <col min="16150" max="16150" width="23.28515625" customWidth="1"/>
    <col min="16151" max="16151" width="36.28515625" customWidth="1"/>
    <col min="16152" max="16152" width="13.7109375" customWidth="1"/>
    <col min="16153" max="16153" width="7.7109375" customWidth="1"/>
    <col min="16154" max="16154" width="16.42578125" customWidth="1"/>
    <col min="16155" max="16155" width="25.140625" customWidth="1"/>
    <col min="16156" max="16156" width="31" customWidth="1"/>
    <col min="16157" max="16157" width="51" customWidth="1"/>
    <col min="16158" max="16158" width="23.28515625" customWidth="1"/>
    <col min="16159" max="16159" width="36.28515625" customWidth="1"/>
    <col min="16160" max="16160" width="13.7109375" customWidth="1"/>
    <col min="16161" max="16161" width="7.7109375" customWidth="1"/>
    <col min="16162" max="16162" width="16.42578125" customWidth="1"/>
    <col min="16163" max="16163" width="25.140625" customWidth="1"/>
    <col min="16164" max="16164" width="31" customWidth="1"/>
    <col min="16165" max="16165" width="51" customWidth="1"/>
    <col min="16166" max="16166" width="23.28515625" customWidth="1"/>
    <col min="16167" max="16167" width="36.28515625" customWidth="1"/>
    <col min="16168" max="16168" width="13.7109375" customWidth="1"/>
    <col min="16169" max="16169" width="7.7109375" customWidth="1"/>
    <col min="16170" max="16170" width="16.42578125" customWidth="1"/>
    <col min="16171" max="16171" width="25.140625" customWidth="1"/>
    <col min="16172" max="16172" width="31" customWidth="1"/>
    <col min="16173" max="16173" width="51" customWidth="1"/>
    <col min="16174" max="16174" width="23.28515625" customWidth="1"/>
    <col min="16175" max="16175" width="36.28515625" customWidth="1"/>
    <col min="16176" max="16176" width="13.7109375" customWidth="1"/>
    <col min="16177" max="16177" width="7.7109375" customWidth="1"/>
    <col min="16178" max="16178" width="16.42578125" customWidth="1"/>
    <col min="16179" max="16179" width="25.140625" customWidth="1"/>
    <col min="16180" max="16180" width="31" customWidth="1"/>
    <col min="16181" max="16181" width="51" customWidth="1"/>
    <col min="16182" max="16182" width="23.28515625" customWidth="1"/>
    <col min="16183" max="16183" width="36.28515625" customWidth="1"/>
    <col min="16184" max="16184" width="13.7109375" customWidth="1"/>
    <col min="16185" max="16185" width="7.7109375" customWidth="1"/>
    <col min="16186" max="16186" width="16.42578125" customWidth="1"/>
    <col min="16187" max="16187" width="25.140625" customWidth="1"/>
    <col min="16188" max="16188" width="31" customWidth="1"/>
    <col min="16189" max="16189" width="51" customWidth="1"/>
    <col min="16190" max="16190" width="23.28515625" customWidth="1"/>
    <col min="16191" max="16191" width="36.28515625" customWidth="1"/>
    <col min="16192" max="16192" width="13.7109375" customWidth="1"/>
    <col min="16193" max="16193" width="7.7109375" customWidth="1"/>
    <col min="16194" max="16194" width="16.42578125" customWidth="1"/>
    <col min="16195" max="16195" width="25.140625" customWidth="1"/>
    <col min="16196" max="16196" width="31" customWidth="1"/>
    <col min="16197" max="16197" width="51" customWidth="1"/>
    <col min="16198" max="16198" width="23.28515625" customWidth="1"/>
    <col min="16199" max="16199" width="36.28515625" customWidth="1"/>
    <col min="16200" max="16200" width="13.7109375" customWidth="1"/>
    <col min="16201" max="16201" width="7.7109375" customWidth="1"/>
    <col min="16202" max="16202" width="16.42578125" customWidth="1"/>
    <col min="16203" max="16203" width="25.140625" customWidth="1"/>
    <col min="16204" max="16204" width="31" customWidth="1"/>
    <col min="16205" max="16205" width="51" customWidth="1"/>
    <col min="16206" max="16206" width="23.28515625" customWidth="1"/>
    <col min="16207" max="16207" width="36.28515625" customWidth="1"/>
    <col min="16208" max="16208" width="13.7109375" customWidth="1"/>
    <col min="16209" max="16209" width="7.7109375" customWidth="1"/>
    <col min="16210" max="16210" width="16.42578125" customWidth="1"/>
    <col min="16211" max="16211" width="25.140625" customWidth="1"/>
    <col min="16212" max="16212" width="31" customWidth="1"/>
    <col min="16213" max="16213" width="51" customWidth="1"/>
    <col min="16214" max="16214" width="23.28515625" customWidth="1"/>
    <col min="16215" max="16215" width="36.28515625" customWidth="1"/>
    <col min="16216" max="16216" width="13.7109375" customWidth="1"/>
    <col min="16217" max="16217" width="7.7109375" customWidth="1"/>
    <col min="16218" max="16218" width="16.42578125" customWidth="1"/>
    <col min="16219" max="16219" width="25.140625" customWidth="1"/>
    <col min="16220" max="16220" width="31" customWidth="1"/>
    <col min="16221" max="16221" width="51" customWidth="1"/>
    <col min="16222" max="16222" width="23.28515625" customWidth="1"/>
    <col min="16223" max="16223" width="36.28515625" customWidth="1"/>
    <col min="16224" max="16224" width="13.7109375" customWidth="1"/>
    <col min="16225" max="16225" width="7.7109375" customWidth="1"/>
    <col min="16226" max="16226" width="16.42578125" customWidth="1"/>
    <col min="16227" max="16227" width="25.140625" customWidth="1"/>
    <col min="16228" max="16228" width="31" customWidth="1"/>
    <col min="16229" max="16229" width="51" customWidth="1"/>
    <col min="16230" max="16230" width="23.28515625" customWidth="1"/>
    <col min="16231" max="16231" width="36.28515625" customWidth="1"/>
    <col min="16232" max="16232" width="13.7109375" customWidth="1"/>
    <col min="16233" max="16233" width="7.7109375" customWidth="1"/>
    <col min="16234" max="16234" width="16.42578125" customWidth="1"/>
    <col min="16235" max="16235" width="25.140625" customWidth="1"/>
    <col min="16236" max="16236" width="31" customWidth="1"/>
    <col min="16237" max="16237" width="51" customWidth="1"/>
    <col min="16238" max="16238" width="23.28515625" customWidth="1"/>
    <col min="16239" max="16239" width="36.28515625" customWidth="1"/>
    <col min="16240" max="16240" width="13.7109375" customWidth="1"/>
    <col min="16241" max="16241" width="7.7109375" customWidth="1"/>
    <col min="16242" max="16242" width="16.42578125" customWidth="1"/>
    <col min="16243" max="16243" width="25.140625" customWidth="1"/>
    <col min="16244" max="16244" width="31" customWidth="1"/>
    <col min="16245" max="16245" width="51" customWidth="1"/>
    <col min="16246" max="16246" width="23.28515625" customWidth="1"/>
    <col min="16247" max="16247" width="36.28515625" customWidth="1"/>
    <col min="16248" max="16248" width="13.7109375" customWidth="1"/>
    <col min="16249" max="16249" width="7.7109375" customWidth="1"/>
    <col min="16250" max="16250" width="16.42578125" customWidth="1"/>
    <col min="16251" max="16251" width="25.140625" customWidth="1"/>
    <col min="16252" max="16252" width="31" customWidth="1"/>
    <col min="16253" max="16253" width="51" customWidth="1"/>
    <col min="16254" max="16254" width="23.28515625" customWidth="1"/>
    <col min="16255" max="16255" width="36.28515625" customWidth="1"/>
    <col min="16256" max="16256" width="13.7109375" customWidth="1"/>
    <col min="16257" max="16257" width="7.7109375" customWidth="1"/>
    <col min="16258" max="16258" width="16.42578125" customWidth="1"/>
    <col min="16259" max="16259" width="25.140625" customWidth="1"/>
    <col min="16260" max="16260" width="31" customWidth="1"/>
    <col min="16261" max="16261" width="51" customWidth="1"/>
    <col min="16262" max="16262" width="23.28515625" customWidth="1"/>
    <col min="16263" max="16263" width="36.28515625" customWidth="1"/>
    <col min="16264" max="16264" width="13.7109375" customWidth="1"/>
    <col min="16265" max="16265" width="7.7109375" customWidth="1"/>
    <col min="16266" max="16266" width="16.42578125" customWidth="1"/>
    <col min="16267" max="16267" width="25.140625" customWidth="1"/>
    <col min="16268" max="16268" width="31" customWidth="1"/>
    <col min="16269" max="16269" width="51" customWidth="1"/>
    <col min="16270" max="16270" width="23.28515625" customWidth="1"/>
    <col min="16271" max="16271" width="36.28515625" customWidth="1"/>
    <col min="16272" max="16272" width="13.7109375" customWidth="1"/>
    <col min="16273" max="16273" width="7.7109375" customWidth="1"/>
    <col min="16274" max="16274" width="16.42578125" customWidth="1"/>
    <col min="16275" max="16275" width="25.140625" customWidth="1"/>
    <col min="16276" max="16276" width="31" customWidth="1"/>
    <col min="16277" max="16277" width="51" customWidth="1"/>
    <col min="16278" max="16278" width="23.28515625" customWidth="1"/>
    <col min="16279" max="16279" width="36.28515625" customWidth="1"/>
    <col min="16280" max="16280" width="13.7109375" customWidth="1"/>
    <col min="16281" max="16281" width="7.7109375" customWidth="1"/>
    <col min="16282" max="16282" width="16.42578125" customWidth="1"/>
    <col min="16283" max="16283" width="25.140625" customWidth="1"/>
    <col min="16284" max="16284" width="31" customWidth="1"/>
    <col min="16285" max="16285" width="51" customWidth="1"/>
    <col min="16286" max="16286" width="23.28515625" customWidth="1"/>
    <col min="16287" max="16287" width="36.28515625" customWidth="1"/>
    <col min="16288" max="16288" width="13.7109375" customWidth="1"/>
    <col min="16289" max="16289" width="7.7109375" customWidth="1"/>
    <col min="16290" max="16290" width="16.42578125" customWidth="1"/>
    <col min="16291" max="16291" width="25.140625" customWidth="1"/>
    <col min="16292" max="16292" width="31" customWidth="1"/>
    <col min="16293" max="16293" width="51" customWidth="1"/>
    <col min="16294" max="16294" width="23.28515625" customWidth="1"/>
    <col min="16295" max="16295" width="36.28515625" customWidth="1"/>
    <col min="16296" max="16296" width="13.7109375" customWidth="1"/>
    <col min="16297" max="16297" width="7.7109375" customWidth="1"/>
    <col min="16298" max="16298" width="16.42578125" customWidth="1"/>
    <col min="16299" max="16299" width="25.140625" customWidth="1"/>
    <col min="16300" max="16300" width="31" customWidth="1"/>
    <col min="16301" max="16301" width="51" customWidth="1"/>
    <col min="16302" max="16302" width="23.28515625" customWidth="1"/>
    <col min="16303" max="16303" width="36.28515625" customWidth="1"/>
    <col min="16304" max="16304" width="13.7109375" customWidth="1"/>
    <col min="16305" max="16305" width="7.7109375" customWidth="1"/>
    <col min="16306" max="16306" width="16.42578125" customWidth="1"/>
    <col min="16307" max="16307" width="25.140625" customWidth="1"/>
    <col min="16308" max="16308" width="31" customWidth="1"/>
    <col min="16309" max="16309" width="51" customWidth="1"/>
    <col min="16310" max="16310" width="23.28515625" customWidth="1"/>
    <col min="16311" max="16311" width="36.28515625" customWidth="1"/>
    <col min="16312" max="16312" width="13.7109375" customWidth="1"/>
    <col min="16313" max="16313" width="7.7109375" customWidth="1"/>
    <col min="16314" max="16314" width="16.42578125" customWidth="1"/>
    <col min="16315" max="16315" width="25.140625" customWidth="1"/>
    <col min="16316" max="16316" width="31" customWidth="1"/>
    <col min="16317" max="16317" width="51" customWidth="1"/>
    <col min="16318" max="16318" width="23.28515625" customWidth="1"/>
    <col min="16319" max="16319" width="36.28515625" customWidth="1"/>
    <col min="16320" max="16320" width="13.7109375" customWidth="1"/>
    <col min="16321" max="16321" width="7.7109375" customWidth="1"/>
    <col min="16322" max="16322" width="16.42578125" customWidth="1"/>
    <col min="16323" max="16323" width="25.140625" customWidth="1"/>
    <col min="16324" max="16324" width="31" customWidth="1"/>
    <col min="16325" max="16325" width="51" customWidth="1"/>
    <col min="16326" max="16326" width="23.28515625" customWidth="1"/>
    <col min="16327" max="16327" width="36.28515625" customWidth="1"/>
    <col min="16328" max="16328" width="13.7109375" customWidth="1"/>
    <col min="16329" max="16329" width="7.7109375" customWidth="1"/>
    <col min="16330" max="16330" width="16.42578125" customWidth="1"/>
    <col min="16331" max="16331" width="25.140625" customWidth="1"/>
    <col min="16332" max="16332" width="31" customWidth="1"/>
    <col min="16333" max="16333" width="51" customWidth="1"/>
    <col min="16334" max="16334" width="23.28515625" customWidth="1"/>
    <col min="16335" max="16335" width="36.28515625" customWidth="1"/>
    <col min="16336" max="16336" width="13.7109375" customWidth="1"/>
    <col min="16337" max="16337" width="7.7109375" customWidth="1"/>
    <col min="16338" max="16338" width="16.42578125" customWidth="1"/>
    <col min="16339" max="16339" width="25.140625" customWidth="1"/>
    <col min="16340" max="16340" width="31" customWidth="1"/>
    <col min="16341" max="16341" width="51" customWidth="1"/>
    <col min="16342" max="16342" width="23.28515625" customWidth="1"/>
    <col min="16343" max="16343" width="36.28515625" customWidth="1"/>
    <col min="16344" max="16344" width="13.7109375" customWidth="1"/>
    <col min="16345" max="16345" width="7.7109375" customWidth="1"/>
    <col min="16346" max="16346" width="16.42578125" customWidth="1"/>
    <col min="16347" max="16347" width="25.140625" customWidth="1"/>
    <col min="16348" max="16348" width="31" customWidth="1"/>
    <col min="16349" max="16349" width="51" customWidth="1"/>
    <col min="16350" max="16350" width="23.28515625" customWidth="1"/>
    <col min="16351" max="16351" width="36.28515625" customWidth="1"/>
    <col min="16352" max="16352" width="13.7109375" customWidth="1"/>
    <col min="16353" max="16353" width="7.7109375" customWidth="1"/>
    <col min="16354" max="16354" width="16.42578125" customWidth="1"/>
    <col min="16355" max="16355" width="25.140625" customWidth="1"/>
    <col min="16356" max="16356" width="31" customWidth="1"/>
    <col min="16357" max="16357" width="51" customWidth="1"/>
    <col min="16358" max="16358" width="23.28515625" customWidth="1"/>
    <col min="16359" max="16359" width="36.28515625" customWidth="1"/>
    <col min="16360" max="16360" width="13.7109375" customWidth="1"/>
    <col min="16361" max="16361" width="7.7109375" customWidth="1"/>
    <col min="16362" max="16362" width="16.42578125" customWidth="1"/>
    <col min="16363" max="16363" width="25.140625" customWidth="1"/>
    <col min="16364" max="16364" width="31" customWidth="1"/>
    <col min="16365" max="16365" width="51" customWidth="1"/>
    <col min="16366" max="16366" width="23.28515625" customWidth="1"/>
    <col min="16367" max="16367" width="36.28515625" customWidth="1"/>
    <col min="16368" max="16368" width="13.7109375" customWidth="1"/>
    <col min="16369" max="16369" width="7.7109375" customWidth="1"/>
    <col min="16370" max="16370" width="16.42578125" customWidth="1"/>
    <col min="16371" max="16371" width="25.140625" customWidth="1"/>
    <col min="16372" max="16372" width="31" customWidth="1"/>
    <col min="16373" max="16373" width="51" customWidth="1"/>
    <col min="16374" max="16374" width="23.28515625" customWidth="1"/>
    <col min="16375" max="16375" width="36.28515625" customWidth="1"/>
    <col min="16376" max="16376" width="13.7109375" customWidth="1"/>
    <col min="16377" max="16377" width="7.7109375" customWidth="1"/>
    <col min="16378" max="16378" width="16.42578125" customWidth="1"/>
    <col min="16379" max="16379" width="25.140625" customWidth="1"/>
    <col min="16380" max="16380" width="31" customWidth="1"/>
    <col min="16381" max="16381" width="51" customWidth="1"/>
    <col min="16382" max="16382" width="23.28515625" customWidth="1"/>
    <col min="16383" max="16383" width="36.28515625" customWidth="1"/>
    <col min="16384" max="16384" width="13.7109375" customWidth="1"/>
  </cols>
  <sheetData>
    <row r="1" spans="1:8" ht="26.1" customHeight="1" thickBot="1" x14ac:dyDescent="0.3">
      <c r="A1" s="1"/>
      <c r="B1" s="2"/>
      <c r="C1" s="1"/>
      <c r="D1" s="1"/>
      <c r="E1" s="1"/>
      <c r="F1" s="1"/>
      <c r="G1" s="24"/>
      <c r="H1" s="1"/>
    </row>
    <row r="2" spans="1:8" ht="36.6" customHeight="1" x14ac:dyDescent="0.25">
      <c r="A2" s="1"/>
      <c r="B2" s="151" t="s">
        <v>0</v>
      </c>
      <c r="C2" s="152"/>
      <c r="D2" s="152"/>
      <c r="E2" s="152"/>
      <c r="F2" s="152"/>
      <c r="G2" s="153"/>
      <c r="H2" s="1"/>
    </row>
    <row r="3" spans="1:8" ht="30" customHeight="1" x14ac:dyDescent="0.25">
      <c r="A3" s="1"/>
      <c r="B3" s="154" t="s">
        <v>1</v>
      </c>
      <c r="C3" s="155"/>
      <c r="D3" s="155"/>
      <c r="E3" s="155"/>
      <c r="F3" s="155"/>
      <c r="G3" s="156"/>
      <c r="H3" s="1"/>
    </row>
    <row r="4" spans="1:8" ht="24" customHeight="1" x14ac:dyDescent="0.25">
      <c r="A4" s="1"/>
      <c r="B4" s="157" t="s">
        <v>2</v>
      </c>
      <c r="C4" s="158"/>
      <c r="D4" s="158"/>
      <c r="E4" s="158"/>
      <c r="F4" s="158"/>
      <c r="G4" s="159"/>
      <c r="H4" s="1"/>
    </row>
    <row r="5" spans="1:8" ht="16.5" thickBot="1" x14ac:dyDescent="0.3">
      <c r="A5" s="1"/>
      <c r="B5" s="160"/>
      <c r="C5" s="161"/>
      <c r="D5" s="161"/>
      <c r="E5" s="161"/>
      <c r="F5" s="161"/>
      <c r="G5" s="162"/>
      <c r="H5" s="1"/>
    </row>
    <row r="6" spans="1:8" ht="32.450000000000003" customHeight="1" thickBot="1" x14ac:dyDescent="0.3">
      <c r="A6" s="1"/>
      <c r="B6" s="163" t="s">
        <v>385</v>
      </c>
      <c r="C6" s="164"/>
      <c r="D6" s="164"/>
      <c r="E6" s="164"/>
      <c r="F6" s="164"/>
      <c r="G6" s="165"/>
      <c r="H6" s="1"/>
    </row>
    <row r="7" spans="1:8" ht="27" customHeight="1" thickBot="1" x14ac:dyDescent="0.3">
      <c r="A7" s="1"/>
      <c r="B7" s="12" t="s">
        <v>386</v>
      </c>
      <c r="C7" s="166" t="s">
        <v>5</v>
      </c>
      <c r="D7" s="167"/>
      <c r="E7" s="167"/>
      <c r="F7" s="167"/>
      <c r="G7" s="168"/>
      <c r="H7" s="1"/>
    </row>
    <row r="8" spans="1:8" ht="29.1" customHeight="1" x14ac:dyDescent="0.25">
      <c r="A8" s="1"/>
      <c r="B8" s="4" t="s">
        <v>6</v>
      </c>
      <c r="C8" s="494" t="s">
        <v>0</v>
      </c>
      <c r="D8" s="494"/>
      <c r="E8" s="495"/>
      <c r="F8" s="31" t="s">
        <v>7</v>
      </c>
      <c r="G8" s="6" t="str">
        <f>+'1. COND. BÁSICAS TRDM'!G8</f>
        <v>899.999.061-9</v>
      </c>
      <c r="H8" s="1"/>
    </row>
    <row r="9" spans="1:8" ht="27.6" customHeight="1" x14ac:dyDescent="0.25">
      <c r="A9" s="1"/>
      <c r="B9" s="7" t="s">
        <v>9</v>
      </c>
      <c r="C9" s="203" t="s">
        <v>0</v>
      </c>
      <c r="D9" s="203"/>
      <c r="E9" s="204"/>
      <c r="F9" s="5" t="s">
        <v>7</v>
      </c>
      <c r="G9" s="6" t="str">
        <f>+G8</f>
        <v>899.999.061-9</v>
      </c>
      <c r="H9" s="1"/>
    </row>
    <row r="10" spans="1:8" ht="30.6" customHeight="1" thickBot="1" x14ac:dyDescent="0.3">
      <c r="A10" s="1"/>
      <c r="B10" s="7" t="s">
        <v>10</v>
      </c>
      <c r="C10" s="203" t="s">
        <v>387</v>
      </c>
      <c r="D10" s="203"/>
      <c r="E10" s="204"/>
      <c r="F10" s="496"/>
      <c r="G10" s="497"/>
      <c r="H10" s="1"/>
    </row>
    <row r="11" spans="1:8" ht="27" customHeight="1" x14ac:dyDescent="0.25">
      <c r="A11" s="1"/>
      <c r="B11" s="13" t="s">
        <v>388</v>
      </c>
      <c r="C11" s="187" t="s">
        <v>12</v>
      </c>
      <c r="D11" s="188"/>
      <c r="E11" s="188"/>
      <c r="F11" s="188"/>
      <c r="G11" s="498"/>
      <c r="H11" s="1"/>
    </row>
    <row r="12" spans="1:8" ht="124.35" customHeight="1" thickBot="1" x14ac:dyDescent="0.3">
      <c r="A12" s="1"/>
      <c r="B12" s="499" t="s">
        <v>389</v>
      </c>
      <c r="C12" s="500"/>
      <c r="D12" s="500"/>
      <c r="E12" s="500"/>
      <c r="F12" s="500"/>
      <c r="G12" s="501"/>
      <c r="H12" s="1"/>
    </row>
    <row r="13" spans="1:8" ht="27" customHeight="1" thickBot="1" x14ac:dyDescent="0.3">
      <c r="A13" s="1"/>
      <c r="B13" s="33" t="s">
        <v>390</v>
      </c>
      <c r="C13" s="506" t="s">
        <v>391</v>
      </c>
      <c r="D13" s="507"/>
      <c r="E13" s="507"/>
      <c r="F13" s="507"/>
      <c r="G13" s="508"/>
      <c r="H13" s="1"/>
    </row>
    <row r="14" spans="1:8" ht="80.25" customHeight="1" thickBot="1" x14ac:dyDescent="0.3">
      <c r="A14" s="1">
        <v>1</v>
      </c>
      <c r="B14" s="515" t="s">
        <v>392</v>
      </c>
      <c r="C14" s="516"/>
      <c r="D14" s="516"/>
      <c r="E14" s="517"/>
      <c r="F14" s="518">
        <v>10000000000</v>
      </c>
      <c r="G14" s="519"/>
      <c r="H14" s="1"/>
    </row>
    <row r="15" spans="1:8" ht="27" customHeight="1" thickBot="1" x14ac:dyDescent="0.3">
      <c r="A15" s="1"/>
      <c r="B15" s="33" t="s">
        <v>393</v>
      </c>
      <c r="C15" s="506" t="s">
        <v>5</v>
      </c>
      <c r="D15" s="507"/>
      <c r="E15" s="507"/>
      <c r="F15" s="507"/>
      <c r="G15" s="508"/>
      <c r="H15" s="1"/>
    </row>
    <row r="16" spans="1:8" ht="35.450000000000003" customHeight="1" x14ac:dyDescent="0.25">
      <c r="A16" s="1"/>
      <c r="B16" s="520" t="s">
        <v>394</v>
      </c>
      <c r="C16" s="521"/>
      <c r="D16" s="521"/>
      <c r="E16" s="521"/>
      <c r="F16" s="521"/>
      <c r="G16" s="522"/>
      <c r="H16" s="1"/>
    </row>
    <row r="17" spans="1:8" ht="28.35" customHeight="1" x14ac:dyDescent="0.25">
      <c r="A17" s="25"/>
      <c r="B17" s="523" t="s">
        <v>395</v>
      </c>
      <c r="C17" s="276"/>
      <c r="D17" s="276"/>
      <c r="E17" s="276"/>
      <c r="F17" s="276"/>
      <c r="G17" s="277"/>
      <c r="H17" s="25"/>
    </row>
    <row r="18" spans="1:8" ht="27.6" customHeight="1" x14ac:dyDescent="0.25">
      <c r="A18" s="25"/>
      <c r="B18" s="502" t="s">
        <v>396</v>
      </c>
      <c r="C18" s="503"/>
      <c r="D18" s="503"/>
      <c r="E18" s="503"/>
      <c r="F18" s="503"/>
      <c r="G18" s="504"/>
      <c r="H18" s="25"/>
    </row>
    <row r="19" spans="1:8" ht="32.1" customHeight="1" thickBot="1" x14ac:dyDescent="0.3">
      <c r="A19" s="25"/>
      <c r="B19" s="48" t="s">
        <v>310</v>
      </c>
      <c r="C19" s="505" t="s">
        <v>397</v>
      </c>
      <c r="D19" s="282"/>
      <c r="E19" s="282"/>
      <c r="F19" s="282"/>
      <c r="G19" s="361"/>
      <c r="H19" s="25"/>
    </row>
    <row r="20" spans="1:8" ht="27" customHeight="1" thickBot="1" x14ac:dyDescent="0.3">
      <c r="A20" s="25"/>
      <c r="B20" s="33" t="s">
        <v>398</v>
      </c>
      <c r="C20" s="506" t="s">
        <v>56</v>
      </c>
      <c r="D20" s="507"/>
      <c r="E20" s="507"/>
      <c r="F20" s="507"/>
      <c r="G20" s="508"/>
      <c r="H20" s="25"/>
    </row>
    <row r="21" spans="1:8" ht="263.10000000000002" customHeight="1" x14ac:dyDescent="0.25">
      <c r="A21" s="25"/>
      <c r="B21" s="509" t="s">
        <v>399</v>
      </c>
      <c r="C21" s="510"/>
      <c r="D21" s="510"/>
      <c r="E21" s="510"/>
      <c r="F21" s="510"/>
      <c r="G21" s="511"/>
      <c r="H21" s="25"/>
    </row>
    <row r="22" spans="1:8" ht="305.45" customHeight="1" x14ac:dyDescent="0.25">
      <c r="A22" s="25"/>
      <c r="B22" s="322" t="s">
        <v>400</v>
      </c>
      <c r="C22" s="323"/>
      <c r="D22" s="324"/>
      <c r="E22" s="271" t="s">
        <v>401</v>
      </c>
      <c r="F22" s="272"/>
      <c r="G22" s="273"/>
      <c r="H22" s="25"/>
    </row>
    <row r="23" spans="1:8" ht="65.45" customHeight="1" x14ac:dyDescent="0.25">
      <c r="A23" s="25"/>
      <c r="B23" s="325"/>
      <c r="C23" s="326"/>
      <c r="D23" s="327"/>
      <c r="E23" s="271" t="s">
        <v>402</v>
      </c>
      <c r="F23" s="272"/>
      <c r="G23" s="273"/>
      <c r="H23" s="25"/>
    </row>
    <row r="24" spans="1:8" ht="409.35" customHeight="1" x14ac:dyDescent="0.25">
      <c r="A24" s="25"/>
      <c r="B24" s="328"/>
      <c r="C24" s="329"/>
      <c r="D24" s="330"/>
      <c r="E24" s="512" t="s">
        <v>403</v>
      </c>
      <c r="F24" s="513"/>
      <c r="G24" s="514"/>
      <c r="H24" s="25"/>
    </row>
    <row r="25" spans="1:8" ht="213.6" customHeight="1" x14ac:dyDescent="0.25">
      <c r="A25" s="25"/>
      <c r="B25" s="342" t="s">
        <v>404</v>
      </c>
      <c r="C25" s="343"/>
      <c r="D25" s="344"/>
      <c r="E25" s="271" t="s">
        <v>405</v>
      </c>
      <c r="F25" s="272"/>
      <c r="G25" s="273"/>
      <c r="H25" s="25"/>
    </row>
    <row r="26" spans="1:8" ht="222.6" customHeight="1" x14ac:dyDescent="0.25">
      <c r="A26" s="26"/>
      <c r="B26" s="342" t="s">
        <v>406</v>
      </c>
      <c r="C26" s="343"/>
      <c r="D26" s="344"/>
      <c r="E26" s="271" t="s">
        <v>407</v>
      </c>
      <c r="F26" s="272"/>
      <c r="G26" s="273"/>
      <c r="H26" s="29"/>
    </row>
    <row r="27" spans="1:8" ht="88.35" customHeight="1" x14ac:dyDescent="0.25">
      <c r="A27" s="25"/>
      <c r="B27" s="262" t="s">
        <v>408</v>
      </c>
      <c r="C27" s="337"/>
      <c r="D27" s="338"/>
      <c r="E27" s="271" t="s">
        <v>409</v>
      </c>
      <c r="F27" s="272"/>
      <c r="G27" s="273"/>
      <c r="H27" s="25"/>
    </row>
    <row r="28" spans="1:8" ht="85.35" customHeight="1" x14ac:dyDescent="0.25">
      <c r="A28" s="25"/>
      <c r="B28" s="262" t="s">
        <v>410</v>
      </c>
      <c r="C28" s="337"/>
      <c r="D28" s="338"/>
      <c r="E28" s="271" t="s">
        <v>411</v>
      </c>
      <c r="F28" s="272"/>
      <c r="G28" s="273"/>
      <c r="H28" s="25"/>
    </row>
    <row r="29" spans="1:8" ht="61.35" customHeight="1" x14ac:dyDescent="0.25">
      <c r="A29" s="25"/>
      <c r="B29" s="262" t="s">
        <v>412</v>
      </c>
      <c r="C29" s="337"/>
      <c r="D29" s="338"/>
      <c r="E29" s="281" t="s">
        <v>413</v>
      </c>
      <c r="F29" s="244"/>
      <c r="G29" s="245"/>
      <c r="H29" s="25"/>
    </row>
    <row r="30" spans="1:8" ht="105" customHeight="1" x14ac:dyDescent="0.25">
      <c r="A30" s="25"/>
      <c r="B30" s="262" t="s">
        <v>414</v>
      </c>
      <c r="C30" s="337"/>
      <c r="D30" s="338"/>
      <c r="E30" s="271" t="s">
        <v>415</v>
      </c>
      <c r="F30" s="272"/>
      <c r="G30" s="273"/>
      <c r="H30" s="43"/>
    </row>
    <row r="31" spans="1:8" ht="89.45" customHeight="1" x14ac:dyDescent="0.25">
      <c r="A31" s="25"/>
      <c r="B31" s="262" t="s">
        <v>416</v>
      </c>
      <c r="C31" s="337"/>
      <c r="D31" s="338"/>
      <c r="E31" s="334" t="s">
        <v>417</v>
      </c>
      <c r="F31" s="335"/>
      <c r="G31" s="336"/>
      <c r="H31" s="25"/>
    </row>
    <row r="32" spans="1:8" ht="74.099999999999994" customHeight="1" x14ac:dyDescent="0.25">
      <c r="A32" s="26"/>
      <c r="B32" s="262" t="s">
        <v>418</v>
      </c>
      <c r="C32" s="337"/>
      <c r="D32" s="338"/>
      <c r="E32" s="271" t="s">
        <v>419</v>
      </c>
      <c r="F32" s="272"/>
      <c r="G32" s="273"/>
      <c r="H32" s="25"/>
    </row>
    <row r="33" spans="1:8" ht="64.349999999999994" customHeight="1" x14ac:dyDescent="0.25">
      <c r="A33" s="26"/>
      <c r="B33" s="262" t="s">
        <v>420</v>
      </c>
      <c r="C33" s="337"/>
      <c r="D33" s="338"/>
      <c r="E33" s="281" t="s">
        <v>421</v>
      </c>
      <c r="F33" s="244"/>
      <c r="G33" s="245"/>
      <c r="H33" s="25"/>
    </row>
    <row r="34" spans="1:8" ht="119.1" customHeight="1" x14ac:dyDescent="0.25">
      <c r="A34" s="26"/>
      <c r="B34" s="262" t="s">
        <v>422</v>
      </c>
      <c r="C34" s="337"/>
      <c r="D34" s="338"/>
      <c r="E34" s="281" t="s">
        <v>423</v>
      </c>
      <c r="F34" s="244"/>
      <c r="G34" s="245"/>
      <c r="H34" s="25"/>
    </row>
    <row r="35" spans="1:8" ht="104.45" customHeight="1" x14ac:dyDescent="0.25">
      <c r="A35" s="26"/>
      <c r="B35" s="262" t="s">
        <v>424</v>
      </c>
      <c r="C35" s="337"/>
      <c r="D35" s="338"/>
      <c r="E35" s="271" t="s">
        <v>425</v>
      </c>
      <c r="F35" s="272"/>
      <c r="G35" s="273"/>
      <c r="H35" s="25"/>
    </row>
    <row r="36" spans="1:8" ht="99.6" customHeight="1" x14ac:dyDescent="0.25">
      <c r="A36" s="26"/>
      <c r="B36" s="262" t="s">
        <v>426</v>
      </c>
      <c r="C36" s="337"/>
      <c r="D36" s="338"/>
      <c r="E36" s="281" t="s">
        <v>427</v>
      </c>
      <c r="F36" s="244"/>
      <c r="G36" s="245"/>
      <c r="H36" s="50"/>
    </row>
    <row r="37" spans="1:8" ht="69.599999999999994" customHeight="1" x14ac:dyDescent="0.25">
      <c r="A37" s="26"/>
      <c r="B37" s="262" t="s">
        <v>428</v>
      </c>
      <c r="C37" s="337"/>
      <c r="D37" s="338"/>
      <c r="E37" s="271" t="s">
        <v>429</v>
      </c>
      <c r="F37" s="272"/>
      <c r="G37" s="273"/>
      <c r="H37" s="25"/>
    </row>
    <row r="38" spans="1:8" ht="69.599999999999994" customHeight="1" x14ac:dyDescent="0.25">
      <c r="A38" s="26"/>
      <c r="B38" s="524" t="s">
        <v>430</v>
      </c>
      <c r="C38" s="525"/>
      <c r="D38" s="526"/>
      <c r="E38" s="296" t="s">
        <v>431</v>
      </c>
      <c r="F38" s="297"/>
      <c r="G38" s="298"/>
      <c r="H38" s="25"/>
    </row>
    <row r="39" spans="1:8" ht="74.45" customHeight="1" x14ac:dyDescent="0.25">
      <c r="A39" s="26"/>
      <c r="B39" s="262" t="s">
        <v>432</v>
      </c>
      <c r="C39" s="337"/>
      <c r="D39" s="338"/>
      <c r="E39" s="271" t="s">
        <v>433</v>
      </c>
      <c r="F39" s="272"/>
      <c r="G39" s="273"/>
      <c r="H39" s="25"/>
    </row>
    <row r="40" spans="1:8" ht="63.6" customHeight="1" x14ac:dyDescent="0.25">
      <c r="A40" s="26"/>
      <c r="B40" s="262" t="s">
        <v>434</v>
      </c>
      <c r="C40" s="337"/>
      <c r="D40" s="338"/>
      <c r="E40" s="271" t="s">
        <v>435</v>
      </c>
      <c r="F40" s="272"/>
      <c r="G40" s="273"/>
      <c r="H40" s="25"/>
    </row>
    <row r="41" spans="1:8" ht="56.1" customHeight="1" thickBot="1" x14ac:dyDescent="0.3">
      <c r="A41" s="26"/>
      <c r="B41" s="262" t="s">
        <v>436</v>
      </c>
      <c r="C41" s="337"/>
      <c r="D41" s="338"/>
      <c r="E41" s="281" t="s">
        <v>437</v>
      </c>
      <c r="F41" s="244"/>
      <c r="G41" s="245"/>
      <c r="H41" s="25"/>
    </row>
    <row r="42" spans="1:8" ht="27" customHeight="1" thickBot="1" x14ac:dyDescent="0.3">
      <c r="A42" s="26"/>
      <c r="B42" s="33" t="s">
        <v>438</v>
      </c>
      <c r="C42" s="506" t="s">
        <v>123</v>
      </c>
      <c r="D42" s="507"/>
      <c r="E42" s="507"/>
      <c r="F42" s="507"/>
      <c r="G42" s="508"/>
      <c r="H42" s="25"/>
    </row>
    <row r="43" spans="1:8" ht="173.45" customHeight="1" x14ac:dyDescent="0.25">
      <c r="A43" s="26"/>
      <c r="B43" s="278" t="s">
        <v>335</v>
      </c>
      <c r="C43" s="279"/>
      <c r="D43" s="280"/>
      <c r="E43" s="271" t="s">
        <v>336</v>
      </c>
      <c r="F43" s="272"/>
      <c r="G43" s="273"/>
      <c r="H43" s="25"/>
    </row>
    <row r="44" spans="1:8" ht="147" customHeight="1" x14ac:dyDescent="0.25">
      <c r="A44" s="26"/>
      <c r="B44" s="278" t="s">
        <v>165</v>
      </c>
      <c r="C44" s="279"/>
      <c r="D44" s="280"/>
      <c r="E44" s="271" t="s">
        <v>166</v>
      </c>
      <c r="F44" s="272"/>
      <c r="G44" s="273"/>
      <c r="H44" s="25"/>
    </row>
    <row r="45" spans="1:8" ht="79.349999999999994" customHeight="1" x14ac:dyDescent="0.25">
      <c r="A45" s="25"/>
      <c r="B45" s="278" t="s">
        <v>341</v>
      </c>
      <c r="C45" s="279"/>
      <c r="D45" s="280"/>
      <c r="E45" s="271" t="s">
        <v>342</v>
      </c>
      <c r="F45" s="272"/>
      <c r="G45" s="273"/>
      <c r="H45" s="25"/>
    </row>
    <row r="46" spans="1:8" ht="102" customHeight="1" x14ac:dyDescent="0.25">
      <c r="A46" s="25"/>
      <c r="B46" s="278" t="s">
        <v>354</v>
      </c>
      <c r="C46" s="279"/>
      <c r="D46" s="280"/>
      <c r="E46" s="271" t="s">
        <v>355</v>
      </c>
      <c r="F46" s="272"/>
      <c r="G46" s="273"/>
      <c r="H46" s="25"/>
    </row>
    <row r="47" spans="1:8" ht="98.1" customHeight="1" x14ac:dyDescent="0.25">
      <c r="A47" s="25"/>
      <c r="B47" s="278" t="s">
        <v>134</v>
      </c>
      <c r="C47" s="279"/>
      <c r="D47" s="280"/>
      <c r="E47" s="271" t="s">
        <v>439</v>
      </c>
      <c r="F47" s="272"/>
      <c r="G47" s="273"/>
      <c r="H47" s="25"/>
    </row>
    <row r="48" spans="1:8" ht="119.1" customHeight="1" x14ac:dyDescent="0.25">
      <c r="A48" s="25"/>
      <c r="B48" s="278" t="s">
        <v>440</v>
      </c>
      <c r="C48" s="279"/>
      <c r="D48" s="280"/>
      <c r="E48" s="281" t="s">
        <v>174</v>
      </c>
      <c r="F48" s="244"/>
      <c r="G48" s="245"/>
      <c r="H48" s="25"/>
    </row>
    <row r="49" spans="1:8" ht="184.35" customHeight="1" x14ac:dyDescent="0.25">
      <c r="A49" s="25"/>
      <c r="B49" s="339" t="s">
        <v>356</v>
      </c>
      <c r="C49" s="340"/>
      <c r="D49" s="341"/>
      <c r="E49" s="527" t="s">
        <v>176</v>
      </c>
      <c r="F49" s="528"/>
      <c r="G49" s="529"/>
      <c r="H49" s="25"/>
    </row>
    <row r="50" spans="1:8" ht="119.1" customHeight="1" x14ac:dyDescent="0.25">
      <c r="A50" s="25"/>
      <c r="B50" s="278" t="s">
        <v>163</v>
      </c>
      <c r="C50" s="279"/>
      <c r="D50" s="280"/>
      <c r="E50" s="271" t="s">
        <v>164</v>
      </c>
      <c r="F50" s="272"/>
      <c r="G50" s="273"/>
      <c r="H50" s="25"/>
    </row>
    <row r="51" spans="1:8" ht="128.44999999999999" customHeight="1" x14ac:dyDescent="0.25">
      <c r="A51" s="25"/>
      <c r="B51" s="278" t="s">
        <v>138</v>
      </c>
      <c r="C51" s="282"/>
      <c r="D51" s="283"/>
      <c r="E51" s="271" t="s">
        <v>139</v>
      </c>
      <c r="F51" s="272"/>
      <c r="G51" s="273"/>
      <c r="H51" s="25"/>
    </row>
    <row r="52" spans="1:8" ht="95.1" customHeight="1" x14ac:dyDescent="0.25">
      <c r="A52" s="25"/>
      <c r="B52" s="278" t="s">
        <v>357</v>
      </c>
      <c r="C52" s="279"/>
      <c r="D52" s="280"/>
      <c r="E52" s="271" t="s">
        <v>358</v>
      </c>
      <c r="F52" s="272"/>
      <c r="G52" s="273"/>
      <c r="H52" s="25"/>
    </row>
    <row r="53" spans="1:8" ht="95.1" customHeight="1" x14ac:dyDescent="0.25">
      <c r="A53" s="25"/>
      <c r="B53" s="311" t="s">
        <v>441</v>
      </c>
      <c r="C53" s="530"/>
      <c r="D53" s="531"/>
      <c r="E53" s="296" t="s">
        <v>442</v>
      </c>
      <c r="F53" s="297"/>
      <c r="G53" s="298"/>
      <c r="H53" s="25"/>
    </row>
    <row r="54" spans="1:8" ht="66.599999999999994" customHeight="1" x14ac:dyDescent="0.25">
      <c r="A54" s="25"/>
      <c r="B54" s="278" t="s">
        <v>443</v>
      </c>
      <c r="C54" s="279"/>
      <c r="D54" s="280"/>
      <c r="E54" s="271" t="s">
        <v>444</v>
      </c>
      <c r="F54" s="272"/>
      <c r="G54" s="273"/>
      <c r="H54" s="25"/>
    </row>
    <row r="55" spans="1:8" ht="121.35" customHeight="1" x14ac:dyDescent="0.25">
      <c r="A55" s="25">
        <v>2</v>
      </c>
      <c r="B55" s="339" t="s">
        <v>445</v>
      </c>
      <c r="C55" s="340"/>
      <c r="D55" s="341"/>
      <c r="E55" s="281" t="s">
        <v>369</v>
      </c>
      <c r="F55" s="244"/>
      <c r="G55" s="245"/>
      <c r="H55" s="25"/>
    </row>
    <row r="56" spans="1:8" ht="55.35" customHeight="1" x14ac:dyDescent="0.25">
      <c r="A56" s="25"/>
      <c r="B56" s="278" t="s">
        <v>361</v>
      </c>
      <c r="C56" s="282"/>
      <c r="D56" s="283"/>
      <c r="E56" s="281" t="s">
        <v>446</v>
      </c>
      <c r="F56" s="244"/>
      <c r="G56" s="245"/>
      <c r="H56" s="25"/>
    </row>
    <row r="57" spans="1:8" ht="84" customHeight="1" x14ac:dyDescent="0.25">
      <c r="A57" s="25"/>
      <c r="B57" s="278" t="s">
        <v>447</v>
      </c>
      <c r="C57" s="282"/>
      <c r="D57" s="283"/>
      <c r="E57" s="271" t="s">
        <v>448</v>
      </c>
      <c r="F57" s="272"/>
      <c r="G57" s="273"/>
      <c r="H57" s="25"/>
    </row>
    <row r="58" spans="1:8" ht="93" customHeight="1" x14ac:dyDescent="0.25">
      <c r="A58" s="26"/>
      <c r="B58" s="278" t="s">
        <v>449</v>
      </c>
      <c r="C58" s="282"/>
      <c r="D58" s="283"/>
      <c r="E58" s="271" t="s">
        <v>450</v>
      </c>
      <c r="F58" s="272"/>
      <c r="G58" s="273"/>
      <c r="H58" s="25"/>
    </row>
    <row r="59" spans="1:8" ht="101.1" customHeight="1" thickBot="1" x14ac:dyDescent="0.3">
      <c r="A59" s="25"/>
      <c r="B59" s="322" t="s">
        <v>451</v>
      </c>
      <c r="C59" s="323"/>
      <c r="D59" s="324"/>
      <c r="E59" s="308" t="s">
        <v>452</v>
      </c>
      <c r="F59" s="309"/>
      <c r="G59" s="310"/>
      <c r="H59" s="25"/>
    </row>
    <row r="60" spans="1:8" ht="22.35" customHeight="1" x14ac:dyDescent="0.25">
      <c r="A60" s="25"/>
      <c r="B60" s="325"/>
      <c r="C60" s="326"/>
      <c r="D60" s="327"/>
      <c r="E60" s="535" t="s">
        <v>453</v>
      </c>
      <c r="F60" s="536"/>
      <c r="G60" s="537"/>
      <c r="H60" s="44"/>
    </row>
    <row r="61" spans="1:8" ht="65.45" customHeight="1" x14ac:dyDescent="0.25">
      <c r="A61" s="25"/>
      <c r="B61" s="325"/>
      <c r="C61" s="326"/>
      <c r="D61" s="327"/>
      <c r="E61" s="532" t="s">
        <v>454</v>
      </c>
      <c r="F61" s="533"/>
      <c r="G61" s="534"/>
      <c r="H61" s="45"/>
    </row>
    <row r="62" spans="1:8" ht="80.099999999999994" customHeight="1" x14ac:dyDescent="0.25">
      <c r="A62" s="25"/>
      <c r="B62" s="325"/>
      <c r="C62" s="326"/>
      <c r="D62" s="327"/>
      <c r="E62" s="532" t="s">
        <v>455</v>
      </c>
      <c r="F62" s="533"/>
      <c r="G62" s="534"/>
      <c r="H62" s="45"/>
    </row>
    <row r="63" spans="1:8" ht="96" customHeight="1" x14ac:dyDescent="0.25">
      <c r="A63" s="25"/>
      <c r="B63" s="325"/>
      <c r="C63" s="326"/>
      <c r="D63" s="327"/>
      <c r="E63" s="532" t="s">
        <v>456</v>
      </c>
      <c r="F63" s="533"/>
      <c r="G63" s="534"/>
      <c r="H63" s="45"/>
    </row>
    <row r="64" spans="1:8" ht="50.1" customHeight="1" x14ac:dyDescent="0.25">
      <c r="A64" s="25"/>
      <c r="B64" s="325"/>
      <c r="C64" s="326"/>
      <c r="D64" s="327"/>
      <c r="E64" s="532" t="s">
        <v>457</v>
      </c>
      <c r="F64" s="533"/>
      <c r="G64" s="534"/>
      <c r="H64" s="45"/>
    </row>
    <row r="65" spans="1:8" ht="87" customHeight="1" x14ac:dyDescent="0.25">
      <c r="A65" s="25"/>
      <c r="B65" s="325"/>
      <c r="C65" s="326"/>
      <c r="D65" s="327"/>
      <c r="E65" s="532" t="s">
        <v>458</v>
      </c>
      <c r="F65" s="533"/>
      <c r="G65" s="534"/>
      <c r="H65" s="45"/>
    </row>
    <row r="66" spans="1:8" ht="65.45" customHeight="1" x14ac:dyDescent="0.25">
      <c r="A66" s="25"/>
      <c r="B66" s="325"/>
      <c r="C66" s="326"/>
      <c r="D66" s="327"/>
      <c r="E66" s="532" t="s">
        <v>459</v>
      </c>
      <c r="F66" s="533"/>
      <c r="G66" s="534"/>
      <c r="H66" s="45"/>
    </row>
    <row r="67" spans="1:8" ht="83.1" customHeight="1" x14ac:dyDescent="0.25">
      <c r="A67" s="25"/>
      <c r="B67" s="325"/>
      <c r="C67" s="326"/>
      <c r="D67" s="327"/>
      <c r="E67" s="532" t="s">
        <v>460</v>
      </c>
      <c r="F67" s="533"/>
      <c r="G67" s="534"/>
      <c r="H67" s="45"/>
    </row>
    <row r="68" spans="1:8" ht="86.1" customHeight="1" x14ac:dyDescent="0.25">
      <c r="A68" s="25"/>
      <c r="B68" s="325"/>
      <c r="C68" s="326"/>
      <c r="D68" s="327"/>
      <c r="E68" s="532" t="s">
        <v>461</v>
      </c>
      <c r="F68" s="533"/>
      <c r="G68" s="534"/>
      <c r="H68" s="45"/>
    </row>
    <row r="69" spans="1:8" ht="66" customHeight="1" thickBot="1" x14ac:dyDescent="0.3">
      <c r="A69" s="25"/>
      <c r="B69" s="325"/>
      <c r="C69" s="326"/>
      <c r="D69" s="327"/>
      <c r="E69" s="302" t="s">
        <v>462</v>
      </c>
      <c r="F69" s="303"/>
      <c r="G69" s="304"/>
      <c r="H69" s="45"/>
    </row>
    <row r="70" spans="1:8" ht="34.35" customHeight="1" x14ac:dyDescent="0.25">
      <c r="A70" s="25"/>
      <c r="B70" s="325"/>
      <c r="C70" s="326"/>
      <c r="D70" s="327"/>
      <c r="E70" s="535" t="s">
        <v>463</v>
      </c>
      <c r="F70" s="536"/>
      <c r="G70" s="537"/>
      <c r="H70" s="45"/>
    </row>
    <row r="71" spans="1:8" ht="35.1" customHeight="1" x14ac:dyDescent="0.25">
      <c r="A71" s="25"/>
      <c r="B71" s="325"/>
      <c r="C71" s="326"/>
      <c r="D71" s="327"/>
      <c r="E71" s="532" t="s">
        <v>464</v>
      </c>
      <c r="F71" s="533"/>
      <c r="G71" s="534"/>
      <c r="H71" s="45"/>
    </row>
    <row r="72" spans="1:8" ht="42.6" customHeight="1" x14ac:dyDescent="0.25">
      <c r="A72" s="25"/>
      <c r="B72" s="325"/>
      <c r="C72" s="326"/>
      <c r="D72" s="327"/>
      <c r="E72" s="532" t="s">
        <v>465</v>
      </c>
      <c r="F72" s="533"/>
      <c r="G72" s="534"/>
      <c r="H72" s="45"/>
    </row>
    <row r="73" spans="1:8" ht="51.6" customHeight="1" x14ac:dyDescent="0.25">
      <c r="A73" s="25"/>
      <c r="B73" s="328"/>
      <c r="C73" s="329"/>
      <c r="D73" s="330"/>
      <c r="E73" s="302" t="s">
        <v>466</v>
      </c>
      <c r="F73" s="303"/>
      <c r="G73" s="304"/>
      <c r="H73" s="49"/>
    </row>
    <row r="74" spans="1:8" ht="95.45" customHeight="1" x14ac:dyDescent="0.25">
      <c r="A74" s="25"/>
      <c r="B74" s="342" t="s">
        <v>1035</v>
      </c>
      <c r="C74" s="343"/>
      <c r="D74" s="344"/>
      <c r="E74" s="281" t="s">
        <v>220</v>
      </c>
      <c r="F74" s="244"/>
      <c r="G74" s="245"/>
      <c r="H74" s="45"/>
    </row>
    <row r="75" spans="1:8" ht="120" customHeight="1" x14ac:dyDescent="0.25">
      <c r="A75" s="25"/>
      <c r="B75" s="262" t="s">
        <v>217</v>
      </c>
      <c r="C75" s="337"/>
      <c r="D75" s="338"/>
      <c r="E75" s="271" t="s">
        <v>218</v>
      </c>
      <c r="F75" s="272"/>
      <c r="G75" s="273"/>
      <c r="H75" s="45"/>
    </row>
    <row r="76" spans="1:8" ht="294" customHeight="1" x14ac:dyDescent="0.25">
      <c r="A76" s="25"/>
      <c r="B76" s="139" t="s">
        <v>377</v>
      </c>
      <c r="C76" s="140"/>
      <c r="D76" s="141"/>
      <c r="E76" s="145" t="s">
        <v>234</v>
      </c>
      <c r="F76" s="146"/>
      <c r="G76" s="147"/>
      <c r="H76" s="45"/>
    </row>
    <row r="77" spans="1:8" ht="212.1" customHeight="1" x14ac:dyDescent="0.25">
      <c r="A77" s="25"/>
      <c r="B77" s="142"/>
      <c r="C77" s="143"/>
      <c r="D77" s="144"/>
      <c r="E77" s="148"/>
      <c r="F77" s="149"/>
      <c r="G77" s="150"/>
      <c r="H77" s="45"/>
    </row>
    <row r="78" spans="1:8" ht="59.45" customHeight="1" x14ac:dyDescent="0.25">
      <c r="A78" s="25"/>
      <c r="B78" s="262" t="s">
        <v>235</v>
      </c>
      <c r="C78" s="337"/>
      <c r="D78" s="338"/>
      <c r="E78" s="281" t="s">
        <v>236</v>
      </c>
      <c r="F78" s="244"/>
      <c r="G78" s="245"/>
      <c r="H78" s="45"/>
    </row>
    <row r="79" spans="1:8" ht="69.599999999999994" customHeight="1" x14ac:dyDescent="0.25">
      <c r="A79" s="25"/>
      <c r="B79" s="262" t="s">
        <v>239</v>
      </c>
      <c r="C79" s="337"/>
      <c r="D79" s="338"/>
      <c r="E79" s="271" t="s">
        <v>378</v>
      </c>
      <c r="F79" s="272"/>
      <c r="G79" s="273"/>
      <c r="H79" s="45"/>
    </row>
    <row r="80" spans="1:8" ht="110.45" customHeight="1" x14ac:dyDescent="0.25">
      <c r="A80" s="25"/>
      <c r="B80" s="262" t="s">
        <v>241</v>
      </c>
      <c r="C80" s="337"/>
      <c r="D80" s="338"/>
      <c r="E80" s="271" t="s">
        <v>242</v>
      </c>
      <c r="F80" s="272"/>
      <c r="G80" s="273"/>
      <c r="H80" s="45"/>
    </row>
    <row r="81" spans="1:8" ht="64.349999999999994" customHeight="1" thickBot="1" x14ac:dyDescent="0.3">
      <c r="A81" s="25"/>
      <c r="B81" s="541" t="s">
        <v>243</v>
      </c>
      <c r="C81" s="542"/>
      <c r="D81" s="543"/>
      <c r="E81" s="271" t="s">
        <v>244</v>
      </c>
      <c r="F81" s="272"/>
      <c r="G81" s="273"/>
      <c r="H81" s="45"/>
    </row>
    <row r="82" spans="1:8" ht="27" customHeight="1" thickBot="1" x14ac:dyDescent="0.3">
      <c r="A82" s="25"/>
      <c r="B82" s="12" t="s">
        <v>467</v>
      </c>
      <c r="C82" s="166" t="s">
        <v>380</v>
      </c>
      <c r="D82" s="167"/>
      <c r="E82" s="167"/>
      <c r="F82" s="167"/>
      <c r="G82" s="168"/>
      <c r="H82" s="45"/>
    </row>
    <row r="83" spans="1:8" ht="183" customHeight="1" thickBot="1" x14ac:dyDescent="0.3">
      <c r="A83" s="25"/>
      <c r="B83" s="544" t="s">
        <v>468</v>
      </c>
      <c r="C83" s="545"/>
      <c r="D83" s="545"/>
      <c r="E83" s="545"/>
      <c r="F83" s="545"/>
      <c r="G83" s="546"/>
      <c r="H83" s="45"/>
    </row>
    <row r="84" spans="1:8" ht="44.1" customHeight="1" thickBot="1" x14ac:dyDescent="0.3">
      <c r="A84" s="25"/>
      <c r="B84" s="371" t="s">
        <v>469</v>
      </c>
      <c r="C84" s="372"/>
      <c r="D84" s="372"/>
      <c r="E84" s="372"/>
      <c r="F84" s="372"/>
      <c r="G84" s="373"/>
      <c r="H84" s="45"/>
    </row>
    <row r="85" spans="1:8" ht="27" customHeight="1" thickBot="1" x14ac:dyDescent="0.3">
      <c r="A85" s="25"/>
      <c r="B85" s="12" t="s">
        <v>470</v>
      </c>
      <c r="C85" s="166" t="s">
        <v>267</v>
      </c>
      <c r="D85" s="167"/>
      <c r="E85" s="167"/>
      <c r="F85" s="167"/>
      <c r="G85" s="168"/>
      <c r="H85" s="45"/>
    </row>
    <row r="86" spans="1:8" ht="56.1" customHeight="1" x14ac:dyDescent="0.25">
      <c r="A86" s="25"/>
      <c r="B86" s="371" t="s">
        <v>471</v>
      </c>
      <c r="C86" s="372"/>
      <c r="D86" s="372"/>
      <c r="E86" s="372"/>
      <c r="F86" s="372"/>
      <c r="G86" s="373"/>
      <c r="H86" s="25"/>
    </row>
    <row r="87" spans="1:8" ht="25.35" customHeight="1" x14ac:dyDescent="0.25">
      <c r="A87" s="25"/>
      <c r="B87" s="360" t="s">
        <v>472</v>
      </c>
      <c r="C87" s="282"/>
      <c r="D87" s="282"/>
      <c r="E87" s="282"/>
      <c r="F87" s="282"/>
      <c r="G87" s="361"/>
      <c r="H87" s="25"/>
    </row>
    <row r="88" spans="1:8" ht="49.35" customHeight="1" thickBot="1" x14ac:dyDescent="0.3">
      <c r="A88" s="25"/>
      <c r="B88" s="538" t="s">
        <v>473</v>
      </c>
      <c r="C88" s="539"/>
      <c r="D88" s="539"/>
      <c r="E88" s="539"/>
      <c r="F88" s="539"/>
      <c r="G88" s="540"/>
      <c r="H88" s="46"/>
    </row>
    <row r="89" spans="1:8" ht="16.5" x14ac:dyDescent="0.25">
      <c r="A89" s="25"/>
      <c r="B89" s="23" t="s">
        <v>287</v>
      </c>
      <c r="C89" s="25"/>
      <c r="D89" s="25"/>
      <c r="E89" s="25"/>
      <c r="F89" s="25"/>
      <c r="G89" s="30"/>
      <c r="H89" s="25"/>
    </row>
    <row r="90" spans="1:8" x14ac:dyDescent="0.25">
      <c r="A90" s="25"/>
      <c r="B90" s="47"/>
      <c r="C90" s="25"/>
      <c r="D90" s="25"/>
      <c r="E90" s="25"/>
      <c r="F90" s="25"/>
      <c r="G90" s="30"/>
      <c r="H90" s="25"/>
    </row>
  </sheetData>
  <mergeCells count="130">
    <mergeCell ref="C85:G85"/>
    <mergeCell ref="B86:G86"/>
    <mergeCell ref="B87:G87"/>
    <mergeCell ref="B88:G88"/>
    <mergeCell ref="B84:G84"/>
    <mergeCell ref="B80:D80"/>
    <mergeCell ref="E80:G80"/>
    <mergeCell ref="B81:D81"/>
    <mergeCell ref="E81:G81"/>
    <mergeCell ref="C82:G82"/>
    <mergeCell ref="B83:G83"/>
    <mergeCell ref="B78:D78"/>
    <mergeCell ref="E78:G78"/>
    <mergeCell ref="B79:D79"/>
    <mergeCell ref="E79:G79"/>
    <mergeCell ref="E72:G72"/>
    <mergeCell ref="E73:G73"/>
    <mergeCell ref="B74:D74"/>
    <mergeCell ref="E74:G74"/>
    <mergeCell ref="B75:D75"/>
    <mergeCell ref="E75:G75"/>
    <mergeCell ref="B76:D77"/>
    <mergeCell ref="E76:G77"/>
    <mergeCell ref="E66:G66"/>
    <mergeCell ref="E67:G67"/>
    <mergeCell ref="E68:G68"/>
    <mergeCell ref="E69:G69"/>
    <mergeCell ref="E70:G70"/>
    <mergeCell ref="E71:G71"/>
    <mergeCell ref="B58:D58"/>
    <mergeCell ref="E58:G58"/>
    <mergeCell ref="B59:D73"/>
    <mergeCell ref="E59:G59"/>
    <mergeCell ref="E60:G60"/>
    <mergeCell ref="E61:G61"/>
    <mergeCell ref="E62:G62"/>
    <mergeCell ref="E63:G63"/>
    <mergeCell ref="E64:G64"/>
    <mergeCell ref="E65:G65"/>
    <mergeCell ref="B55:D55"/>
    <mergeCell ref="E55:G55"/>
    <mergeCell ref="B56:D56"/>
    <mergeCell ref="E56:G56"/>
    <mergeCell ref="B57:D57"/>
    <mergeCell ref="E57:G57"/>
    <mergeCell ref="B51:D51"/>
    <mergeCell ref="E51:G51"/>
    <mergeCell ref="B52:D52"/>
    <mergeCell ref="E52:G52"/>
    <mergeCell ref="B54:D54"/>
    <mergeCell ref="E54:G54"/>
    <mergeCell ref="B53:D53"/>
    <mergeCell ref="E53:G53"/>
    <mergeCell ref="B48:D48"/>
    <mergeCell ref="E48:G48"/>
    <mergeCell ref="B49:D49"/>
    <mergeCell ref="E49:G49"/>
    <mergeCell ref="B50:D50"/>
    <mergeCell ref="E50:G50"/>
    <mergeCell ref="B45:D45"/>
    <mergeCell ref="E45:G45"/>
    <mergeCell ref="B46:D46"/>
    <mergeCell ref="E46:G46"/>
    <mergeCell ref="B47:D47"/>
    <mergeCell ref="E47:G47"/>
    <mergeCell ref="B41:D41"/>
    <mergeCell ref="E41:G41"/>
    <mergeCell ref="C42:G42"/>
    <mergeCell ref="B43:D43"/>
    <mergeCell ref="E43:G43"/>
    <mergeCell ref="B44:D44"/>
    <mergeCell ref="E44:G44"/>
    <mergeCell ref="B37:D37"/>
    <mergeCell ref="E37:G37"/>
    <mergeCell ref="B39:D39"/>
    <mergeCell ref="E39:G39"/>
    <mergeCell ref="B40:D40"/>
    <mergeCell ref="E40:G40"/>
    <mergeCell ref="B38:D38"/>
    <mergeCell ref="E38:G38"/>
    <mergeCell ref="B34:D34"/>
    <mergeCell ref="E34:G34"/>
    <mergeCell ref="B35:D35"/>
    <mergeCell ref="E35:G35"/>
    <mergeCell ref="B36:D36"/>
    <mergeCell ref="E36:G36"/>
    <mergeCell ref="B31:D31"/>
    <mergeCell ref="E31:G31"/>
    <mergeCell ref="B32:D32"/>
    <mergeCell ref="E32:G32"/>
    <mergeCell ref="B33:D33"/>
    <mergeCell ref="E33:G33"/>
    <mergeCell ref="B28:D28"/>
    <mergeCell ref="E28:G28"/>
    <mergeCell ref="B29:D29"/>
    <mergeCell ref="E29:G29"/>
    <mergeCell ref="B30:D30"/>
    <mergeCell ref="E30:G30"/>
    <mergeCell ref="B25:D25"/>
    <mergeCell ref="E25:G25"/>
    <mergeCell ref="B26:D26"/>
    <mergeCell ref="E26:G26"/>
    <mergeCell ref="B27:D27"/>
    <mergeCell ref="E27:G27"/>
    <mergeCell ref="B18:G18"/>
    <mergeCell ref="C19:G19"/>
    <mergeCell ref="C20:G20"/>
    <mergeCell ref="B21:G21"/>
    <mergeCell ref="B22:D24"/>
    <mergeCell ref="E22:G22"/>
    <mergeCell ref="E23:G23"/>
    <mergeCell ref="E24:G24"/>
    <mergeCell ref="C13:G13"/>
    <mergeCell ref="B14:E14"/>
    <mergeCell ref="F14:G14"/>
    <mergeCell ref="C15:G15"/>
    <mergeCell ref="B16:G16"/>
    <mergeCell ref="B17:G17"/>
    <mergeCell ref="C8:E8"/>
    <mergeCell ref="C9:E9"/>
    <mergeCell ref="C10:E10"/>
    <mergeCell ref="F10:G10"/>
    <mergeCell ref="C11:G11"/>
    <mergeCell ref="B12:G12"/>
    <mergeCell ref="B2:G2"/>
    <mergeCell ref="B3:G3"/>
    <mergeCell ref="B4:G4"/>
    <mergeCell ref="B5:G5"/>
    <mergeCell ref="B6:G6"/>
    <mergeCell ref="C7:G7"/>
  </mergeCells>
  <pageMargins left="0.7" right="0.7" top="0.75" bottom="0.75" header="0.3" footer="0.3"/>
  <pageSetup scale="4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70"/>
  <sheetViews>
    <sheetView showGridLines="0" view="pageBreakPreview" topLeftCell="A39" zoomScale="80" zoomScaleNormal="100" zoomScaleSheetLayoutView="80" workbookViewId="0">
      <selection activeCell="B43" sqref="B43:D43"/>
    </sheetView>
  </sheetViews>
  <sheetFormatPr baseColWidth="10" defaultColWidth="11.42578125" defaultRowHeight="15" x14ac:dyDescent="0.25"/>
  <cols>
    <col min="1" max="1" width="5.7109375" customWidth="1"/>
    <col min="2" max="2" width="17.28515625" customWidth="1"/>
    <col min="3" max="3" width="25.140625" customWidth="1"/>
    <col min="4" max="4" width="31" customWidth="1"/>
    <col min="5" max="5" width="51" customWidth="1"/>
    <col min="6" max="6" width="23.28515625" customWidth="1"/>
    <col min="7" max="7" width="34.28515625" customWidth="1"/>
    <col min="8" max="8" width="12.140625" customWidth="1"/>
  </cols>
  <sheetData>
    <row r="1" spans="1:8" ht="24.6" customHeight="1" thickBot="1" x14ac:dyDescent="0.3">
      <c r="A1" s="1"/>
      <c r="B1" s="2"/>
      <c r="C1" s="1"/>
      <c r="D1" s="1"/>
      <c r="E1" s="1"/>
      <c r="F1" s="1"/>
      <c r="H1" s="1"/>
    </row>
    <row r="2" spans="1:8" ht="30" customHeight="1" x14ac:dyDescent="0.25">
      <c r="A2" s="1"/>
      <c r="B2" s="151" t="s">
        <v>0</v>
      </c>
      <c r="C2" s="152"/>
      <c r="D2" s="152"/>
      <c r="E2" s="152"/>
      <c r="F2" s="152"/>
      <c r="G2" s="153"/>
    </row>
    <row r="3" spans="1:8" ht="35.1" customHeight="1" x14ac:dyDescent="0.25">
      <c r="A3" s="1"/>
      <c r="B3" s="154" t="s">
        <v>1</v>
      </c>
      <c r="C3" s="155"/>
      <c r="D3" s="155"/>
      <c r="E3" s="155"/>
      <c r="F3" s="155"/>
      <c r="G3" s="156"/>
      <c r="H3" s="1"/>
    </row>
    <row r="4" spans="1:8" ht="23.1" customHeight="1" x14ac:dyDescent="0.25">
      <c r="A4" s="1"/>
      <c r="B4" s="157" t="s">
        <v>2</v>
      </c>
      <c r="C4" s="158"/>
      <c r="D4" s="158"/>
      <c r="E4" s="158"/>
      <c r="F4" s="158"/>
      <c r="G4" s="159"/>
      <c r="H4" s="51"/>
    </row>
    <row r="5" spans="1:8" ht="11.45" customHeight="1" thickBot="1" x14ac:dyDescent="0.3">
      <c r="A5" s="1"/>
      <c r="B5" s="160"/>
      <c r="C5" s="161"/>
      <c r="D5" s="161"/>
      <c r="E5" s="161"/>
      <c r="F5" s="161"/>
      <c r="G5" s="162"/>
      <c r="H5" s="1"/>
    </row>
    <row r="6" spans="1:8" ht="30.6" customHeight="1" thickBot="1" x14ac:dyDescent="0.3">
      <c r="A6" s="1"/>
      <c r="B6" s="163" t="s">
        <v>474</v>
      </c>
      <c r="C6" s="164"/>
      <c r="D6" s="164"/>
      <c r="E6" s="164"/>
      <c r="F6" s="164"/>
      <c r="G6" s="165"/>
      <c r="H6" s="1"/>
    </row>
    <row r="7" spans="1:8" ht="26.1" customHeight="1" thickBot="1" x14ac:dyDescent="0.3">
      <c r="A7" s="1"/>
      <c r="B7" s="55" t="s">
        <v>475</v>
      </c>
      <c r="C7" s="167" t="s">
        <v>5</v>
      </c>
      <c r="D7" s="167"/>
      <c r="E7" s="167"/>
      <c r="F7" s="167"/>
      <c r="G7" s="168"/>
      <c r="H7" s="1"/>
    </row>
    <row r="8" spans="1:8" ht="27.6" customHeight="1" x14ac:dyDescent="0.25">
      <c r="A8" s="1"/>
      <c r="B8" s="4" t="s">
        <v>6</v>
      </c>
      <c r="C8" s="494" t="s">
        <v>0</v>
      </c>
      <c r="D8" s="494"/>
      <c r="E8" s="495"/>
      <c r="F8" s="31" t="s">
        <v>7</v>
      </c>
      <c r="G8" s="6" t="str">
        <f>+'1. COND. BÁSICAS TRDM'!G8</f>
        <v>899.999.061-9</v>
      </c>
      <c r="H8" s="1"/>
    </row>
    <row r="9" spans="1:8" ht="23.45" customHeight="1" x14ac:dyDescent="0.25">
      <c r="A9" s="1"/>
      <c r="B9" s="7" t="s">
        <v>9</v>
      </c>
      <c r="C9" s="203" t="s">
        <v>0</v>
      </c>
      <c r="D9" s="203"/>
      <c r="E9" s="204"/>
      <c r="F9" s="5" t="s">
        <v>7</v>
      </c>
      <c r="G9" s="6" t="str">
        <f>+G8</f>
        <v>899.999.061-9</v>
      </c>
      <c r="H9" s="1"/>
    </row>
    <row r="10" spans="1:8" ht="29.45" customHeight="1" thickBot="1" x14ac:dyDescent="0.3">
      <c r="A10" s="1"/>
      <c r="B10" s="7" t="s">
        <v>10</v>
      </c>
      <c r="C10" s="203" t="s">
        <v>0</v>
      </c>
      <c r="D10" s="203"/>
      <c r="E10" s="204"/>
      <c r="F10" s="8" t="s">
        <v>7</v>
      </c>
      <c r="G10" s="6" t="str">
        <f>+G8</f>
        <v>899.999.061-9</v>
      </c>
      <c r="H10" s="1"/>
    </row>
    <row r="11" spans="1:8" ht="26.1" customHeight="1" thickBot="1" x14ac:dyDescent="0.3">
      <c r="A11" s="1"/>
      <c r="B11" s="55" t="s">
        <v>476</v>
      </c>
      <c r="C11" s="167" t="s">
        <v>12</v>
      </c>
      <c r="D11" s="167"/>
      <c r="E11" s="167"/>
      <c r="F11" s="167"/>
      <c r="G11" s="168"/>
      <c r="H11" s="1"/>
    </row>
    <row r="12" spans="1:8" ht="66" customHeight="1" thickBot="1" x14ac:dyDescent="0.3">
      <c r="A12" s="52"/>
      <c r="B12" s="547" t="s">
        <v>477</v>
      </c>
      <c r="C12" s="548"/>
      <c r="D12" s="548"/>
      <c r="E12" s="548"/>
      <c r="F12" s="549"/>
      <c r="G12" s="550"/>
      <c r="H12" s="52"/>
    </row>
    <row r="13" spans="1:8" ht="26.1" customHeight="1" thickBot="1" x14ac:dyDescent="0.3">
      <c r="A13" s="52"/>
      <c r="B13" s="33" t="s">
        <v>478</v>
      </c>
      <c r="C13" s="506" t="s">
        <v>479</v>
      </c>
      <c r="D13" s="507"/>
      <c r="E13" s="507"/>
      <c r="F13" s="507"/>
      <c r="G13" s="508"/>
      <c r="H13" s="52"/>
    </row>
    <row r="14" spans="1:8" ht="30.6" customHeight="1" x14ac:dyDescent="0.25">
      <c r="A14" s="52"/>
      <c r="B14" s="556" t="s">
        <v>480</v>
      </c>
      <c r="C14" s="557"/>
      <c r="D14" s="557"/>
      <c r="E14" s="558"/>
      <c r="F14" s="559" t="s">
        <v>481</v>
      </c>
      <c r="G14" s="560"/>
      <c r="H14" s="52"/>
    </row>
    <row r="15" spans="1:8" ht="26.45" customHeight="1" x14ac:dyDescent="0.25">
      <c r="A15" s="52"/>
      <c r="B15" s="58" t="s">
        <v>482</v>
      </c>
      <c r="C15" s="561" t="s">
        <v>483</v>
      </c>
      <c r="D15" s="185"/>
      <c r="E15" s="186"/>
      <c r="F15" s="562">
        <v>120000000</v>
      </c>
      <c r="G15" s="563"/>
      <c r="H15" s="52"/>
    </row>
    <row r="16" spans="1:8" ht="25.35" customHeight="1" x14ac:dyDescent="0.25">
      <c r="A16" s="52"/>
      <c r="B16" s="56" t="s">
        <v>484</v>
      </c>
      <c r="C16" s="184" t="s">
        <v>485</v>
      </c>
      <c r="D16" s="185"/>
      <c r="E16" s="185"/>
      <c r="F16" s="185"/>
      <c r="G16" s="551"/>
      <c r="H16" s="52"/>
    </row>
    <row r="17" spans="1:8" ht="42.6" customHeight="1" x14ac:dyDescent="0.25">
      <c r="A17" s="52"/>
      <c r="B17" s="564" t="s">
        <v>486</v>
      </c>
      <c r="C17" s="564"/>
      <c r="D17" s="564"/>
      <c r="E17" s="564"/>
      <c r="F17" s="564"/>
      <c r="G17" s="564"/>
      <c r="H17" s="52"/>
    </row>
    <row r="18" spans="1:8" ht="35.1" customHeight="1" x14ac:dyDescent="0.25">
      <c r="A18" s="52"/>
      <c r="B18" s="56" t="s">
        <v>487</v>
      </c>
      <c r="C18" s="184" t="s">
        <v>488</v>
      </c>
      <c r="D18" s="185"/>
      <c r="E18" s="185"/>
      <c r="F18" s="185"/>
      <c r="G18" s="551"/>
      <c r="H18" s="52"/>
    </row>
    <row r="19" spans="1:8" ht="81" customHeight="1" thickBot="1" x14ac:dyDescent="0.3">
      <c r="A19" s="52"/>
      <c r="B19" s="552" t="s">
        <v>489</v>
      </c>
      <c r="C19" s="552"/>
      <c r="D19" s="552"/>
      <c r="E19" s="552"/>
      <c r="F19" s="552"/>
      <c r="G19" s="552"/>
      <c r="H19" s="52"/>
    </row>
    <row r="20" spans="1:8" ht="26.1" customHeight="1" thickBot="1" x14ac:dyDescent="0.3">
      <c r="A20" s="52"/>
      <c r="B20" s="33" t="s">
        <v>490</v>
      </c>
      <c r="C20" s="506" t="s">
        <v>491</v>
      </c>
      <c r="D20" s="507"/>
      <c r="E20" s="507"/>
      <c r="F20" s="507"/>
      <c r="G20" s="508"/>
      <c r="H20" s="52"/>
    </row>
    <row r="21" spans="1:8" ht="143.44999999999999" customHeight="1" thickBot="1" x14ac:dyDescent="0.3">
      <c r="A21" s="52"/>
      <c r="B21" s="553" t="s">
        <v>492</v>
      </c>
      <c r="C21" s="554"/>
      <c r="D21" s="554"/>
      <c r="E21" s="554"/>
      <c r="F21" s="554"/>
      <c r="G21" s="555"/>
      <c r="H21" s="52"/>
    </row>
    <row r="22" spans="1:8" ht="31.35" customHeight="1" thickBot="1" x14ac:dyDescent="0.3">
      <c r="A22" s="52"/>
      <c r="B22" s="48" t="s">
        <v>310</v>
      </c>
      <c r="C22" s="505" t="s">
        <v>493</v>
      </c>
      <c r="D22" s="282"/>
      <c r="E22" s="282"/>
      <c r="F22" s="282"/>
      <c r="G22" s="361"/>
      <c r="H22" s="52"/>
    </row>
    <row r="23" spans="1:8" ht="26.1" customHeight="1" thickBot="1" x14ac:dyDescent="0.3">
      <c r="A23" s="52"/>
      <c r="B23" s="33" t="s">
        <v>494</v>
      </c>
      <c r="C23" s="506" t="s">
        <v>495</v>
      </c>
      <c r="D23" s="507"/>
      <c r="E23" s="507"/>
      <c r="F23" s="507"/>
      <c r="G23" s="508"/>
      <c r="H23" s="52"/>
    </row>
    <row r="24" spans="1:8" ht="96.6" customHeight="1" x14ac:dyDescent="0.25">
      <c r="A24" s="52"/>
      <c r="B24" s="262" t="s">
        <v>496</v>
      </c>
      <c r="C24" s="337"/>
      <c r="D24" s="338"/>
      <c r="E24" s="281" t="s">
        <v>497</v>
      </c>
      <c r="F24" s="244"/>
      <c r="G24" s="245"/>
      <c r="H24" s="52"/>
    </row>
    <row r="25" spans="1:8" ht="83.45" customHeight="1" x14ac:dyDescent="0.25">
      <c r="A25" s="52"/>
      <c r="B25" s="262" t="s">
        <v>498</v>
      </c>
      <c r="C25" s="337"/>
      <c r="D25" s="338"/>
      <c r="E25" s="271" t="s">
        <v>499</v>
      </c>
      <c r="F25" s="272"/>
      <c r="G25" s="273"/>
      <c r="H25" s="52"/>
    </row>
    <row r="26" spans="1:8" ht="49.35" customHeight="1" x14ac:dyDescent="0.25">
      <c r="A26" s="52"/>
      <c r="B26" s="262" t="s">
        <v>500</v>
      </c>
      <c r="C26" s="337"/>
      <c r="D26" s="338"/>
      <c r="E26" s="271" t="s">
        <v>501</v>
      </c>
      <c r="F26" s="272"/>
      <c r="G26" s="273"/>
      <c r="H26" s="52"/>
    </row>
    <row r="27" spans="1:8" ht="56.45" customHeight="1" x14ac:dyDescent="0.25">
      <c r="A27" s="52"/>
      <c r="B27" s="262" t="s">
        <v>502</v>
      </c>
      <c r="C27" s="337"/>
      <c r="D27" s="338"/>
      <c r="E27" s="271" t="s">
        <v>503</v>
      </c>
      <c r="F27" s="272"/>
      <c r="G27" s="273"/>
      <c r="H27" s="52"/>
    </row>
    <row r="28" spans="1:8" ht="90" customHeight="1" x14ac:dyDescent="0.25">
      <c r="A28" s="52"/>
      <c r="B28" s="278" t="s">
        <v>504</v>
      </c>
      <c r="C28" s="279"/>
      <c r="D28" s="280"/>
      <c r="E28" s="271" t="s">
        <v>505</v>
      </c>
      <c r="F28" s="272"/>
      <c r="G28" s="273"/>
      <c r="H28" s="52"/>
    </row>
    <row r="29" spans="1:8" ht="59.45" customHeight="1" x14ac:dyDescent="0.25">
      <c r="A29" s="52"/>
      <c r="B29" s="278" t="s">
        <v>506</v>
      </c>
      <c r="C29" s="279"/>
      <c r="D29" s="280"/>
      <c r="E29" s="271" t="s">
        <v>507</v>
      </c>
      <c r="F29" s="272"/>
      <c r="G29" s="273"/>
      <c r="H29" s="52"/>
    </row>
    <row r="30" spans="1:8" ht="84.6" customHeight="1" thickBot="1" x14ac:dyDescent="0.3">
      <c r="A30" s="52"/>
      <c r="B30" s="278" t="s">
        <v>508</v>
      </c>
      <c r="C30" s="279"/>
      <c r="D30" s="280"/>
      <c r="E30" s="271" t="s">
        <v>509</v>
      </c>
      <c r="F30" s="272"/>
      <c r="G30" s="273"/>
      <c r="H30" s="52"/>
    </row>
    <row r="31" spans="1:8" ht="26.1" customHeight="1" thickBot="1" x14ac:dyDescent="0.3">
      <c r="A31" s="52"/>
      <c r="B31" s="33" t="s">
        <v>510</v>
      </c>
      <c r="C31" s="506" t="s">
        <v>123</v>
      </c>
      <c r="D31" s="507"/>
      <c r="E31" s="507"/>
      <c r="F31" s="507"/>
      <c r="G31" s="508"/>
      <c r="H31" s="52"/>
    </row>
    <row r="32" spans="1:8" ht="191.45" customHeight="1" x14ac:dyDescent="0.25">
      <c r="A32" s="52"/>
      <c r="B32" s="299" t="s">
        <v>124</v>
      </c>
      <c r="C32" s="300"/>
      <c r="D32" s="301"/>
      <c r="E32" s="302" t="s">
        <v>125</v>
      </c>
      <c r="F32" s="303"/>
      <c r="G32" s="304"/>
      <c r="H32" s="52"/>
    </row>
    <row r="33" spans="1:8" ht="138" customHeight="1" x14ac:dyDescent="0.25">
      <c r="A33" s="52"/>
      <c r="B33" s="278" t="s">
        <v>165</v>
      </c>
      <c r="C33" s="279"/>
      <c r="D33" s="280"/>
      <c r="E33" s="271" t="s">
        <v>166</v>
      </c>
      <c r="F33" s="272"/>
      <c r="G33" s="273"/>
      <c r="H33" s="52"/>
    </row>
    <row r="34" spans="1:8" ht="75" customHeight="1" x14ac:dyDescent="0.25">
      <c r="A34" s="52"/>
      <c r="B34" s="278" t="s">
        <v>341</v>
      </c>
      <c r="C34" s="279"/>
      <c r="D34" s="280"/>
      <c r="E34" s="271" t="s">
        <v>342</v>
      </c>
      <c r="F34" s="272"/>
      <c r="G34" s="273"/>
      <c r="H34" s="52"/>
    </row>
    <row r="35" spans="1:8" ht="81.599999999999994" customHeight="1" x14ac:dyDescent="0.25">
      <c r="A35" s="52"/>
      <c r="B35" s="278" t="s">
        <v>134</v>
      </c>
      <c r="C35" s="279"/>
      <c r="D35" s="280"/>
      <c r="E35" s="271" t="s">
        <v>135</v>
      </c>
      <c r="F35" s="272"/>
      <c r="G35" s="273"/>
      <c r="H35" s="52"/>
    </row>
    <row r="36" spans="1:8" ht="176.1" customHeight="1" x14ac:dyDescent="0.25">
      <c r="A36" s="52"/>
      <c r="B36" s="339" t="s">
        <v>356</v>
      </c>
      <c r="C36" s="340"/>
      <c r="D36" s="341"/>
      <c r="E36" s="334" t="s">
        <v>176</v>
      </c>
      <c r="F36" s="335"/>
      <c r="G36" s="336"/>
      <c r="H36" s="52"/>
    </row>
    <row r="37" spans="1:8" ht="114" customHeight="1" x14ac:dyDescent="0.25">
      <c r="A37" s="52"/>
      <c r="B37" s="278" t="s">
        <v>163</v>
      </c>
      <c r="C37" s="282"/>
      <c r="D37" s="283"/>
      <c r="E37" s="271" t="s">
        <v>164</v>
      </c>
      <c r="F37" s="272"/>
      <c r="G37" s="273"/>
      <c r="H37" s="52"/>
    </row>
    <row r="38" spans="1:8" ht="120" customHeight="1" x14ac:dyDescent="0.25">
      <c r="A38" s="52"/>
      <c r="B38" s="278" t="s">
        <v>138</v>
      </c>
      <c r="C38" s="282"/>
      <c r="D38" s="283"/>
      <c r="E38" s="271" t="s">
        <v>511</v>
      </c>
      <c r="F38" s="272"/>
      <c r="G38" s="273"/>
      <c r="H38" s="52"/>
    </row>
    <row r="39" spans="1:8" ht="84" customHeight="1" x14ac:dyDescent="0.25">
      <c r="A39" s="52"/>
      <c r="B39" s="278" t="s">
        <v>357</v>
      </c>
      <c r="C39" s="279"/>
      <c r="D39" s="280"/>
      <c r="E39" s="281" t="s">
        <v>358</v>
      </c>
      <c r="F39" s="244"/>
      <c r="G39" s="245"/>
      <c r="H39" s="52"/>
    </row>
    <row r="40" spans="1:8" ht="138" customHeight="1" x14ac:dyDescent="0.25">
      <c r="A40" s="52"/>
      <c r="B40" s="262" t="s">
        <v>217</v>
      </c>
      <c r="C40" s="337"/>
      <c r="D40" s="338"/>
      <c r="E40" s="271" t="s">
        <v>218</v>
      </c>
      <c r="F40" s="272"/>
      <c r="G40" s="273"/>
      <c r="H40" s="52"/>
    </row>
    <row r="41" spans="1:8" ht="54.6" customHeight="1" x14ac:dyDescent="0.25">
      <c r="A41" s="52"/>
      <c r="B41" s="278" t="s">
        <v>361</v>
      </c>
      <c r="C41" s="282"/>
      <c r="D41" s="283"/>
      <c r="E41" s="281" t="s">
        <v>446</v>
      </c>
      <c r="F41" s="244"/>
      <c r="G41" s="245"/>
      <c r="H41" s="52"/>
    </row>
    <row r="42" spans="1:8" ht="116.45" customHeight="1" x14ac:dyDescent="0.25">
      <c r="A42" s="52"/>
      <c r="B42" s="278" t="s">
        <v>376</v>
      </c>
      <c r="C42" s="279"/>
      <c r="D42" s="280"/>
      <c r="E42" s="281" t="s">
        <v>174</v>
      </c>
      <c r="F42" s="244"/>
      <c r="G42" s="245"/>
      <c r="H42" s="52"/>
    </row>
    <row r="43" spans="1:8" ht="120" customHeight="1" x14ac:dyDescent="0.25">
      <c r="A43" s="52"/>
      <c r="B43" s="342" t="s">
        <v>1034</v>
      </c>
      <c r="C43" s="343"/>
      <c r="D43" s="344"/>
      <c r="E43" s="281" t="s">
        <v>220</v>
      </c>
      <c r="F43" s="244"/>
      <c r="G43" s="245"/>
      <c r="H43" s="52"/>
    </row>
    <row r="44" spans="1:8" ht="54" customHeight="1" x14ac:dyDescent="0.25">
      <c r="A44" s="52"/>
      <c r="B44" s="262" t="s">
        <v>512</v>
      </c>
      <c r="C44" s="337"/>
      <c r="D44" s="338"/>
      <c r="E44" s="271" t="s">
        <v>513</v>
      </c>
      <c r="F44" s="272"/>
      <c r="G44" s="273"/>
      <c r="H44" s="52"/>
    </row>
    <row r="45" spans="1:8" ht="62.45" customHeight="1" x14ac:dyDescent="0.25">
      <c r="A45" s="52"/>
      <c r="B45" s="262" t="s">
        <v>514</v>
      </c>
      <c r="C45" s="337"/>
      <c r="D45" s="338"/>
      <c r="E45" s="271" t="s">
        <v>515</v>
      </c>
      <c r="F45" s="272"/>
      <c r="G45" s="273"/>
      <c r="H45" s="52"/>
    </row>
    <row r="46" spans="1:8" ht="51" customHeight="1" x14ac:dyDescent="0.25">
      <c r="A46" s="52"/>
      <c r="B46" s="278" t="s">
        <v>161</v>
      </c>
      <c r="C46" s="279"/>
      <c r="D46" s="280"/>
      <c r="E46" s="271" t="s">
        <v>162</v>
      </c>
      <c r="F46" s="272"/>
      <c r="G46" s="273"/>
      <c r="H46" s="52"/>
    </row>
    <row r="47" spans="1:8" ht="96" customHeight="1" x14ac:dyDescent="0.25">
      <c r="A47" s="52"/>
      <c r="B47" s="262" t="s">
        <v>132</v>
      </c>
      <c r="C47" s="337"/>
      <c r="D47" s="338"/>
      <c r="E47" s="271" t="s">
        <v>133</v>
      </c>
      <c r="F47" s="272"/>
      <c r="G47" s="273"/>
      <c r="H47" s="52"/>
    </row>
    <row r="48" spans="1:8" ht="65.45" customHeight="1" x14ac:dyDescent="0.25">
      <c r="A48" s="52"/>
      <c r="B48" s="278" t="s">
        <v>120</v>
      </c>
      <c r="C48" s="282"/>
      <c r="D48" s="283"/>
      <c r="E48" s="271" t="s">
        <v>516</v>
      </c>
      <c r="F48" s="272"/>
      <c r="G48" s="273"/>
      <c r="H48" s="52"/>
    </row>
    <row r="49" spans="1:8" ht="93" customHeight="1" x14ac:dyDescent="0.25">
      <c r="A49" s="52"/>
      <c r="B49" s="278" t="s">
        <v>517</v>
      </c>
      <c r="C49" s="282"/>
      <c r="D49" s="283"/>
      <c r="E49" s="281" t="s">
        <v>518</v>
      </c>
      <c r="F49" s="244"/>
      <c r="G49" s="245"/>
      <c r="H49" s="52"/>
    </row>
    <row r="50" spans="1:8" ht="81" customHeight="1" x14ac:dyDescent="0.25">
      <c r="A50" s="52"/>
      <c r="B50" s="278" t="s">
        <v>519</v>
      </c>
      <c r="C50" s="282"/>
      <c r="D50" s="283"/>
      <c r="E50" s="281" t="s">
        <v>520</v>
      </c>
      <c r="F50" s="244"/>
      <c r="G50" s="245"/>
      <c r="H50" s="52"/>
    </row>
    <row r="51" spans="1:8" ht="80.099999999999994" customHeight="1" x14ac:dyDescent="0.25">
      <c r="A51" s="52"/>
      <c r="B51" s="278" t="s">
        <v>521</v>
      </c>
      <c r="C51" s="282"/>
      <c r="D51" s="283"/>
      <c r="E51" s="281" t="s">
        <v>522</v>
      </c>
      <c r="F51" s="244"/>
      <c r="G51" s="245"/>
      <c r="H51" s="52"/>
    </row>
    <row r="52" spans="1:8" ht="68.45" customHeight="1" x14ac:dyDescent="0.25">
      <c r="A52" s="52"/>
      <c r="B52" s="278" t="s">
        <v>523</v>
      </c>
      <c r="C52" s="282"/>
      <c r="D52" s="283"/>
      <c r="E52" s="281" t="s">
        <v>524</v>
      </c>
      <c r="F52" s="244"/>
      <c r="G52" s="245"/>
      <c r="H52" s="52"/>
    </row>
    <row r="53" spans="1:8" ht="71.099999999999994" customHeight="1" x14ac:dyDescent="0.25">
      <c r="A53" s="52"/>
      <c r="B53" s="278" t="s">
        <v>525</v>
      </c>
      <c r="C53" s="282"/>
      <c r="D53" s="283"/>
      <c r="E53" s="281" t="s">
        <v>526</v>
      </c>
      <c r="F53" s="244"/>
      <c r="G53" s="245"/>
      <c r="H53" s="52"/>
    </row>
    <row r="54" spans="1:8" ht="164.45" customHeight="1" x14ac:dyDescent="0.25">
      <c r="A54" s="52"/>
      <c r="B54" s="262" t="s">
        <v>231</v>
      </c>
      <c r="C54" s="337"/>
      <c r="D54" s="338"/>
      <c r="E54" s="281" t="s">
        <v>232</v>
      </c>
      <c r="F54" s="244"/>
      <c r="G54" s="245"/>
      <c r="H54" s="52"/>
    </row>
    <row r="55" spans="1:8" ht="82.35" customHeight="1" x14ac:dyDescent="0.25">
      <c r="A55" s="52"/>
      <c r="B55" s="262" t="s">
        <v>527</v>
      </c>
      <c r="C55" s="337"/>
      <c r="D55" s="338"/>
      <c r="E55" s="271" t="s">
        <v>528</v>
      </c>
      <c r="F55" s="272"/>
      <c r="G55" s="273"/>
      <c r="H55" s="52"/>
    </row>
    <row r="56" spans="1:8" ht="64.349999999999994" customHeight="1" x14ac:dyDescent="0.25">
      <c r="A56" s="52"/>
      <c r="B56" s="278" t="s">
        <v>529</v>
      </c>
      <c r="C56" s="279"/>
      <c r="D56" s="280"/>
      <c r="E56" s="271" t="s">
        <v>530</v>
      </c>
      <c r="F56" s="272"/>
      <c r="G56" s="273"/>
      <c r="H56" s="52"/>
    </row>
    <row r="57" spans="1:8" ht="52.35" customHeight="1" x14ac:dyDescent="0.25">
      <c r="A57" s="52"/>
      <c r="B57" s="278" t="s">
        <v>531</v>
      </c>
      <c r="C57" s="279"/>
      <c r="D57" s="280"/>
      <c r="E57" s="271" t="s">
        <v>85</v>
      </c>
      <c r="F57" s="272"/>
      <c r="G57" s="273"/>
      <c r="H57" s="52"/>
    </row>
    <row r="58" spans="1:8" ht="291.95" customHeight="1" x14ac:dyDescent="0.25">
      <c r="A58" s="52"/>
      <c r="B58" s="322" t="s">
        <v>377</v>
      </c>
      <c r="C58" s="323"/>
      <c r="D58" s="324"/>
      <c r="E58" s="145" t="s">
        <v>234</v>
      </c>
      <c r="F58" s="146"/>
      <c r="G58" s="147"/>
      <c r="H58" s="52"/>
    </row>
    <row r="59" spans="1:8" ht="212.1" customHeight="1" x14ac:dyDescent="0.25">
      <c r="A59" s="52"/>
      <c r="B59" s="328"/>
      <c r="C59" s="329"/>
      <c r="D59" s="330"/>
      <c r="E59" s="148"/>
      <c r="F59" s="149"/>
      <c r="G59" s="150"/>
      <c r="H59" s="52"/>
    </row>
    <row r="60" spans="1:8" ht="69" customHeight="1" x14ac:dyDescent="0.25">
      <c r="A60" s="52"/>
      <c r="B60" s="262" t="s">
        <v>235</v>
      </c>
      <c r="C60" s="337"/>
      <c r="D60" s="338"/>
      <c r="E60" s="281" t="s">
        <v>236</v>
      </c>
      <c r="F60" s="244"/>
      <c r="G60" s="245"/>
      <c r="H60" s="52"/>
    </row>
    <row r="61" spans="1:8" ht="78.599999999999994" customHeight="1" x14ac:dyDescent="0.25">
      <c r="A61" s="52"/>
      <c r="B61" s="262" t="s">
        <v>239</v>
      </c>
      <c r="C61" s="337"/>
      <c r="D61" s="338"/>
      <c r="E61" s="281" t="s">
        <v>378</v>
      </c>
      <c r="F61" s="244"/>
      <c r="G61" s="245"/>
      <c r="H61" s="52"/>
    </row>
    <row r="62" spans="1:8" ht="112.35" customHeight="1" x14ac:dyDescent="0.25">
      <c r="A62" s="52"/>
      <c r="B62" s="262" t="s">
        <v>241</v>
      </c>
      <c r="C62" s="337"/>
      <c r="D62" s="338"/>
      <c r="E62" s="271" t="s">
        <v>242</v>
      </c>
      <c r="F62" s="272"/>
      <c r="G62" s="273"/>
      <c r="H62" s="52"/>
    </row>
    <row r="63" spans="1:8" ht="62.45" customHeight="1" thickBot="1" x14ac:dyDescent="0.3">
      <c r="A63" s="52"/>
      <c r="B63" s="262" t="s">
        <v>243</v>
      </c>
      <c r="C63" s="337"/>
      <c r="D63" s="338"/>
      <c r="E63" s="271" t="s">
        <v>244</v>
      </c>
      <c r="F63" s="272"/>
      <c r="G63" s="273"/>
      <c r="H63" s="52"/>
    </row>
    <row r="64" spans="1:8" ht="26.1" customHeight="1" thickBot="1" x14ac:dyDescent="0.3">
      <c r="A64" s="52"/>
      <c r="B64" s="33" t="s">
        <v>532</v>
      </c>
      <c r="C64" s="166" t="s">
        <v>380</v>
      </c>
      <c r="D64" s="167"/>
      <c r="E64" s="167"/>
      <c r="F64" s="167"/>
      <c r="G64" s="168"/>
      <c r="H64" s="52"/>
    </row>
    <row r="65" spans="1:8" ht="185.1" customHeight="1" thickBot="1" x14ac:dyDescent="0.3">
      <c r="A65" s="52"/>
      <c r="B65" s="553" t="s">
        <v>533</v>
      </c>
      <c r="C65" s="554"/>
      <c r="D65" s="554"/>
      <c r="E65" s="554"/>
      <c r="F65" s="554"/>
      <c r="G65" s="555"/>
      <c r="H65" s="52"/>
    </row>
    <row r="66" spans="1:8" ht="26.1" customHeight="1" thickBot="1" x14ac:dyDescent="0.3">
      <c r="A66" s="52"/>
      <c r="B66" s="57" t="s">
        <v>534</v>
      </c>
      <c r="C66" s="506" t="s">
        <v>267</v>
      </c>
      <c r="D66" s="507"/>
      <c r="E66" s="507"/>
      <c r="F66" s="507"/>
      <c r="G66" s="508"/>
      <c r="H66" s="52"/>
    </row>
    <row r="67" spans="1:8" ht="47.1" customHeight="1" x14ac:dyDescent="0.25">
      <c r="A67" s="52"/>
      <c r="B67" s="371" t="s">
        <v>535</v>
      </c>
      <c r="C67" s="372"/>
      <c r="D67" s="372"/>
      <c r="E67" s="372"/>
      <c r="F67" s="372"/>
      <c r="G67" s="373"/>
      <c r="H67" s="52"/>
    </row>
    <row r="68" spans="1:8" ht="35.450000000000003" customHeight="1" thickBot="1" x14ac:dyDescent="0.3">
      <c r="A68" s="52"/>
      <c r="B68" s="538" t="s">
        <v>473</v>
      </c>
      <c r="C68" s="539"/>
      <c r="D68" s="539"/>
      <c r="E68" s="539"/>
      <c r="F68" s="539"/>
      <c r="G68" s="540"/>
      <c r="H68" s="52"/>
    </row>
    <row r="69" spans="1:8" ht="16.5" x14ac:dyDescent="0.25">
      <c r="A69" s="52"/>
      <c r="B69" s="23" t="s">
        <v>287</v>
      </c>
      <c r="C69" s="52"/>
      <c r="D69" s="52"/>
      <c r="E69" s="52"/>
      <c r="F69" s="52"/>
      <c r="G69" s="53"/>
      <c r="H69" s="52"/>
    </row>
    <row r="70" spans="1:8" x14ac:dyDescent="0.25">
      <c r="A70" s="52"/>
      <c r="B70" s="52"/>
      <c r="C70" s="52"/>
      <c r="D70" s="52"/>
      <c r="E70" s="52"/>
      <c r="F70" s="52"/>
      <c r="G70" s="53"/>
      <c r="H70" s="52"/>
    </row>
  </sheetData>
  <mergeCells count="106">
    <mergeCell ref="C66:G66"/>
    <mergeCell ref="B67:G67"/>
    <mergeCell ref="B68:G68"/>
    <mergeCell ref="B62:D62"/>
    <mergeCell ref="E62:G62"/>
    <mergeCell ref="B63:D63"/>
    <mergeCell ref="E63:G63"/>
    <mergeCell ref="C64:G64"/>
    <mergeCell ref="B65:G65"/>
    <mergeCell ref="B60:D60"/>
    <mergeCell ref="E60:G60"/>
    <mergeCell ref="B61:D61"/>
    <mergeCell ref="E61:G61"/>
    <mergeCell ref="B55:D55"/>
    <mergeCell ref="E55:G55"/>
    <mergeCell ref="B56:D56"/>
    <mergeCell ref="E56:G56"/>
    <mergeCell ref="B57:D57"/>
    <mergeCell ref="E57:G57"/>
    <mergeCell ref="B58:D59"/>
    <mergeCell ref="E58:G59"/>
    <mergeCell ref="B52:D52"/>
    <mergeCell ref="E52:G52"/>
    <mergeCell ref="B53:D53"/>
    <mergeCell ref="E53:G53"/>
    <mergeCell ref="B54:D54"/>
    <mergeCell ref="E54:G54"/>
    <mergeCell ref="B49:D49"/>
    <mergeCell ref="E49:G49"/>
    <mergeCell ref="B50:D50"/>
    <mergeCell ref="E50:G50"/>
    <mergeCell ref="B51:D51"/>
    <mergeCell ref="E51:G51"/>
    <mergeCell ref="B46:D46"/>
    <mergeCell ref="E46:G46"/>
    <mergeCell ref="B47:D47"/>
    <mergeCell ref="E47:G47"/>
    <mergeCell ref="B48:D48"/>
    <mergeCell ref="E48:G48"/>
    <mergeCell ref="B43:D43"/>
    <mergeCell ref="E43:G43"/>
    <mergeCell ref="B44:D44"/>
    <mergeCell ref="E44:G44"/>
    <mergeCell ref="B45:D45"/>
    <mergeCell ref="E45:G45"/>
    <mergeCell ref="B40:D40"/>
    <mergeCell ref="E40:G40"/>
    <mergeCell ref="B41:D41"/>
    <mergeCell ref="E41:G41"/>
    <mergeCell ref="B42:D42"/>
    <mergeCell ref="E42:G42"/>
    <mergeCell ref="B37:D37"/>
    <mergeCell ref="E37:G37"/>
    <mergeCell ref="B38:D38"/>
    <mergeCell ref="E38:G38"/>
    <mergeCell ref="B39:D39"/>
    <mergeCell ref="E39:G39"/>
    <mergeCell ref="B34:D34"/>
    <mergeCell ref="E34:G34"/>
    <mergeCell ref="B35:D35"/>
    <mergeCell ref="E35:G35"/>
    <mergeCell ref="B36:D36"/>
    <mergeCell ref="E36:G36"/>
    <mergeCell ref="B30:D30"/>
    <mergeCell ref="E30:G30"/>
    <mergeCell ref="C31:G31"/>
    <mergeCell ref="B32:D32"/>
    <mergeCell ref="E32:G32"/>
    <mergeCell ref="B33:D33"/>
    <mergeCell ref="E33:G33"/>
    <mergeCell ref="B27:D27"/>
    <mergeCell ref="E27:G27"/>
    <mergeCell ref="B28:D28"/>
    <mergeCell ref="E28:G28"/>
    <mergeCell ref="B29:D29"/>
    <mergeCell ref="E29:G29"/>
    <mergeCell ref="B24:D24"/>
    <mergeCell ref="E24:G24"/>
    <mergeCell ref="B25:D25"/>
    <mergeCell ref="E25:G25"/>
    <mergeCell ref="B26:D26"/>
    <mergeCell ref="E26:G26"/>
    <mergeCell ref="C18:G18"/>
    <mergeCell ref="B19:G19"/>
    <mergeCell ref="C20:G20"/>
    <mergeCell ref="B21:G21"/>
    <mergeCell ref="C22:G22"/>
    <mergeCell ref="C23:G23"/>
    <mergeCell ref="B14:E14"/>
    <mergeCell ref="F14:G14"/>
    <mergeCell ref="C15:E15"/>
    <mergeCell ref="F15:G15"/>
    <mergeCell ref="C16:G16"/>
    <mergeCell ref="B17:G17"/>
    <mergeCell ref="C8:E8"/>
    <mergeCell ref="C9:E9"/>
    <mergeCell ref="C10:E10"/>
    <mergeCell ref="C11:G11"/>
    <mergeCell ref="B12:G12"/>
    <mergeCell ref="C13:G13"/>
    <mergeCell ref="B2:G2"/>
    <mergeCell ref="B3:G3"/>
    <mergeCell ref="B4:G4"/>
    <mergeCell ref="B5:G5"/>
    <mergeCell ref="B6:G6"/>
    <mergeCell ref="C7:G7"/>
  </mergeCells>
  <pageMargins left="0.7" right="0.7" top="0.75" bottom="0.75" header="0.3" footer="0.3"/>
  <pageSetup scale="4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70"/>
  <sheetViews>
    <sheetView showGridLines="0" view="pageBreakPreview" topLeftCell="A38" zoomScale="80" zoomScaleNormal="100" zoomScaleSheetLayoutView="80" workbookViewId="0">
      <selection activeCell="B42" sqref="B42:D42"/>
    </sheetView>
  </sheetViews>
  <sheetFormatPr baseColWidth="10" defaultColWidth="11.42578125" defaultRowHeight="15" x14ac:dyDescent="0.25"/>
  <cols>
    <col min="1" max="1" width="5.7109375" customWidth="1"/>
    <col min="2" max="2" width="14.7109375" customWidth="1"/>
    <col min="3" max="3" width="25.140625" customWidth="1"/>
    <col min="4" max="4" width="31" customWidth="1"/>
    <col min="5" max="5" width="51" customWidth="1"/>
    <col min="6" max="6" width="23.28515625" customWidth="1"/>
    <col min="7" max="7" width="34.28515625" customWidth="1"/>
    <col min="8" max="8" width="8.42578125" customWidth="1"/>
  </cols>
  <sheetData>
    <row r="1" spans="1:8" ht="23.45" customHeight="1" thickBot="1" x14ac:dyDescent="0.3">
      <c r="A1" s="1"/>
      <c r="B1" s="2"/>
      <c r="C1" s="1"/>
      <c r="D1" s="1"/>
      <c r="E1" s="1"/>
      <c r="F1" s="1"/>
      <c r="H1" s="1"/>
    </row>
    <row r="2" spans="1:8" ht="30" customHeight="1" x14ac:dyDescent="0.25">
      <c r="A2" s="1"/>
      <c r="B2" s="151" t="s">
        <v>0</v>
      </c>
      <c r="C2" s="152"/>
      <c r="D2" s="152"/>
      <c r="E2" s="152"/>
      <c r="F2" s="152"/>
      <c r="G2" s="153"/>
    </row>
    <row r="3" spans="1:8" ht="21.6" customHeight="1" x14ac:dyDescent="0.25">
      <c r="A3" s="1"/>
      <c r="B3" s="154" t="s">
        <v>1</v>
      </c>
      <c r="C3" s="155"/>
      <c r="D3" s="155"/>
      <c r="E3" s="155"/>
      <c r="F3" s="155"/>
      <c r="G3" s="156"/>
      <c r="H3" s="1"/>
    </row>
    <row r="4" spans="1:8" ht="21.6" customHeight="1" x14ac:dyDescent="0.25">
      <c r="A4" s="1"/>
      <c r="B4" s="157" t="s">
        <v>2</v>
      </c>
      <c r="C4" s="158"/>
      <c r="D4" s="158"/>
      <c r="E4" s="158"/>
      <c r="F4" s="158"/>
      <c r="G4" s="159"/>
      <c r="H4" s="54"/>
    </row>
    <row r="5" spans="1:8" ht="16.5" thickBot="1" x14ac:dyDescent="0.3">
      <c r="A5" s="1"/>
      <c r="B5" s="160"/>
      <c r="C5" s="161"/>
      <c r="D5" s="161"/>
      <c r="E5" s="161"/>
      <c r="F5" s="161"/>
      <c r="G5" s="162"/>
      <c r="H5" s="1"/>
    </row>
    <row r="6" spans="1:8" ht="30" customHeight="1" thickBot="1" x14ac:dyDescent="0.3">
      <c r="A6" s="1"/>
      <c r="B6" s="163" t="s">
        <v>536</v>
      </c>
      <c r="C6" s="164"/>
      <c r="D6" s="164"/>
      <c r="E6" s="164"/>
      <c r="F6" s="164"/>
      <c r="G6" s="165"/>
      <c r="H6" s="1"/>
    </row>
    <row r="7" spans="1:8" ht="27" customHeight="1" thickBot="1" x14ac:dyDescent="0.3">
      <c r="A7" s="1"/>
      <c r="B7" s="61" t="s">
        <v>537</v>
      </c>
      <c r="C7" s="166" t="s">
        <v>5</v>
      </c>
      <c r="D7" s="167"/>
      <c r="E7" s="167"/>
      <c r="F7" s="167"/>
      <c r="G7" s="168"/>
      <c r="H7" s="1"/>
    </row>
    <row r="8" spans="1:8" ht="28.35" customHeight="1" x14ac:dyDescent="0.25">
      <c r="A8" s="1"/>
      <c r="B8" s="4" t="s">
        <v>6</v>
      </c>
      <c r="C8" s="494" t="s">
        <v>0</v>
      </c>
      <c r="D8" s="494"/>
      <c r="E8" s="495"/>
      <c r="F8" s="31" t="s">
        <v>7</v>
      </c>
      <c r="G8" s="6" t="str">
        <f>+'1. COND. BÁSICAS TRDM'!G8</f>
        <v>899.999.061-9</v>
      </c>
      <c r="H8" s="1"/>
    </row>
    <row r="9" spans="1:8" ht="28.35" customHeight="1" x14ac:dyDescent="0.25">
      <c r="A9" s="1"/>
      <c r="B9" s="7" t="s">
        <v>9</v>
      </c>
      <c r="C9" s="203" t="s">
        <v>0</v>
      </c>
      <c r="D9" s="203"/>
      <c r="E9" s="204"/>
      <c r="F9" s="5" t="s">
        <v>7</v>
      </c>
      <c r="G9" s="6" t="str">
        <f>+G8</f>
        <v>899.999.061-9</v>
      </c>
      <c r="H9" s="1"/>
    </row>
    <row r="10" spans="1:8" ht="28.35" customHeight="1" thickBot="1" x14ac:dyDescent="0.3">
      <c r="A10" s="1"/>
      <c r="B10" s="62" t="s">
        <v>10</v>
      </c>
      <c r="C10" s="565" t="s">
        <v>0</v>
      </c>
      <c r="D10" s="565"/>
      <c r="E10" s="566"/>
      <c r="F10" s="8" t="s">
        <v>7</v>
      </c>
      <c r="G10" s="63" t="str">
        <f>+G9</f>
        <v>899.999.061-9</v>
      </c>
      <c r="H10" s="1"/>
    </row>
    <row r="11" spans="1:8" ht="27" customHeight="1" x14ac:dyDescent="0.25">
      <c r="A11" s="1"/>
      <c r="B11" s="60" t="s">
        <v>538</v>
      </c>
      <c r="C11" s="567" t="s">
        <v>12</v>
      </c>
      <c r="D11" s="568"/>
      <c r="E11" s="568"/>
      <c r="F11" s="568"/>
      <c r="G11" s="569"/>
      <c r="H11" s="1"/>
    </row>
    <row r="12" spans="1:8" ht="52.35" customHeight="1" thickBot="1" x14ac:dyDescent="0.3">
      <c r="A12" s="52"/>
      <c r="B12" s="570" t="s">
        <v>539</v>
      </c>
      <c r="C12" s="571"/>
      <c r="D12" s="571"/>
      <c r="E12" s="571"/>
      <c r="F12" s="572"/>
      <c r="G12" s="573"/>
      <c r="H12" s="52"/>
    </row>
    <row r="13" spans="1:8" ht="27" customHeight="1" thickBot="1" x14ac:dyDescent="0.3">
      <c r="A13" s="52"/>
      <c r="B13" s="33" t="s">
        <v>540</v>
      </c>
      <c r="C13" s="506" t="s">
        <v>479</v>
      </c>
      <c r="D13" s="507"/>
      <c r="E13" s="507"/>
      <c r="F13" s="574">
        <v>250000000</v>
      </c>
      <c r="G13" s="575"/>
      <c r="H13" s="52"/>
    </row>
    <row r="14" spans="1:8" ht="32.1" customHeight="1" thickBot="1" x14ac:dyDescent="0.3">
      <c r="A14" s="52"/>
      <c r="B14" s="64" t="s">
        <v>541</v>
      </c>
      <c r="C14" s="585" t="s">
        <v>483</v>
      </c>
      <c r="D14" s="586"/>
      <c r="E14" s="587"/>
      <c r="F14" s="588">
        <v>3000000000</v>
      </c>
      <c r="G14" s="589"/>
      <c r="H14" s="52"/>
    </row>
    <row r="15" spans="1:8" ht="23.1" customHeight="1" x14ac:dyDescent="0.25">
      <c r="A15" s="52"/>
      <c r="B15" s="60" t="s">
        <v>542</v>
      </c>
      <c r="C15" s="590" t="s">
        <v>543</v>
      </c>
      <c r="D15" s="591"/>
      <c r="E15" s="591"/>
      <c r="F15" s="591"/>
      <c r="G15" s="592"/>
      <c r="H15" s="52"/>
    </row>
    <row r="16" spans="1:8" ht="65.099999999999994" customHeight="1" x14ac:dyDescent="0.25">
      <c r="A16" s="52"/>
      <c r="B16" s="564" t="s">
        <v>544</v>
      </c>
      <c r="C16" s="564"/>
      <c r="D16" s="564"/>
      <c r="E16" s="564"/>
      <c r="F16" s="564"/>
      <c r="G16" s="564"/>
      <c r="H16" s="52"/>
    </row>
    <row r="17" spans="1:8" ht="27" customHeight="1" x14ac:dyDescent="0.25">
      <c r="A17" s="52"/>
      <c r="B17" s="56" t="s">
        <v>545</v>
      </c>
      <c r="C17" s="184" t="s">
        <v>488</v>
      </c>
      <c r="D17" s="185"/>
      <c r="E17" s="185"/>
      <c r="F17" s="185"/>
      <c r="G17" s="551"/>
      <c r="H17" s="52"/>
    </row>
    <row r="18" spans="1:8" ht="65.099999999999994" customHeight="1" thickBot="1" x14ac:dyDescent="0.3">
      <c r="A18" s="52"/>
      <c r="B18" s="593" t="s">
        <v>546</v>
      </c>
      <c r="C18" s="593"/>
      <c r="D18" s="593"/>
      <c r="E18" s="593"/>
      <c r="F18" s="593"/>
      <c r="G18" s="593"/>
      <c r="H18" s="52"/>
    </row>
    <row r="19" spans="1:8" ht="27" customHeight="1" thickBot="1" x14ac:dyDescent="0.3">
      <c r="A19" s="52"/>
      <c r="B19" s="33" t="s">
        <v>547</v>
      </c>
      <c r="C19" s="506" t="s">
        <v>491</v>
      </c>
      <c r="D19" s="507"/>
      <c r="E19" s="507"/>
      <c r="F19" s="507"/>
      <c r="G19" s="508"/>
      <c r="H19" s="52"/>
    </row>
    <row r="20" spans="1:8" ht="141" customHeight="1" thickBot="1" x14ac:dyDescent="0.3">
      <c r="A20" s="52"/>
      <c r="B20" s="576" t="s">
        <v>492</v>
      </c>
      <c r="C20" s="577"/>
      <c r="D20" s="577"/>
      <c r="E20" s="577"/>
      <c r="F20" s="577"/>
      <c r="G20" s="578"/>
      <c r="H20" s="52"/>
    </row>
    <row r="21" spans="1:8" ht="27" customHeight="1" thickBot="1" x14ac:dyDescent="0.3">
      <c r="A21" s="52"/>
      <c r="B21" s="33" t="s">
        <v>548</v>
      </c>
      <c r="C21" s="506" t="s">
        <v>495</v>
      </c>
      <c r="D21" s="507"/>
      <c r="E21" s="507"/>
      <c r="F21" s="507"/>
      <c r="G21" s="508"/>
      <c r="H21" s="52"/>
    </row>
    <row r="22" spans="1:8" ht="44.45" customHeight="1" x14ac:dyDescent="0.25">
      <c r="A22" s="52"/>
      <c r="B22" s="579" t="s">
        <v>549</v>
      </c>
      <c r="C22" s="580"/>
      <c r="D22" s="580"/>
      <c r="E22" s="580"/>
      <c r="F22" s="580"/>
      <c r="G22" s="581"/>
      <c r="H22" s="52"/>
    </row>
    <row r="23" spans="1:8" ht="267.95" customHeight="1" x14ac:dyDescent="0.25">
      <c r="A23" s="52"/>
      <c r="B23" s="582" t="s">
        <v>550</v>
      </c>
      <c r="C23" s="583"/>
      <c r="D23" s="584"/>
      <c r="E23" s="271" t="s">
        <v>551</v>
      </c>
      <c r="F23" s="272"/>
      <c r="G23" s="273"/>
      <c r="H23" s="52"/>
    </row>
    <row r="24" spans="1:8" ht="81.599999999999994" customHeight="1" x14ac:dyDescent="0.25">
      <c r="A24" s="52"/>
      <c r="B24" s="582" t="s">
        <v>552</v>
      </c>
      <c r="C24" s="583"/>
      <c r="D24" s="584"/>
      <c r="E24" s="271" t="s">
        <v>553</v>
      </c>
      <c r="F24" s="272"/>
      <c r="G24" s="273"/>
      <c r="H24" s="52"/>
    </row>
    <row r="25" spans="1:8" ht="53.45" customHeight="1" x14ac:dyDescent="0.25">
      <c r="A25" s="52"/>
      <c r="B25" s="582" t="s">
        <v>554</v>
      </c>
      <c r="C25" s="583"/>
      <c r="D25" s="584"/>
      <c r="E25" s="271" t="s">
        <v>555</v>
      </c>
      <c r="F25" s="272"/>
      <c r="G25" s="273"/>
      <c r="H25" s="52"/>
    </row>
    <row r="26" spans="1:8" ht="40.35" customHeight="1" x14ac:dyDescent="0.25">
      <c r="A26" s="52"/>
      <c r="B26" s="582" t="s">
        <v>556</v>
      </c>
      <c r="C26" s="583"/>
      <c r="D26" s="584"/>
      <c r="E26" s="271" t="s">
        <v>557</v>
      </c>
      <c r="F26" s="272"/>
      <c r="G26" s="273"/>
      <c r="H26" s="52"/>
    </row>
    <row r="27" spans="1:8" ht="56.45" customHeight="1" x14ac:dyDescent="0.25">
      <c r="A27" s="52"/>
      <c r="B27" s="582" t="s">
        <v>558</v>
      </c>
      <c r="C27" s="583"/>
      <c r="D27" s="584"/>
      <c r="E27" s="271" t="s">
        <v>559</v>
      </c>
      <c r="F27" s="272"/>
      <c r="G27" s="273"/>
      <c r="H27" s="52"/>
    </row>
    <row r="28" spans="1:8" ht="44.45" customHeight="1" thickBot="1" x14ac:dyDescent="0.3">
      <c r="A28" s="52"/>
      <c r="B28" s="582" t="s">
        <v>560</v>
      </c>
      <c r="C28" s="583"/>
      <c r="D28" s="584"/>
      <c r="E28" s="271" t="s">
        <v>561</v>
      </c>
      <c r="F28" s="272"/>
      <c r="G28" s="273"/>
      <c r="H28" s="52"/>
    </row>
    <row r="29" spans="1:8" ht="27" customHeight="1" thickBot="1" x14ac:dyDescent="0.3">
      <c r="A29" s="52"/>
      <c r="B29" s="33" t="s">
        <v>562</v>
      </c>
      <c r="C29" s="506" t="s">
        <v>123</v>
      </c>
      <c r="D29" s="507"/>
      <c r="E29" s="507"/>
      <c r="F29" s="507"/>
      <c r="G29" s="508"/>
      <c r="H29" s="52"/>
    </row>
    <row r="30" spans="1:8" ht="182.1" customHeight="1" x14ac:dyDescent="0.25">
      <c r="A30" s="52"/>
      <c r="B30" s="299" t="s">
        <v>124</v>
      </c>
      <c r="C30" s="300"/>
      <c r="D30" s="301"/>
      <c r="E30" s="302" t="s">
        <v>125</v>
      </c>
      <c r="F30" s="303"/>
      <c r="G30" s="304"/>
      <c r="H30" s="52"/>
    </row>
    <row r="31" spans="1:8" ht="131.1" customHeight="1" x14ac:dyDescent="0.25">
      <c r="A31" s="52"/>
      <c r="B31" s="278" t="s">
        <v>165</v>
      </c>
      <c r="C31" s="279"/>
      <c r="D31" s="280"/>
      <c r="E31" s="302" t="s">
        <v>166</v>
      </c>
      <c r="F31" s="303"/>
      <c r="G31" s="304"/>
      <c r="H31" s="52"/>
    </row>
    <row r="32" spans="1:8" ht="64.349999999999994" customHeight="1" x14ac:dyDescent="0.25">
      <c r="A32" s="52"/>
      <c r="B32" s="278" t="s">
        <v>341</v>
      </c>
      <c r="C32" s="279"/>
      <c r="D32" s="280"/>
      <c r="E32" s="271" t="s">
        <v>342</v>
      </c>
      <c r="F32" s="272"/>
      <c r="G32" s="273"/>
      <c r="H32" s="52"/>
    </row>
    <row r="33" spans="1:8" ht="49.35" customHeight="1" x14ac:dyDescent="0.25">
      <c r="A33" s="52"/>
      <c r="B33" s="278" t="s">
        <v>161</v>
      </c>
      <c r="C33" s="279"/>
      <c r="D33" s="280"/>
      <c r="E33" s="271" t="s">
        <v>162</v>
      </c>
      <c r="F33" s="272"/>
      <c r="G33" s="273"/>
      <c r="H33" s="52"/>
    </row>
    <row r="34" spans="1:8" ht="93.6" customHeight="1" x14ac:dyDescent="0.25">
      <c r="A34" s="52"/>
      <c r="B34" s="278" t="s">
        <v>134</v>
      </c>
      <c r="C34" s="279"/>
      <c r="D34" s="280"/>
      <c r="E34" s="281" t="s">
        <v>135</v>
      </c>
      <c r="F34" s="244"/>
      <c r="G34" s="245"/>
      <c r="H34" s="52"/>
    </row>
    <row r="35" spans="1:8" ht="174" customHeight="1" x14ac:dyDescent="0.25">
      <c r="A35" s="52"/>
      <c r="B35" s="339" t="s">
        <v>356</v>
      </c>
      <c r="C35" s="340"/>
      <c r="D35" s="341"/>
      <c r="E35" s="334" t="s">
        <v>176</v>
      </c>
      <c r="F35" s="335"/>
      <c r="G35" s="336"/>
      <c r="H35" s="52"/>
    </row>
    <row r="36" spans="1:8" ht="119.45" customHeight="1" x14ac:dyDescent="0.25">
      <c r="A36" s="52"/>
      <c r="B36" s="278" t="s">
        <v>163</v>
      </c>
      <c r="C36" s="279"/>
      <c r="D36" s="280"/>
      <c r="E36" s="271" t="s">
        <v>164</v>
      </c>
      <c r="F36" s="272"/>
      <c r="G36" s="273"/>
      <c r="H36" s="52"/>
    </row>
    <row r="37" spans="1:8" ht="124.35" customHeight="1" x14ac:dyDescent="0.25">
      <c r="A37" s="52"/>
      <c r="B37" s="278" t="s">
        <v>138</v>
      </c>
      <c r="C37" s="282"/>
      <c r="D37" s="283"/>
      <c r="E37" s="271" t="s">
        <v>139</v>
      </c>
      <c r="F37" s="272"/>
      <c r="G37" s="273"/>
      <c r="H37" s="52"/>
    </row>
    <row r="38" spans="1:8" ht="79.349999999999994" customHeight="1" x14ac:dyDescent="0.25">
      <c r="A38" s="52"/>
      <c r="B38" s="278" t="s">
        <v>357</v>
      </c>
      <c r="C38" s="279"/>
      <c r="D38" s="280"/>
      <c r="E38" s="281" t="s">
        <v>358</v>
      </c>
      <c r="F38" s="244"/>
      <c r="G38" s="245"/>
      <c r="H38" s="52"/>
    </row>
    <row r="39" spans="1:8" ht="110.45" customHeight="1" x14ac:dyDescent="0.25">
      <c r="A39" s="52"/>
      <c r="B39" s="262" t="s">
        <v>217</v>
      </c>
      <c r="C39" s="337"/>
      <c r="D39" s="338"/>
      <c r="E39" s="271" t="s">
        <v>218</v>
      </c>
      <c r="F39" s="272"/>
      <c r="G39" s="273"/>
      <c r="H39" s="52"/>
    </row>
    <row r="40" spans="1:8" ht="54.6" customHeight="1" x14ac:dyDescent="0.25">
      <c r="A40" s="52"/>
      <c r="B40" s="278" t="s">
        <v>361</v>
      </c>
      <c r="C40" s="282"/>
      <c r="D40" s="283"/>
      <c r="E40" s="271" t="s">
        <v>446</v>
      </c>
      <c r="F40" s="272"/>
      <c r="G40" s="273"/>
      <c r="H40" s="52"/>
    </row>
    <row r="41" spans="1:8" ht="114" customHeight="1" x14ac:dyDescent="0.25">
      <c r="A41" s="52"/>
      <c r="B41" s="278" t="s">
        <v>376</v>
      </c>
      <c r="C41" s="279"/>
      <c r="D41" s="280"/>
      <c r="E41" s="271" t="s">
        <v>174</v>
      </c>
      <c r="F41" s="272"/>
      <c r="G41" s="273"/>
      <c r="H41" s="52"/>
    </row>
    <row r="42" spans="1:8" ht="101.1" customHeight="1" x14ac:dyDescent="0.25">
      <c r="A42" s="52"/>
      <c r="B42" s="342" t="s">
        <v>1036</v>
      </c>
      <c r="C42" s="343"/>
      <c r="D42" s="344"/>
      <c r="E42" s="281" t="s">
        <v>220</v>
      </c>
      <c r="F42" s="244"/>
      <c r="G42" s="245"/>
      <c r="H42" s="52"/>
    </row>
    <row r="43" spans="1:8" ht="56.1" customHeight="1" x14ac:dyDescent="0.25">
      <c r="A43" s="52"/>
      <c r="B43" s="262" t="s">
        <v>563</v>
      </c>
      <c r="C43" s="337"/>
      <c r="D43" s="338"/>
      <c r="E43" s="271" t="s">
        <v>564</v>
      </c>
      <c r="F43" s="272"/>
      <c r="G43" s="273"/>
      <c r="H43" s="52"/>
    </row>
    <row r="44" spans="1:8" ht="61.35" customHeight="1" x14ac:dyDescent="0.25">
      <c r="A44" s="52"/>
      <c r="B44" s="278" t="s">
        <v>525</v>
      </c>
      <c r="C44" s="282"/>
      <c r="D44" s="283"/>
      <c r="E44" s="271" t="s">
        <v>526</v>
      </c>
      <c r="F44" s="272"/>
      <c r="G44" s="273"/>
      <c r="H44" s="52"/>
    </row>
    <row r="45" spans="1:8" ht="175.35" customHeight="1" x14ac:dyDescent="0.25">
      <c r="A45" s="52"/>
      <c r="B45" s="262" t="s">
        <v>193</v>
      </c>
      <c r="C45" s="337"/>
      <c r="D45" s="338"/>
      <c r="E45" s="271" t="s">
        <v>194</v>
      </c>
      <c r="F45" s="272"/>
      <c r="G45" s="273"/>
      <c r="H45" s="52"/>
    </row>
    <row r="46" spans="1:8" ht="60.6" customHeight="1" x14ac:dyDescent="0.25">
      <c r="A46" s="52"/>
      <c r="B46" s="278" t="s">
        <v>531</v>
      </c>
      <c r="C46" s="279"/>
      <c r="D46" s="280"/>
      <c r="E46" s="271" t="s">
        <v>1027</v>
      </c>
      <c r="F46" s="272"/>
      <c r="G46" s="273"/>
      <c r="H46" s="52"/>
    </row>
    <row r="47" spans="1:8" ht="110.1" customHeight="1" x14ac:dyDescent="0.25">
      <c r="A47" s="52"/>
      <c r="B47" s="594" t="s">
        <v>565</v>
      </c>
      <c r="C47" s="595"/>
      <c r="D47" s="596"/>
      <c r="E47" s="271" t="s">
        <v>1028</v>
      </c>
      <c r="F47" s="272"/>
      <c r="G47" s="273"/>
      <c r="H47" s="52"/>
    </row>
    <row r="48" spans="1:8" ht="73.349999999999994" customHeight="1" x14ac:dyDescent="0.25">
      <c r="A48" s="52"/>
      <c r="B48" s="278" t="s">
        <v>566</v>
      </c>
      <c r="C48" s="279"/>
      <c r="D48" s="280"/>
      <c r="E48" s="271" t="s">
        <v>1029</v>
      </c>
      <c r="F48" s="272"/>
      <c r="G48" s="273"/>
      <c r="H48" s="52"/>
    </row>
    <row r="49" spans="1:8" ht="89.1" customHeight="1" x14ac:dyDescent="0.25">
      <c r="A49" s="52"/>
      <c r="B49" s="278" t="s">
        <v>567</v>
      </c>
      <c r="C49" s="279"/>
      <c r="D49" s="280"/>
      <c r="E49" s="271" t="s">
        <v>568</v>
      </c>
      <c r="F49" s="272"/>
      <c r="G49" s="273"/>
      <c r="H49" s="52"/>
    </row>
    <row r="50" spans="1:8" ht="156" customHeight="1" x14ac:dyDescent="0.25">
      <c r="A50" s="52"/>
      <c r="B50" s="262" t="s">
        <v>231</v>
      </c>
      <c r="C50" s="337"/>
      <c r="D50" s="338"/>
      <c r="E50" s="271" t="s">
        <v>232</v>
      </c>
      <c r="F50" s="272"/>
      <c r="G50" s="273"/>
      <c r="H50" s="52"/>
    </row>
    <row r="51" spans="1:8" ht="75" customHeight="1" x14ac:dyDescent="0.25">
      <c r="A51" s="52"/>
      <c r="B51" s="597" t="s">
        <v>569</v>
      </c>
      <c r="C51" s="598"/>
      <c r="D51" s="599"/>
      <c r="E51" s="271" t="s">
        <v>570</v>
      </c>
      <c r="F51" s="272"/>
      <c r="G51" s="273"/>
      <c r="H51" s="52"/>
    </row>
    <row r="52" spans="1:8" ht="55.35" customHeight="1" x14ac:dyDescent="0.25">
      <c r="A52" s="52"/>
      <c r="B52" s="262" t="s">
        <v>571</v>
      </c>
      <c r="C52" s="337"/>
      <c r="D52" s="338"/>
      <c r="E52" s="271" t="s">
        <v>572</v>
      </c>
      <c r="F52" s="272"/>
      <c r="G52" s="273"/>
      <c r="H52" s="52"/>
    </row>
    <row r="53" spans="1:8" ht="264.60000000000002" customHeight="1" x14ac:dyDescent="0.25">
      <c r="A53" s="52"/>
      <c r="B53" s="262" t="s">
        <v>573</v>
      </c>
      <c r="C53" s="337"/>
      <c r="D53" s="338"/>
      <c r="E53" s="271" t="s">
        <v>574</v>
      </c>
      <c r="F53" s="272"/>
      <c r="G53" s="273"/>
      <c r="H53" s="52"/>
    </row>
    <row r="54" spans="1:8" ht="108.6" customHeight="1" x14ac:dyDescent="0.25">
      <c r="A54" s="52"/>
      <c r="B54" s="262" t="s">
        <v>575</v>
      </c>
      <c r="C54" s="337"/>
      <c r="D54" s="338"/>
      <c r="E54" s="271" t="s">
        <v>576</v>
      </c>
      <c r="F54" s="272"/>
      <c r="G54" s="273"/>
      <c r="H54" s="52"/>
    </row>
    <row r="55" spans="1:8" ht="66.599999999999994" customHeight="1" x14ac:dyDescent="0.25">
      <c r="A55" s="52"/>
      <c r="B55" s="262" t="s">
        <v>577</v>
      </c>
      <c r="C55" s="337"/>
      <c r="D55" s="338"/>
      <c r="E55" s="281" t="s">
        <v>578</v>
      </c>
      <c r="F55" s="244"/>
      <c r="G55" s="245"/>
      <c r="H55" s="52"/>
    </row>
    <row r="56" spans="1:8" ht="90.6" customHeight="1" x14ac:dyDescent="0.25">
      <c r="A56" s="52"/>
      <c r="B56" s="262" t="s">
        <v>132</v>
      </c>
      <c r="C56" s="337"/>
      <c r="D56" s="338"/>
      <c r="E56" s="271" t="s">
        <v>133</v>
      </c>
      <c r="F56" s="272"/>
      <c r="G56" s="273"/>
      <c r="H56" s="52"/>
    </row>
    <row r="57" spans="1:8" ht="65.45" customHeight="1" x14ac:dyDescent="0.25">
      <c r="A57" s="52"/>
      <c r="B57" s="278" t="s">
        <v>120</v>
      </c>
      <c r="C57" s="282"/>
      <c r="D57" s="283"/>
      <c r="E57" s="271" t="s">
        <v>516</v>
      </c>
      <c r="F57" s="272"/>
      <c r="G57" s="273"/>
      <c r="H57" s="52"/>
    </row>
    <row r="58" spans="1:8" ht="297.95" customHeight="1" x14ac:dyDescent="0.25">
      <c r="A58" s="52"/>
      <c r="B58" s="322" t="s">
        <v>377</v>
      </c>
      <c r="C58" s="323"/>
      <c r="D58" s="324"/>
      <c r="E58" s="145" t="s">
        <v>234</v>
      </c>
      <c r="F58" s="146"/>
      <c r="G58" s="147"/>
      <c r="H58" s="52"/>
    </row>
    <row r="59" spans="1:8" ht="216" customHeight="1" x14ac:dyDescent="0.25">
      <c r="A59" s="52"/>
      <c r="B59" s="328"/>
      <c r="C59" s="329"/>
      <c r="D59" s="330"/>
      <c r="E59" s="148"/>
      <c r="F59" s="149"/>
      <c r="G59" s="150"/>
      <c r="H59" s="52"/>
    </row>
    <row r="60" spans="1:8" ht="60" customHeight="1" x14ac:dyDescent="0.25">
      <c r="A60" s="52"/>
      <c r="B60" s="262" t="s">
        <v>235</v>
      </c>
      <c r="C60" s="337"/>
      <c r="D60" s="338"/>
      <c r="E60" s="281" t="s">
        <v>236</v>
      </c>
      <c r="F60" s="244"/>
      <c r="G60" s="245"/>
      <c r="H60" s="52"/>
    </row>
    <row r="61" spans="1:8" ht="70.349999999999994" customHeight="1" x14ac:dyDescent="0.25">
      <c r="A61" s="52"/>
      <c r="B61" s="262" t="s">
        <v>239</v>
      </c>
      <c r="C61" s="337"/>
      <c r="D61" s="338"/>
      <c r="E61" s="281" t="s">
        <v>378</v>
      </c>
      <c r="F61" s="244"/>
      <c r="G61" s="245"/>
      <c r="H61" s="52"/>
    </row>
    <row r="62" spans="1:8" ht="114.6" customHeight="1" x14ac:dyDescent="0.25">
      <c r="A62" s="52"/>
      <c r="B62" s="262" t="s">
        <v>241</v>
      </c>
      <c r="C62" s="337"/>
      <c r="D62" s="338"/>
      <c r="E62" s="271" t="s">
        <v>242</v>
      </c>
      <c r="F62" s="272"/>
      <c r="G62" s="273"/>
      <c r="H62" s="52"/>
    </row>
    <row r="63" spans="1:8" ht="54.6" customHeight="1" thickBot="1" x14ac:dyDescent="0.3">
      <c r="A63" s="52"/>
      <c r="B63" s="262" t="s">
        <v>243</v>
      </c>
      <c r="C63" s="337"/>
      <c r="D63" s="338"/>
      <c r="E63" s="271" t="s">
        <v>244</v>
      </c>
      <c r="F63" s="272"/>
      <c r="G63" s="273"/>
      <c r="H63" s="52"/>
    </row>
    <row r="64" spans="1:8" ht="27" customHeight="1" thickBot="1" x14ac:dyDescent="0.3">
      <c r="A64" s="52"/>
      <c r="B64" s="33" t="s">
        <v>579</v>
      </c>
      <c r="C64" s="166" t="s">
        <v>380</v>
      </c>
      <c r="D64" s="167"/>
      <c r="E64" s="167"/>
      <c r="F64" s="167"/>
      <c r="G64" s="168"/>
      <c r="H64" s="52"/>
    </row>
    <row r="65" spans="1:8" ht="181.35" customHeight="1" thickBot="1" x14ac:dyDescent="0.3">
      <c r="A65" s="52"/>
      <c r="B65" s="553" t="s">
        <v>533</v>
      </c>
      <c r="C65" s="554"/>
      <c r="D65" s="554"/>
      <c r="E65" s="554"/>
      <c r="F65" s="554"/>
      <c r="G65" s="555"/>
      <c r="H65" s="52"/>
    </row>
    <row r="66" spans="1:8" ht="47.1" customHeight="1" thickBot="1" x14ac:dyDescent="0.3">
      <c r="A66" s="52"/>
      <c r="B66" s="600" t="s">
        <v>1030</v>
      </c>
      <c r="C66" s="601"/>
      <c r="D66" s="601"/>
      <c r="E66" s="601"/>
      <c r="F66" s="601"/>
      <c r="G66" s="601"/>
      <c r="H66" s="52"/>
    </row>
    <row r="67" spans="1:8" ht="27" customHeight="1" thickBot="1" x14ac:dyDescent="0.3">
      <c r="A67" s="52"/>
      <c r="B67" s="57" t="s">
        <v>580</v>
      </c>
      <c r="C67" s="506" t="s">
        <v>267</v>
      </c>
      <c r="D67" s="507"/>
      <c r="E67" s="507"/>
      <c r="F67" s="507"/>
      <c r="G67" s="508"/>
      <c r="H67" s="52"/>
    </row>
    <row r="68" spans="1:8" ht="52.35" customHeight="1" x14ac:dyDescent="0.25">
      <c r="A68" s="52"/>
      <c r="B68" s="371" t="s">
        <v>268</v>
      </c>
      <c r="C68" s="372"/>
      <c r="D68" s="372"/>
      <c r="E68" s="372"/>
      <c r="F68" s="372"/>
      <c r="G68" s="373"/>
      <c r="H68" s="52"/>
    </row>
    <row r="69" spans="1:8" ht="47.1" customHeight="1" thickBot="1" x14ac:dyDescent="0.3">
      <c r="A69" s="52"/>
      <c r="B69" s="538" t="s">
        <v>473</v>
      </c>
      <c r="C69" s="539"/>
      <c r="D69" s="539"/>
      <c r="E69" s="539"/>
      <c r="F69" s="539"/>
      <c r="G69" s="540"/>
      <c r="H69" s="52"/>
    </row>
    <row r="70" spans="1:8" ht="16.5" x14ac:dyDescent="0.25">
      <c r="A70" s="52"/>
      <c r="B70" s="23" t="s">
        <v>287</v>
      </c>
      <c r="C70" s="52"/>
      <c r="D70" s="52"/>
      <c r="E70" s="52"/>
      <c r="F70" s="52"/>
      <c r="G70" s="53"/>
      <c r="H70" s="52"/>
    </row>
  </sheetData>
  <mergeCells count="108">
    <mergeCell ref="C67:G67"/>
    <mergeCell ref="B68:G68"/>
    <mergeCell ref="B69:G69"/>
    <mergeCell ref="B62:D62"/>
    <mergeCell ref="E62:G62"/>
    <mergeCell ref="B63:D63"/>
    <mergeCell ref="E63:G63"/>
    <mergeCell ref="C64:G64"/>
    <mergeCell ref="B65:G65"/>
    <mergeCell ref="B66:G66"/>
    <mergeCell ref="B60:D60"/>
    <mergeCell ref="E60:G60"/>
    <mergeCell ref="B61:D61"/>
    <mergeCell ref="E61:G61"/>
    <mergeCell ref="B55:D55"/>
    <mergeCell ref="E55:G55"/>
    <mergeCell ref="B56:D56"/>
    <mergeCell ref="E56:G56"/>
    <mergeCell ref="B57:D57"/>
    <mergeCell ref="E57:G57"/>
    <mergeCell ref="B58:D59"/>
    <mergeCell ref="E58:G59"/>
    <mergeCell ref="B52:D52"/>
    <mergeCell ref="E52:G52"/>
    <mergeCell ref="B53:D53"/>
    <mergeCell ref="E53:G53"/>
    <mergeCell ref="B54:D54"/>
    <mergeCell ref="E54:G54"/>
    <mergeCell ref="B49:D49"/>
    <mergeCell ref="E49:G49"/>
    <mergeCell ref="B50:D50"/>
    <mergeCell ref="E50:G50"/>
    <mergeCell ref="B51:D51"/>
    <mergeCell ref="E51:G51"/>
    <mergeCell ref="B46:D46"/>
    <mergeCell ref="E46:G46"/>
    <mergeCell ref="B47:D47"/>
    <mergeCell ref="E47:G47"/>
    <mergeCell ref="B48:D48"/>
    <mergeCell ref="E48:G48"/>
    <mergeCell ref="B43:D43"/>
    <mergeCell ref="E43:G43"/>
    <mergeCell ref="B44:D44"/>
    <mergeCell ref="E44:G44"/>
    <mergeCell ref="B45:D45"/>
    <mergeCell ref="E45:G45"/>
    <mergeCell ref="B40:D40"/>
    <mergeCell ref="E40:G40"/>
    <mergeCell ref="B41:D41"/>
    <mergeCell ref="E41:G41"/>
    <mergeCell ref="B42:D42"/>
    <mergeCell ref="E42:G42"/>
    <mergeCell ref="B37:D37"/>
    <mergeCell ref="E37:G37"/>
    <mergeCell ref="B38:D38"/>
    <mergeCell ref="E38:G38"/>
    <mergeCell ref="B39:D39"/>
    <mergeCell ref="E39:G39"/>
    <mergeCell ref="B34:D34"/>
    <mergeCell ref="E34:G34"/>
    <mergeCell ref="B35:D35"/>
    <mergeCell ref="E35:G35"/>
    <mergeCell ref="B36:D36"/>
    <mergeCell ref="E36:G36"/>
    <mergeCell ref="B31:D31"/>
    <mergeCell ref="E31:G31"/>
    <mergeCell ref="B32:D32"/>
    <mergeCell ref="E32:G32"/>
    <mergeCell ref="B33:D33"/>
    <mergeCell ref="E33:G33"/>
    <mergeCell ref="B27:D27"/>
    <mergeCell ref="E27:G27"/>
    <mergeCell ref="B28:D28"/>
    <mergeCell ref="E28:G28"/>
    <mergeCell ref="C29:G29"/>
    <mergeCell ref="B30:D30"/>
    <mergeCell ref="E30:G30"/>
    <mergeCell ref="B24:D24"/>
    <mergeCell ref="E24:G24"/>
    <mergeCell ref="B25:D25"/>
    <mergeCell ref="E25:G25"/>
    <mergeCell ref="B26:D26"/>
    <mergeCell ref="E26:G26"/>
    <mergeCell ref="C19:G19"/>
    <mergeCell ref="B20:G20"/>
    <mergeCell ref="C21:G21"/>
    <mergeCell ref="B22:G22"/>
    <mergeCell ref="B23:D23"/>
    <mergeCell ref="E23:G23"/>
    <mergeCell ref="C14:E14"/>
    <mergeCell ref="F14:G14"/>
    <mergeCell ref="C15:G15"/>
    <mergeCell ref="B16:G16"/>
    <mergeCell ref="C17:G17"/>
    <mergeCell ref="B18:G18"/>
    <mergeCell ref="C8:E8"/>
    <mergeCell ref="C9:E9"/>
    <mergeCell ref="C10:E10"/>
    <mergeCell ref="C11:G11"/>
    <mergeCell ref="B12:G12"/>
    <mergeCell ref="C13:E13"/>
    <mergeCell ref="F13:G13"/>
    <mergeCell ref="B2:G2"/>
    <mergeCell ref="B3:G3"/>
    <mergeCell ref="B4:G4"/>
    <mergeCell ref="B5:G5"/>
    <mergeCell ref="B6:G6"/>
    <mergeCell ref="C7:G7"/>
  </mergeCells>
  <pageMargins left="0.7" right="0.7" top="0.75" bottom="0.75" header="0.3" footer="0.3"/>
  <pageSetup scale="4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56"/>
  <sheetViews>
    <sheetView showGridLines="0" view="pageBreakPreview" topLeftCell="A35" zoomScale="80" zoomScaleNormal="100" zoomScaleSheetLayoutView="80" workbookViewId="0">
      <selection activeCell="B38" sqref="B38:D38"/>
    </sheetView>
  </sheetViews>
  <sheetFormatPr baseColWidth="10" defaultColWidth="11.42578125" defaultRowHeight="15" x14ac:dyDescent="0.25"/>
  <cols>
    <col min="1" max="1" width="7.7109375" customWidth="1"/>
    <col min="2" max="2" width="14.85546875" customWidth="1"/>
    <col min="3" max="3" width="25.140625" customWidth="1"/>
    <col min="4" max="4" width="31" customWidth="1"/>
    <col min="5" max="5" width="51" customWidth="1"/>
    <col min="6" max="6" width="23.28515625" customWidth="1"/>
    <col min="7" max="7" width="34.28515625" customWidth="1"/>
    <col min="8" max="8" width="8.7109375" customWidth="1"/>
  </cols>
  <sheetData>
    <row r="1" spans="1:8" ht="23.45" customHeight="1" thickBot="1" x14ac:dyDescent="0.3">
      <c r="A1" s="1"/>
      <c r="B1" s="2"/>
      <c r="C1" s="1"/>
      <c r="D1" s="1"/>
      <c r="E1" s="1"/>
      <c r="F1" s="1"/>
      <c r="H1" s="1"/>
    </row>
    <row r="2" spans="1:8" ht="32.450000000000003" customHeight="1" x14ac:dyDescent="0.25">
      <c r="A2" s="1"/>
      <c r="B2" s="151" t="s">
        <v>0</v>
      </c>
      <c r="C2" s="152"/>
      <c r="D2" s="152"/>
      <c r="E2" s="152"/>
      <c r="F2" s="152"/>
      <c r="G2" s="153"/>
      <c r="H2" s="1"/>
    </row>
    <row r="3" spans="1:8" ht="29.45" customHeight="1" x14ac:dyDescent="0.25">
      <c r="A3" s="1"/>
      <c r="B3" s="154" t="s">
        <v>1</v>
      </c>
      <c r="C3" s="155"/>
      <c r="D3" s="155"/>
      <c r="E3" s="155"/>
      <c r="F3" s="155"/>
      <c r="G3" s="156"/>
      <c r="H3" s="1"/>
    </row>
    <row r="4" spans="1:8" ht="26.1" customHeight="1" x14ac:dyDescent="0.25">
      <c r="A4" s="1"/>
      <c r="B4" s="157" t="s">
        <v>581</v>
      </c>
      <c r="C4" s="158"/>
      <c r="D4" s="158"/>
      <c r="E4" s="158"/>
      <c r="F4" s="158"/>
      <c r="G4" s="159"/>
      <c r="H4" s="51"/>
    </row>
    <row r="5" spans="1:8" ht="16.5" thickBot="1" x14ac:dyDescent="0.3">
      <c r="A5" s="1"/>
      <c r="B5" s="602"/>
      <c r="C5" s="603"/>
      <c r="D5" s="603"/>
      <c r="E5" s="603"/>
      <c r="F5" s="603"/>
      <c r="G5" s="604"/>
      <c r="H5" s="1"/>
    </row>
    <row r="6" spans="1:8" ht="34.35" customHeight="1" thickBot="1" x14ac:dyDescent="0.3">
      <c r="A6" s="1"/>
      <c r="B6" s="163" t="s">
        <v>582</v>
      </c>
      <c r="C6" s="164"/>
      <c r="D6" s="164"/>
      <c r="E6" s="164"/>
      <c r="F6" s="164"/>
      <c r="G6" s="165"/>
      <c r="H6" s="1"/>
    </row>
    <row r="7" spans="1:8" ht="27" customHeight="1" thickBot="1" x14ac:dyDescent="0.3">
      <c r="A7" s="1"/>
      <c r="B7" s="12" t="s">
        <v>583</v>
      </c>
      <c r="C7" s="166" t="s">
        <v>5</v>
      </c>
      <c r="D7" s="167"/>
      <c r="E7" s="167"/>
      <c r="F7" s="167"/>
      <c r="G7" s="168"/>
      <c r="H7" s="1"/>
    </row>
    <row r="8" spans="1:8" ht="28.35" customHeight="1" x14ac:dyDescent="0.25">
      <c r="A8" s="1"/>
      <c r="B8" s="88" t="s">
        <v>584</v>
      </c>
      <c r="C8" s="494" t="s">
        <v>0</v>
      </c>
      <c r="D8" s="494"/>
      <c r="E8" s="495"/>
      <c r="F8" s="31" t="s">
        <v>7</v>
      </c>
      <c r="G8" s="6" t="str">
        <f>+'1. COND. BÁSICAS TRDM'!G8</f>
        <v>899.999.061-9</v>
      </c>
      <c r="H8" s="1"/>
    </row>
    <row r="9" spans="1:8" ht="28.35" customHeight="1" x14ac:dyDescent="0.25">
      <c r="A9" s="1"/>
      <c r="B9" s="89" t="s">
        <v>585</v>
      </c>
      <c r="C9" s="203" t="s">
        <v>0</v>
      </c>
      <c r="D9" s="203"/>
      <c r="E9" s="204"/>
      <c r="F9" s="5" t="s">
        <v>7</v>
      </c>
      <c r="G9" s="6" t="str">
        <f>+G8</f>
        <v>899.999.061-9</v>
      </c>
      <c r="H9" s="1"/>
    </row>
    <row r="10" spans="1:8" ht="28.35" customHeight="1" thickBot="1" x14ac:dyDescent="0.3">
      <c r="A10" s="1"/>
      <c r="B10" s="90" t="s">
        <v>586</v>
      </c>
      <c r="C10" s="585" t="s">
        <v>0</v>
      </c>
      <c r="D10" s="586"/>
      <c r="E10" s="587"/>
      <c r="F10" s="5" t="s">
        <v>7</v>
      </c>
      <c r="G10" s="6" t="str">
        <f>+G8</f>
        <v>899.999.061-9</v>
      </c>
      <c r="H10" s="1"/>
    </row>
    <row r="11" spans="1:8" ht="27" customHeight="1" thickBot="1" x14ac:dyDescent="0.3">
      <c r="A11" s="1"/>
      <c r="B11" s="12" t="s">
        <v>587</v>
      </c>
      <c r="C11" s="166" t="s">
        <v>12</v>
      </c>
      <c r="D11" s="167"/>
      <c r="E11" s="167"/>
      <c r="F11" s="167"/>
      <c r="G11" s="168"/>
      <c r="H11" s="1"/>
    </row>
    <row r="12" spans="1:8" ht="92.1" customHeight="1" thickBot="1" x14ac:dyDescent="0.3">
      <c r="A12" s="1"/>
      <c r="B12" s="608" t="s">
        <v>588</v>
      </c>
      <c r="C12" s="609"/>
      <c r="D12" s="609"/>
      <c r="E12" s="609"/>
      <c r="F12" s="609"/>
      <c r="G12" s="610"/>
      <c r="H12" s="1"/>
    </row>
    <row r="13" spans="1:8" ht="27" customHeight="1" thickBot="1" x14ac:dyDescent="0.3">
      <c r="A13" s="1"/>
      <c r="B13" s="12" t="s">
        <v>589</v>
      </c>
      <c r="C13" s="166" t="s">
        <v>590</v>
      </c>
      <c r="D13" s="167"/>
      <c r="E13" s="167"/>
      <c r="F13" s="167"/>
      <c r="G13" s="168"/>
      <c r="H13" s="1"/>
    </row>
    <row r="14" spans="1:8" ht="58.35" customHeight="1" thickBot="1" x14ac:dyDescent="0.3">
      <c r="A14" s="1"/>
      <c r="B14" s="605" t="s">
        <v>591</v>
      </c>
      <c r="C14" s="606"/>
      <c r="D14" s="606"/>
      <c r="E14" s="606"/>
      <c r="F14" s="606"/>
      <c r="G14" s="607"/>
      <c r="H14" s="91"/>
    </row>
    <row r="15" spans="1:8" ht="27" customHeight="1" thickBot="1" x14ac:dyDescent="0.3">
      <c r="A15" s="1"/>
      <c r="B15" s="12" t="s">
        <v>592</v>
      </c>
      <c r="C15" s="166" t="s">
        <v>593</v>
      </c>
      <c r="D15" s="167"/>
      <c r="E15" s="167"/>
      <c r="F15" s="167"/>
      <c r="G15" s="168"/>
      <c r="H15" s="1"/>
    </row>
    <row r="16" spans="1:8" ht="43.35" customHeight="1" thickBot="1" x14ac:dyDescent="0.3">
      <c r="A16" s="9"/>
      <c r="B16" s="646" t="s">
        <v>594</v>
      </c>
      <c r="C16" s="647"/>
      <c r="D16" s="647"/>
      <c r="E16" s="647"/>
      <c r="F16" s="648"/>
      <c r="G16" s="119">
        <v>2062895944</v>
      </c>
      <c r="H16" s="94"/>
    </row>
    <row r="17" spans="1:8" ht="27" customHeight="1" thickBot="1" x14ac:dyDescent="0.3">
      <c r="A17" s="1"/>
      <c r="B17" s="12" t="s">
        <v>595</v>
      </c>
      <c r="C17" s="166" t="s">
        <v>56</v>
      </c>
      <c r="D17" s="167"/>
      <c r="E17" s="167"/>
      <c r="F17" s="167"/>
      <c r="G17" s="168"/>
      <c r="H17" s="1"/>
    </row>
    <row r="18" spans="1:8" ht="64.349999999999994" customHeight="1" x14ac:dyDescent="0.25">
      <c r="A18" s="1"/>
      <c r="B18" s="605" t="s">
        <v>596</v>
      </c>
      <c r="C18" s="606"/>
      <c r="D18" s="606"/>
      <c r="E18" s="606"/>
      <c r="F18" s="606"/>
      <c r="G18" s="607"/>
      <c r="H18" s="1"/>
    </row>
    <row r="19" spans="1:8" ht="27" customHeight="1" x14ac:dyDescent="0.25">
      <c r="A19" s="1"/>
      <c r="B19" s="649" t="s">
        <v>597</v>
      </c>
      <c r="C19" s="606"/>
      <c r="D19" s="606"/>
      <c r="E19" s="606"/>
      <c r="F19" s="606"/>
      <c r="G19" s="607"/>
      <c r="H19" s="1"/>
    </row>
    <row r="20" spans="1:8" ht="49.35" customHeight="1" x14ac:dyDescent="0.25">
      <c r="A20" s="1"/>
      <c r="B20" s="634" t="s">
        <v>598</v>
      </c>
      <c r="C20" s="635"/>
      <c r="D20" s="636"/>
      <c r="E20" s="614" t="s">
        <v>599</v>
      </c>
      <c r="F20" s="615"/>
      <c r="G20" s="616"/>
      <c r="H20" s="1"/>
    </row>
    <row r="21" spans="1:8" ht="63.6" customHeight="1" x14ac:dyDescent="0.25">
      <c r="A21" s="15"/>
      <c r="B21" s="650"/>
      <c r="C21" s="651"/>
      <c r="D21" s="652"/>
      <c r="E21" s="614" t="s">
        <v>600</v>
      </c>
      <c r="F21" s="615"/>
      <c r="G21" s="616"/>
      <c r="H21" s="15"/>
    </row>
    <row r="22" spans="1:8" ht="78" customHeight="1" x14ac:dyDescent="0.25">
      <c r="A22" s="15"/>
      <c r="B22" s="637"/>
      <c r="C22" s="638"/>
      <c r="D22" s="639"/>
      <c r="E22" s="614" t="s">
        <v>601</v>
      </c>
      <c r="F22" s="615"/>
      <c r="G22" s="616"/>
      <c r="H22" s="15"/>
    </row>
    <row r="23" spans="1:8" ht="95.45" customHeight="1" x14ac:dyDescent="0.25">
      <c r="A23" s="16"/>
      <c r="B23" s="611" t="s">
        <v>602</v>
      </c>
      <c r="C23" s="612"/>
      <c r="D23" s="613"/>
      <c r="E23" s="614" t="s">
        <v>603</v>
      </c>
      <c r="F23" s="615"/>
      <c r="G23" s="616"/>
      <c r="H23" s="15"/>
    </row>
    <row r="24" spans="1:8" ht="103.35" customHeight="1" x14ac:dyDescent="0.25">
      <c r="A24" s="15"/>
      <c r="B24" s="339" t="s">
        <v>604</v>
      </c>
      <c r="C24" s="340"/>
      <c r="D24" s="341"/>
      <c r="E24" s="614" t="s">
        <v>605</v>
      </c>
      <c r="F24" s="615"/>
      <c r="G24" s="616"/>
      <c r="H24" s="15"/>
    </row>
    <row r="25" spans="1:8" ht="103.35" customHeight="1" x14ac:dyDescent="0.25">
      <c r="A25" s="15"/>
      <c r="B25" s="339" t="s">
        <v>606</v>
      </c>
      <c r="C25" s="340"/>
      <c r="D25" s="341"/>
      <c r="E25" s="614" t="s">
        <v>607</v>
      </c>
      <c r="F25" s="615"/>
      <c r="G25" s="616"/>
      <c r="H25" s="15"/>
    </row>
    <row r="26" spans="1:8" ht="103.35" customHeight="1" x14ac:dyDescent="0.25">
      <c r="A26" s="15"/>
      <c r="B26" s="339" t="s">
        <v>608</v>
      </c>
      <c r="C26" s="340"/>
      <c r="D26" s="341"/>
      <c r="E26" s="614" t="s">
        <v>609</v>
      </c>
      <c r="F26" s="615"/>
      <c r="G26" s="616"/>
      <c r="H26" s="15"/>
    </row>
    <row r="27" spans="1:8" ht="35.1" customHeight="1" thickBot="1" x14ac:dyDescent="0.3">
      <c r="A27" s="15"/>
      <c r="B27" s="611" t="s">
        <v>610</v>
      </c>
      <c r="C27" s="612"/>
      <c r="D27" s="613"/>
      <c r="E27" s="614" t="s">
        <v>611</v>
      </c>
      <c r="F27" s="615"/>
      <c r="G27" s="616"/>
      <c r="H27" s="15"/>
    </row>
    <row r="28" spans="1:8" ht="27" customHeight="1" thickBot="1" x14ac:dyDescent="0.3">
      <c r="A28" s="15"/>
      <c r="B28" s="12" t="s">
        <v>612</v>
      </c>
      <c r="C28" s="166" t="s">
        <v>123</v>
      </c>
      <c r="D28" s="167"/>
      <c r="E28" s="167"/>
      <c r="F28" s="167"/>
      <c r="G28" s="168"/>
      <c r="H28" s="15"/>
    </row>
    <row r="29" spans="1:8" ht="194.45" customHeight="1" x14ac:dyDescent="0.25">
      <c r="A29" s="16"/>
      <c r="B29" s="611" t="s">
        <v>124</v>
      </c>
      <c r="C29" s="621"/>
      <c r="D29" s="622"/>
      <c r="E29" s="623" t="s">
        <v>125</v>
      </c>
      <c r="F29" s="624"/>
      <c r="G29" s="625"/>
      <c r="H29" s="617"/>
    </row>
    <row r="30" spans="1:8" ht="122.45" customHeight="1" x14ac:dyDescent="0.25">
      <c r="A30" s="16"/>
      <c r="B30" s="611" t="s">
        <v>613</v>
      </c>
      <c r="C30" s="621"/>
      <c r="D30" s="622"/>
      <c r="E30" s="623" t="s">
        <v>614</v>
      </c>
      <c r="F30" s="624"/>
      <c r="G30" s="625"/>
      <c r="H30" s="617"/>
    </row>
    <row r="31" spans="1:8" ht="110.1" customHeight="1" x14ac:dyDescent="0.25">
      <c r="A31" s="16"/>
      <c r="B31" s="611" t="s">
        <v>615</v>
      </c>
      <c r="C31" s="621"/>
      <c r="D31" s="622"/>
      <c r="E31" s="623" t="s">
        <v>616</v>
      </c>
      <c r="F31" s="624"/>
      <c r="G31" s="625"/>
      <c r="H31" s="617"/>
    </row>
    <row r="32" spans="1:8" ht="73.349999999999994" customHeight="1" x14ac:dyDescent="0.25">
      <c r="A32" s="16"/>
      <c r="B32" s="618" t="s">
        <v>617</v>
      </c>
      <c r="C32" s="619"/>
      <c r="D32" s="620"/>
      <c r="E32" s="614" t="s">
        <v>618</v>
      </c>
      <c r="F32" s="615"/>
      <c r="G32" s="616"/>
      <c r="H32" s="617"/>
    </row>
    <row r="33" spans="1:8" ht="57" customHeight="1" x14ac:dyDescent="0.25">
      <c r="A33" s="15"/>
      <c r="B33" s="618" t="s">
        <v>619</v>
      </c>
      <c r="C33" s="619"/>
      <c r="D33" s="620"/>
      <c r="E33" s="614" t="s">
        <v>620</v>
      </c>
      <c r="F33" s="615"/>
      <c r="G33" s="616"/>
      <c r="H33" s="617"/>
    </row>
    <row r="34" spans="1:8" ht="174" customHeight="1" x14ac:dyDescent="0.25">
      <c r="A34" s="15"/>
      <c r="B34" s="339" t="s">
        <v>356</v>
      </c>
      <c r="C34" s="340"/>
      <c r="D34" s="341"/>
      <c r="E34" s="653" t="s">
        <v>176</v>
      </c>
      <c r="F34" s="654"/>
      <c r="G34" s="655"/>
      <c r="H34" s="16"/>
    </row>
    <row r="35" spans="1:8" ht="114" customHeight="1" x14ac:dyDescent="0.25">
      <c r="A35" s="15"/>
      <c r="B35" s="618" t="s">
        <v>163</v>
      </c>
      <c r="C35" s="626"/>
      <c r="D35" s="627"/>
      <c r="E35" s="614" t="s">
        <v>621</v>
      </c>
      <c r="F35" s="615"/>
      <c r="G35" s="616"/>
      <c r="H35" s="15"/>
    </row>
    <row r="36" spans="1:8" ht="114" customHeight="1" x14ac:dyDescent="0.25">
      <c r="A36" s="15"/>
      <c r="B36" s="618" t="s">
        <v>138</v>
      </c>
      <c r="C36" s="626"/>
      <c r="D36" s="627"/>
      <c r="E36" s="614" t="s">
        <v>139</v>
      </c>
      <c r="F36" s="615"/>
      <c r="G36" s="616"/>
      <c r="H36" s="15"/>
    </row>
    <row r="37" spans="1:8" ht="131.44999999999999" customHeight="1" x14ac:dyDescent="0.25">
      <c r="A37" s="15"/>
      <c r="B37" s="618" t="s">
        <v>165</v>
      </c>
      <c r="C37" s="626"/>
      <c r="D37" s="627"/>
      <c r="E37" s="614" t="s">
        <v>166</v>
      </c>
      <c r="F37" s="615"/>
      <c r="G37" s="616"/>
      <c r="H37" s="15"/>
    </row>
    <row r="38" spans="1:8" ht="65.45" customHeight="1" x14ac:dyDescent="0.25">
      <c r="A38" s="15"/>
      <c r="B38" s="262" t="s">
        <v>622</v>
      </c>
      <c r="C38" s="337"/>
      <c r="D38" s="338"/>
      <c r="E38" s="281" t="s">
        <v>220</v>
      </c>
      <c r="F38" s="244"/>
      <c r="G38" s="245"/>
      <c r="H38" s="15"/>
    </row>
    <row r="39" spans="1:8" ht="67.349999999999994" customHeight="1" x14ac:dyDescent="0.25">
      <c r="A39" s="15"/>
      <c r="B39" s="618" t="s">
        <v>361</v>
      </c>
      <c r="C39" s="619"/>
      <c r="D39" s="620"/>
      <c r="E39" s="614" t="s">
        <v>446</v>
      </c>
      <c r="F39" s="615"/>
      <c r="G39" s="616"/>
      <c r="H39" s="15"/>
    </row>
    <row r="40" spans="1:8" ht="116.45" customHeight="1" x14ac:dyDescent="0.25">
      <c r="A40" s="15"/>
      <c r="B40" s="618" t="s">
        <v>623</v>
      </c>
      <c r="C40" s="626"/>
      <c r="D40" s="627"/>
      <c r="E40" s="614" t="s">
        <v>624</v>
      </c>
      <c r="F40" s="615"/>
      <c r="G40" s="616"/>
      <c r="H40" s="15"/>
    </row>
    <row r="41" spans="1:8" ht="88.35" customHeight="1" x14ac:dyDescent="0.25">
      <c r="A41" s="15"/>
      <c r="B41" s="618" t="s">
        <v>134</v>
      </c>
      <c r="C41" s="626"/>
      <c r="D41" s="627"/>
      <c r="E41" s="614" t="s">
        <v>135</v>
      </c>
      <c r="F41" s="615"/>
      <c r="G41" s="616"/>
      <c r="H41" s="15"/>
    </row>
    <row r="42" spans="1:8" ht="59.1" customHeight="1" x14ac:dyDescent="0.25">
      <c r="A42" s="15"/>
      <c r="B42" s="628" t="s">
        <v>625</v>
      </c>
      <c r="C42" s="629"/>
      <c r="D42" s="630"/>
      <c r="E42" s="614" t="s">
        <v>626</v>
      </c>
      <c r="F42" s="615"/>
      <c r="G42" s="616"/>
      <c r="H42" s="15"/>
    </row>
    <row r="43" spans="1:8" ht="300.95" customHeight="1" x14ac:dyDescent="0.25">
      <c r="A43" s="15"/>
      <c r="B43" s="634" t="s">
        <v>377</v>
      </c>
      <c r="C43" s="635"/>
      <c r="D43" s="636"/>
      <c r="E43" s="640" t="s">
        <v>234</v>
      </c>
      <c r="F43" s="641"/>
      <c r="G43" s="642"/>
      <c r="H43" s="15"/>
    </row>
    <row r="44" spans="1:8" ht="207" customHeight="1" x14ac:dyDescent="0.25">
      <c r="A44" s="15"/>
      <c r="B44" s="637"/>
      <c r="C44" s="638"/>
      <c r="D44" s="639"/>
      <c r="E44" s="643"/>
      <c r="F44" s="644"/>
      <c r="G44" s="645"/>
      <c r="H44" s="15"/>
    </row>
    <row r="45" spans="1:8" ht="74.45" customHeight="1" x14ac:dyDescent="0.25">
      <c r="A45" s="15"/>
      <c r="B45" s="628" t="s">
        <v>235</v>
      </c>
      <c r="C45" s="629"/>
      <c r="D45" s="630"/>
      <c r="E45" s="614" t="s">
        <v>236</v>
      </c>
      <c r="F45" s="615"/>
      <c r="G45" s="616"/>
      <c r="H45" s="15"/>
    </row>
    <row r="46" spans="1:8" ht="78" customHeight="1" x14ac:dyDescent="0.25">
      <c r="A46" s="15"/>
      <c r="B46" s="628" t="s">
        <v>239</v>
      </c>
      <c r="C46" s="629"/>
      <c r="D46" s="630"/>
      <c r="E46" s="614" t="s">
        <v>378</v>
      </c>
      <c r="F46" s="615"/>
      <c r="G46" s="616"/>
      <c r="H46" s="15"/>
    </row>
    <row r="47" spans="1:8" ht="116.1" customHeight="1" x14ac:dyDescent="0.25">
      <c r="A47" s="15"/>
      <c r="B47" s="628" t="s">
        <v>241</v>
      </c>
      <c r="C47" s="629"/>
      <c r="D47" s="630"/>
      <c r="E47" s="614" t="s">
        <v>627</v>
      </c>
      <c r="F47" s="615"/>
      <c r="G47" s="616"/>
      <c r="H47" s="15"/>
    </row>
    <row r="48" spans="1:8" ht="87.6" customHeight="1" thickBot="1" x14ac:dyDescent="0.3">
      <c r="A48" s="15"/>
      <c r="B48" s="628" t="s">
        <v>243</v>
      </c>
      <c r="C48" s="629"/>
      <c r="D48" s="630"/>
      <c r="E48" s="614" t="s">
        <v>244</v>
      </c>
      <c r="F48" s="615"/>
      <c r="G48" s="616"/>
      <c r="H48" s="15"/>
    </row>
    <row r="49" spans="1:8" ht="26.45" customHeight="1" thickBot="1" x14ac:dyDescent="0.3">
      <c r="A49" s="15"/>
      <c r="B49" s="12" t="s">
        <v>628</v>
      </c>
      <c r="C49" s="166" t="s">
        <v>629</v>
      </c>
      <c r="D49" s="167"/>
      <c r="E49" s="167"/>
      <c r="F49" s="167"/>
      <c r="G49" s="168"/>
      <c r="H49" s="15"/>
    </row>
    <row r="50" spans="1:8" ht="224.1" customHeight="1" thickBot="1" x14ac:dyDescent="0.3">
      <c r="A50" s="15"/>
      <c r="B50" s="631" t="s">
        <v>630</v>
      </c>
      <c r="C50" s="632"/>
      <c r="D50" s="632"/>
      <c r="E50" s="632"/>
      <c r="F50" s="632"/>
      <c r="G50" s="633"/>
      <c r="H50" s="15"/>
    </row>
    <row r="51" spans="1:8" ht="27" customHeight="1" thickBot="1" x14ac:dyDescent="0.3">
      <c r="A51" s="15"/>
      <c r="B51" s="12" t="s">
        <v>631</v>
      </c>
      <c r="C51" s="166" t="s">
        <v>632</v>
      </c>
      <c r="D51" s="167"/>
      <c r="E51" s="167"/>
      <c r="F51" s="167"/>
      <c r="G51" s="168"/>
      <c r="H51" s="15"/>
    </row>
    <row r="52" spans="1:8" ht="58.35" customHeight="1" thickBot="1" x14ac:dyDescent="0.3">
      <c r="A52" s="15"/>
      <c r="B52" s="631" t="s">
        <v>633</v>
      </c>
      <c r="C52" s="632"/>
      <c r="D52" s="632"/>
      <c r="E52" s="632"/>
      <c r="F52" s="632"/>
      <c r="G52" s="633"/>
      <c r="H52" s="15"/>
    </row>
    <row r="53" spans="1:8" ht="41.1" customHeight="1" thickBot="1" x14ac:dyDescent="0.3">
      <c r="A53" s="15"/>
      <c r="B53" s="538" t="s">
        <v>473</v>
      </c>
      <c r="C53" s="539"/>
      <c r="D53" s="539"/>
      <c r="E53" s="539"/>
      <c r="F53" s="539"/>
      <c r="G53" s="540"/>
      <c r="H53" s="15"/>
    </row>
    <row r="54" spans="1:8" ht="16.5" x14ac:dyDescent="0.25">
      <c r="A54" s="15"/>
      <c r="B54" s="23" t="s">
        <v>287</v>
      </c>
      <c r="C54" s="15"/>
      <c r="D54" s="15"/>
      <c r="E54" s="15"/>
      <c r="F54" s="15"/>
      <c r="G54" s="99"/>
      <c r="H54" s="15"/>
    </row>
    <row r="55" spans="1:8" ht="15.75" x14ac:dyDescent="0.25">
      <c r="A55" s="15"/>
      <c r="B55" s="100"/>
      <c r="C55" s="15"/>
      <c r="D55" s="15"/>
      <c r="E55" s="15"/>
      <c r="F55" s="15"/>
      <c r="G55" s="99"/>
      <c r="H55" s="15"/>
    </row>
    <row r="56" spans="1:8" ht="15.75" x14ac:dyDescent="0.25">
      <c r="A56" s="15"/>
      <c r="B56" s="100"/>
      <c r="C56" s="15"/>
      <c r="D56" s="15"/>
      <c r="E56" s="15"/>
      <c r="F56" s="15"/>
      <c r="G56" s="99"/>
      <c r="H56" s="15"/>
    </row>
  </sheetData>
  <mergeCells count="77">
    <mergeCell ref="E34:G34"/>
    <mergeCell ref="B30:D30"/>
    <mergeCell ref="E30:G30"/>
    <mergeCell ref="B32:D32"/>
    <mergeCell ref="E32:G32"/>
    <mergeCell ref="B43:D44"/>
    <mergeCell ref="E43:G44"/>
    <mergeCell ref="B16:F16"/>
    <mergeCell ref="B18:G18"/>
    <mergeCell ref="B19:G19"/>
    <mergeCell ref="B20:D22"/>
    <mergeCell ref="B25:D25"/>
    <mergeCell ref="E25:G25"/>
    <mergeCell ref="C17:G17"/>
    <mergeCell ref="E20:G20"/>
    <mergeCell ref="E21:G21"/>
    <mergeCell ref="B35:D35"/>
    <mergeCell ref="E35:G35"/>
    <mergeCell ref="C28:G28"/>
    <mergeCell ref="B29:D29"/>
    <mergeCell ref="E29:G29"/>
    <mergeCell ref="B52:G52"/>
    <mergeCell ref="C49:G49"/>
    <mergeCell ref="B50:G50"/>
    <mergeCell ref="B45:D45"/>
    <mergeCell ref="E45:G45"/>
    <mergeCell ref="B46:D46"/>
    <mergeCell ref="E46:G46"/>
    <mergeCell ref="B47:D47"/>
    <mergeCell ref="E47:G47"/>
    <mergeCell ref="B48:D48"/>
    <mergeCell ref="E48:G48"/>
    <mergeCell ref="C51:G51"/>
    <mergeCell ref="B41:D41"/>
    <mergeCell ref="E41:G41"/>
    <mergeCell ref="B42:D42"/>
    <mergeCell ref="E42:G42"/>
    <mergeCell ref="B36:D36"/>
    <mergeCell ref="E36:G36"/>
    <mergeCell ref="B37:D37"/>
    <mergeCell ref="E37:G37"/>
    <mergeCell ref="B38:D38"/>
    <mergeCell ref="E38:G38"/>
    <mergeCell ref="B39:D39"/>
    <mergeCell ref="E39:G39"/>
    <mergeCell ref="B40:D40"/>
    <mergeCell ref="E40:G40"/>
    <mergeCell ref="H29:H33"/>
    <mergeCell ref="B33:D33"/>
    <mergeCell ref="E33:G33"/>
    <mergeCell ref="B31:D31"/>
    <mergeCell ref="E31:G31"/>
    <mergeCell ref="B27:D27"/>
    <mergeCell ref="E27:G27"/>
    <mergeCell ref="E22:G22"/>
    <mergeCell ref="B23:D23"/>
    <mergeCell ref="E23:G23"/>
    <mergeCell ref="B24:D24"/>
    <mergeCell ref="E24:G24"/>
    <mergeCell ref="B26:D26"/>
    <mergeCell ref="E26:G26"/>
    <mergeCell ref="C7:G7"/>
    <mergeCell ref="B53:G53"/>
    <mergeCell ref="B2:G2"/>
    <mergeCell ref="B3:G3"/>
    <mergeCell ref="B4:G4"/>
    <mergeCell ref="B5:G5"/>
    <mergeCell ref="B6:G6"/>
    <mergeCell ref="B14:G14"/>
    <mergeCell ref="C15:G15"/>
    <mergeCell ref="C8:E8"/>
    <mergeCell ref="C9:E9"/>
    <mergeCell ref="C10:E10"/>
    <mergeCell ref="C11:G11"/>
    <mergeCell ref="B12:G12"/>
    <mergeCell ref="C13:G13"/>
    <mergeCell ref="B34:D34"/>
  </mergeCells>
  <pageMargins left="0.7" right="0.7" top="0.75" bottom="0.75" header="0.3" footer="0.3"/>
  <pageSetup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FFCC"/>
  </sheetPr>
  <dimension ref="A1:H74"/>
  <sheetViews>
    <sheetView showGridLines="0" topLeftCell="B42" zoomScale="120" zoomScaleNormal="120" workbookViewId="0">
      <selection activeCell="B44" sqref="B44:D44"/>
    </sheetView>
  </sheetViews>
  <sheetFormatPr baseColWidth="10" defaultColWidth="11.42578125" defaultRowHeight="15" x14ac:dyDescent="0.25"/>
  <cols>
    <col min="1" max="1" width="5.7109375" customWidth="1"/>
    <col min="2" max="2" width="14.7109375" customWidth="1"/>
    <col min="3" max="3" width="25.140625" customWidth="1"/>
    <col min="4" max="4" width="35.42578125" customWidth="1"/>
    <col min="5" max="5" width="51" customWidth="1"/>
    <col min="6" max="6" width="23.28515625" customWidth="1"/>
    <col min="7" max="7" width="34.28515625" customWidth="1"/>
    <col min="8" max="8" width="8.42578125" customWidth="1"/>
  </cols>
  <sheetData>
    <row r="1" spans="1:8" ht="26.1" customHeight="1" thickBot="1" x14ac:dyDescent="0.3">
      <c r="A1" s="1"/>
      <c r="B1" s="2"/>
      <c r="C1" s="1"/>
      <c r="D1" s="1"/>
      <c r="E1" s="1"/>
      <c r="F1" s="1"/>
      <c r="H1" s="1"/>
    </row>
    <row r="2" spans="1:8" ht="34.35" customHeight="1" x14ac:dyDescent="0.25">
      <c r="A2" s="1"/>
      <c r="B2" s="151" t="s">
        <v>0</v>
      </c>
      <c r="C2" s="152"/>
      <c r="D2" s="152"/>
      <c r="E2" s="152"/>
      <c r="F2" s="152"/>
      <c r="G2" s="153"/>
    </row>
    <row r="3" spans="1:8" ht="21.6" customHeight="1" x14ac:dyDescent="0.25">
      <c r="A3" s="1"/>
      <c r="B3" s="154" t="s">
        <v>1</v>
      </c>
      <c r="C3" s="155"/>
      <c r="D3" s="155"/>
      <c r="E3" s="155"/>
      <c r="F3" s="155"/>
      <c r="G3" s="156"/>
      <c r="H3" s="1"/>
    </row>
    <row r="4" spans="1:8" ht="32.450000000000003" customHeight="1" x14ac:dyDescent="0.25">
      <c r="A4" s="1"/>
      <c r="B4" s="157" t="s">
        <v>634</v>
      </c>
      <c r="C4" s="158"/>
      <c r="D4" s="158"/>
      <c r="E4" s="158"/>
      <c r="F4" s="158"/>
      <c r="G4" s="159"/>
      <c r="H4" s="51"/>
    </row>
    <row r="5" spans="1:8" ht="16.5" thickBot="1" x14ac:dyDescent="0.3">
      <c r="A5" s="1"/>
      <c r="B5" s="602"/>
      <c r="C5" s="603"/>
      <c r="D5" s="603"/>
      <c r="E5" s="603"/>
      <c r="F5" s="603"/>
      <c r="G5" s="604"/>
      <c r="H5" s="1"/>
    </row>
    <row r="6" spans="1:8" ht="30" customHeight="1" thickBot="1" x14ac:dyDescent="0.3">
      <c r="A6" s="1"/>
      <c r="B6" s="163" t="s">
        <v>635</v>
      </c>
      <c r="C6" s="164"/>
      <c r="D6" s="164"/>
      <c r="E6" s="164"/>
      <c r="F6" s="164"/>
      <c r="G6" s="165"/>
      <c r="H6" s="1"/>
    </row>
    <row r="7" spans="1:8" ht="27" customHeight="1" thickBot="1" x14ac:dyDescent="0.3">
      <c r="A7" s="1"/>
      <c r="B7" s="59" t="s">
        <v>636</v>
      </c>
      <c r="C7" s="166" t="s">
        <v>5</v>
      </c>
      <c r="D7" s="167"/>
      <c r="E7" s="167"/>
      <c r="F7" s="167"/>
      <c r="G7" s="168"/>
      <c r="H7" s="1"/>
    </row>
    <row r="8" spans="1:8" ht="28.35" customHeight="1" x14ac:dyDescent="0.25">
      <c r="A8" s="1"/>
      <c r="B8" s="4" t="s">
        <v>6</v>
      </c>
      <c r="C8" s="494" t="s">
        <v>0</v>
      </c>
      <c r="D8" s="494"/>
      <c r="E8" s="495"/>
      <c r="F8" s="31" t="s">
        <v>7</v>
      </c>
      <c r="G8" s="6" t="str">
        <f>+'1. COND. BÁSICAS TRDM'!G8</f>
        <v>899.999.061-9</v>
      </c>
      <c r="H8" s="1"/>
    </row>
    <row r="9" spans="1:8" ht="28.35" customHeight="1" x14ac:dyDescent="0.25">
      <c r="A9" s="1"/>
      <c r="B9" s="7" t="s">
        <v>9</v>
      </c>
      <c r="C9" s="203" t="s">
        <v>0</v>
      </c>
      <c r="D9" s="203"/>
      <c r="E9" s="204"/>
      <c r="F9" s="5" t="s">
        <v>7</v>
      </c>
      <c r="G9" s="6" t="str">
        <f>+G8</f>
        <v>899.999.061-9</v>
      </c>
      <c r="H9" s="1"/>
    </row>
    <row r="10" spans="1:8" ht="28.35" customHeight="1" thickBot="1" x14ac:dyDescent="0.3">
      <c r="A10" s="1"/>
      <c r="B10" s="112" t="s">
        <v>10</v>
      </c>
      <c r="C10" s="203" t="s">
        <v>0</v>
      </c>
      <c r="D10" s="203"/>
      <c r="E10" s="204"/>
      <c r="F10" s="8" t="s">
        <v>7</v>
      </c>
      <c r="G10" s="6" t="str">
        <f>+G8</f>
        <v>899.999.061-9</v>
      </c>
      <c r="H10" s="1"/>
    </row>
    <row r="11" spans="1:8" ht="27" customHeight="1" thickBot="1" x14ac:dyDescent="0.3">
      <c r="A11" s="1"/>
      <c r="B11" s="113" t="s">
        <v>637</v>
      </c>
      <c r="C11" s="166" t="s">
        <v>12</v>
      </c>
      <c r="D11" s="167"/>
      <c r="E11" s="167"/>
      <c r="F11" s="167"/>
      <c r="G11" s="168"/>
      <c r="H11" s="1"/>
    </row>
    <row r="12" spans="1:8" ht="148.35" customHeight="1" thickBot="1" x14ac:dyDescent="0.3">
      <c r="A12" s="52"/>
      <c r="B12" s="664" t="s">
        <v>638</v>
      </c>
      <c r="C12" s="665"/>
      <c r="D12" s="665"/>
      <c r="E12" s="665"/>
      <c r="F12" s="666"/>
      <c r="G12" s="667"/>
      <c r="H12" s="52"/>
    </row>
    <row r="13" spans="1:8" ht="27" customHeight="1" thickBot="1" x14ac:dyDescent="0.3">
      <c r="A13" s="52"/>
      <c r="B13" s="33" t="s">
        <v>639</v>
      </c>
      <c r="C13" s="506" t="s">
        <v>640</v>
      </c>
      <c r="D13" s="507"/>
      <c r="E13" s="507"/>
      <c r="F13" s="668">
        <v>245597446</v>
      </c>
      <c r="G13" s="669"/>
      <c r="H13" s="52"/>
    </row>
    <row r="14" spans="1:8" ht="27" customHeight="1" x14ac:dyDescent="0.25">
      <c r="A14" s="52"/>
      <c r="B14" s="59" t="s">
        <v>641</v>
      </c>
      <c r="C14" s="656" t="s">
        <v>642</v>
      </c>
      <c r="D14" s="657"/>
      <c r="E14" s="657"/>
      <c r="F14" s="657"/>
      <c r="G14" s="658"/>
      <c r="H14" s="52"/>
    </row>
    <row r="15" spans="1:8" ht="49.35" customHeight="1" x14ac:dyDescent="0.25">
      <c r="A15" s="52"/>
      <c r="B15" s="659" t="s">
        <v>643</v>
      </c>
      <c r="C15" s="660"/>
      <c r="D15" s="660"/>
      <c r="E15" s="661" t="s">
        <v>644</v>
      </c>
      <c r="F15" s="661"/>
      <c r="G15" s="101" t="s">
        <v>645</v>
      </c>
      <c r="H15" s="52"/>
    </row>
    <row r="16" spans="1:8" ht="27.6" customHeight="1" x14ac:dyDescent="0.25">
      <c r="A16" s="52"/>
      <c r="B16" s="659" t="s">
        <v>646</v>
      </c>
      <c r="C16" s="660"/>
      <c r="D16" s="660"/>
      <c r="E16" s="662" t="s">
        <v>647</v>
      </c>
      <c r="F16" s="214"/>
      <c r="G16" s="663"/>
      <c r="H16" s="52"/>
    </row>
    <row r="17" spans="1:8" ht="29.1" customHeight="1" x14ac:dyDescent="0.25">
      <c r="A17" s="52"/>
      <c r="B17" s="659" t="s">
        <v>648</v>
      </c>
      <c r="C17" s="660"/>
      <c r="D17" s="660"/>
      <c r="E17" s="662" t="s">
        <v>649</v>
      </c>
      <c r="F17" s="214"/>
      <c r="G17" s="663"/>
      <c r="H17" s="52"/>
    </row>
    <row r="18" spans="1:8" ht="27" customHeight="1" x14ac:dyDescent="0.25">
      <c r="A18" s="52"/>
      <c r="B18" s="59" t="s">
        <v>650</v>
      </c>
      <c r="C18" s="656" t="s">
        <v>651</v>
      </c>
      <c r="D18" s="657"/>
      <c r="E18" s="657"/>
      <c r="F18" s="657"/>
      <c r="G18" s="658"/>
      <c r="H18" s="52"/>
    </row>
    <row r="19" spans="1:8" ht="33" customHeight="1" x14ac:dyDescent="0.25">
      <c r="A19" s="52"/>
      <c r="B19" s="670" t="s">
        <v>652</v>
      </c>
      <c r="C19" s="670"/>
      <c r="D19" s="670"/>
      <c r="E19" s="670"/>
      <c r="F19" s="670"/>
      <c r="G19" s="670"/>
      <c r="H19" s="52"/>
    </row>
    <row r="20" spans="1:8" ht="27" customHeight="1" x14ac:dyDescent="0.25">
      <c r="A20" s="52"/>
      <c r="B20" s="59" t="s">
        <v>653</v>
      </c>
      <c r="C20" s="656" t="s">
        <v>654</v>
      </c>
      <c r="D20" s="657"/>
      <c r="E20" s="657"/>
      <c r="F20" s="657"/>
      <c r="G20" s="658"/>
      <c r="H20" s="52"/>
    </row>
    <row r="21" spans="1:8" ht="28.35" customHeight="1" thickBot="1" x14ac:dyDescent="0.3">
      <c r="A21" s="52"/>
      <c r="B21" s="670" t="s">
        <v>655</v>
      </c>
      <c r="C21" s="670"/>
      <c r="D21" s="670"/>
      <c r="E21" s="670"/>
      <c r="F21" s="670"/>
      <c r="G21" s="670"/>
      <c r="H21" s="52"/>
    </row>
    <row r="22" spans="1:8" ht="27" customHeight="1" thickBot="1" x14ac:dyDescent="0.3">
      <c r="A22" s="52"/>
      <c r="B22" s="33" t="s">
        <v>656</v>
      </c>
      <c r="C22" s="506" t="s">
        <v>495</v>
      </c>
      <c r="D22" s="507"/>
      <c r="E22" s="507"/>
      <c r="F22" s="507"/>
      <c r="G22" s="508"/>
      <c r="H22" s="52"/>
    </row>
    <row r="23" spans="1:8" ht="33" customHeight="1" x14ac:dyDescent="0.25">
      <c r="A23" s="52"/>
      <c r="B23" s="579" t="s">
        <v>657</v>
      </c>
      <c r="C23" s="580"/>
      <c r="D23" s="580"/>
      <c r="E23" s="580"/>
      <c r="F23" s="580"/>
      <c r="G23" s="581"/>
      <c r="H23" s="52"/>
    </row>
    <row r="24" spans="1:8" ht="72.599999999999994" customHeight="1" x14ac:dyDescent="0.25">
      <c r="A24" s="52"/>
      <c r="B24" s="262" t="s">
        <v>658</v>
      </c>
      <c r="C24" s="337"/>
      <c r="D24" s="338"/>
      <c r="E24" s="271" t="s">
        <v>659</v>
      </c>
      <c r="F24" s="272"/>
      <c r="G24" s="273"/>
      <c r="H24" s="52"/>
    </row>
    <row r="25" spans="1:8" ht="72" customHeight="1" x14ac:dyDescent="0.25">
      <c r="A25" s="52"/>
      <c r="B25" s="262" t="s">
        <v>660</v>
      </c>
      <c r="C25" s="337"/>
      <c r="D25" s="338"/>
      <c r="E25" s="271" t="s">
        <v>661</v>
      </c>
      <c r="F25" s="272"/>
      <c r="G25" s="273"/>
      <c r="H25" s="52"/>
    </row>
    <row r="26" spans="1:8" ht="39.6" customHeight="1" x14ac:dyDescent="0.25">
      <c r="A26" s="52"/>
      <c r="B26" s="262" t="s">
        <v>662</v>
      </c>
      <c r="C26" s="337"/>
      <c r="D26" s="338"/>
      <c r="E26" s="271"/>
      <c r="F26" s="272"/>
      <c r="G26" s="273"/>
      <c r="H26" s="52"/>
    </row>
    <row r="27" spans="1:8" ht="132.6" customHeight="1" x14ac:dyDescent="0.25">
      <c r="A27" s="52"/>
      <c r="B27" s="262" t="s">
        <v>663</v>
      </c>
      <c r="C27" s="337"/>
      <c r="D27" s="338"/>
      <c r="E27" s="271" t="s">
        <v>664</v>
      </c>
      <c r="F27" s="272"/>
      <c r="G27" s="273"/>
      <c r="H27" s="52"/>
    </row>
    <row r="28" spans="1:8" ht="83.1" customHeight="1" x14ac:dyDescent="0.25">
      <c r="A28" s="52"/>
      <c r="B28" s="582" t="s">
        <v>665</v>
      </c>
      <c r="C28" s="583"/>
      <c r="D28" s="584"/>
      <c r="E28" s="271" t="s">
        <v>666</v>
      </c>
      <c r="F28" s="272"/>
      <c r="G28" s="273"/>
      <c r="H28" s="52"/>
    </row>
    <row r="29" spans="1:8" ht="122.45" customHeight="1" x14ac:dyDescent="0.25">
      <c r="A29" s="52"/>
      <c r="B29" s="262" t="s">
        <v>667</v>
      </c>
      <c r="C29" s="337"/>
      <c r="D29" s="338"/>
      <c r="E29" s="271" t="s">
        <v>668</v>
      </c>
      <c r="F29" s="272"/>
      <c r="G29" s="273"/>
      <c r="H29" s="52"/>
    </row>
    <row r="30" spans="1:8" ht="126" customHeight="1" thickBot="1" x14ac:dyDescent="0.3">
      <c r="A30" s="52"/>
      <c r="B30" s="262" t="s">
        <v>667</v>
      </c>
      <c r="C30" s="337"/>
      <c r="D30" s="338"/>
      <c r="E30" s="271" t="s">
        <v>668</v>
      </c>
      <c r="F30" s="272"/>
      <c r="G30" s="273"/>
      <c r="H30" s="52"/>
    </row>
    <row r="31" spans="1:8" ht="27" customHeight="1" thickBot="1" x14ac:dyDescent="0.3">
      <c r="A31" s="52"/>
      <c r="B31" s="33" t="s">
        <v>669</v>
      </c>
      <c r="C31" s="506" t="s">
        <v>123</v>
      </c>
      <c r="D31" s="507"/>
      <c r="E31" s="507"/>
      <c r="F31" s="507"/>
      <c r="G31" s="508"/>
      <c r="H31" s="52"/>
    </row>
    <row r="32" spans="1:8" ht="188.1" customHeight="1" x14ac:dyDescent="0.25">
      <c r="A32" s="52"/>
      <c r="B32" s="299" t="s">
        <v>124</v>
      </c>
      <c r="C32" s="300"/>
      <c r="D32" s="301"/>
      <c r="E32" s="302" t="s">
        <v>125</v>
      </c>
      <c r="F32" s="303"/>
      <c r="G32" s="304"/>
      <c r="H32" s="52"/>
    </row>
    <row r="33" spans="1:8" ht="134.1" customHeight="1" x14ac:dyDescent="0.25">
      <c r="A33" s="52"/>
      <c r="B33" s="278" t="s">
        <v>165</v>
      </c>
      <c r="C33" s="279"/>
      <c r="D33" s="280"/>
      <c r="E33" s="302" t="s">
        <v>166</v>
      </c>
      <c r="F33" s="303"/>
      <c r="G33" s="304"/>
      <c r="H33" s="52"/>
    </row>
    <row r="34" spans="1:8" ht="74.099999999999994" customHeight="1" x14ac:dyDescent="0.25">
      <c r="A34" s="52"/>
      <c r="B34" s="278" t="s">
        <v>341</v>
      </c>
      <c r="C34" s="279"/>
      <c r="D34" s="280"/>
      <c r="E34" s="271" t="s">
        <v>342</v>
      </c>
      <c r="F34" s="272"/>
      <c r="G34" s="273"/>
      <c r="H34" s="52"/>
    </row>
    <row r="35" spans="1:8" ht="50.1" customHeight="1" x14ac:dyDescent="0.25">
      <c r="A35" s="52"/>
      <c r="B35" s="278" t="s">
        <v>161</v>
      </c>
      <c r="C35" s="279"/>
      <c r="D35" s="280"/>
      <c r="E35" s="271" t="s">
        <v>162</v>
      </c>
      <c r="F35" s="272"/>
      <c r="G35" s="273"/>
      <c r="H35" s="52"/>
    </row>
    <row r="36" spans="1:8" ht="105" customHeight="1" x14ac:dyDescent="0.25">
      <c r="A36" s="52"/>
      <c r="B36" s="278" t="s">
        <v>134</v>
      </c>
      <c r="C36" s="279"/>
      <c r="D36" s="280"/>
      <c r="E36" s="281" t="s">
        <v>135</v>
      </c>
      <c r="F36" s="244"/>
      <c r="G36" s="245"/>
      <c r="H36" s="52"/>
    </row>
    <row r="37" spans="1:8" ht="171.6" customHeight="1" x14ac:dyDescent="0.25">
      <c r="A37" s="52"/>
      <c r="B37" s="339" t="s">
        <v>356</v>
      </c>
      <c r="C37" s="340"/>
      <c r="D37" s="341"/>
      <c r="E37" s="334" t="s">
        <v>176</v>
      </c>
      <c r="F37" s="335"/>
      <c r="G37" s="336"/>
      <c r="H37" s="52"/>
    </row>
    <row r="38" spans="1:8" ht="141.6" customHeight="1" x14ac:dyDescent="0.25">
      <c r="A38" s="52"/>
      <c r="B38" s="278" t="s">
        <v>163</v>
      </c>
      <c r="C38" s="279"/>
      <c r="D38" s="280"/>
      <c r="E38" s="271" t="s">
        <v>164</v>
      </c>
      <c r="F38" s="272"/>
      <c r="G38" s="273"/>
      <c r="H38" s="52"/>
    </row>
    <row r="39" spans="1:8" ht="128.44999999999999" customHeight="1" x14ac:dyDescent="0.25">
      <c r="A39" s="52"/>
      <c r="B39" s="278" t="s">
        <v>138</v>
      </c>
      <c r="C39" s="282"/>
      <c r="D39" s="283"/>
      <c r="E39" s="271" t="s">
        <v>139</v>
      </c>
      <c r="F39" s="272"/>
      <c r="G39" s="273"/>
      <c r="H39" s="52"/>
    </row>
    <row r="40" spans="1:8" ht="89.45" customHeight="1" x14ac:dyDescent="0.25">
      <c r="A40" s="52"/>
      <c r="B40" s="278" t="s">
        <v>357</v>
      </c>
      <c r="C40" s="279"/>
      <c r="D40" s="280"/>
      <c r="E40" s="281" t="s">
        <v>358</v>
      </c>
      <c r="F40" s="244"/>
      <c r="G40" s="245"/>
      <c r="H40" s="52"/>
    </row>
    <row r="41" spans="1:8" ht="129" customHeight="1" x14ac:dyDescent="0.25">
      <c r="A41" s="52"/>
      <c r="B41" s="262" t="s">
        <v>217</v>
      </c>
      <c r="C41" s="337"/>
      <c r="D41" s="338"/>
      <c r="E41" s="271" t="s">
        <v>218</v>
      </c>
      <c r="F41" s="272"/>
      <c r="G41" s="273"/>
      <c r="H41" s="52"/>
    </row>
    <row r="42" spans="1:8" ht="63" customHeight="1" x14ac:dyDescent="0.25">
      <c r="A42" s="52"/>
      <c r="B42" s="278" t="s">
        <v>361</v>
      </c>
      <c r="C42" s="282"/>
      <c r="D42" s="283"/>
      <c r="E42" s="271" t="s">
        <v>446</v>
      </c>
      <c r="F42" s="272"/>
      <c r="G42" s="273"/>
      <c r="H42" s="52"/>
    </row>
    <row r="43" spans="1:8" ht="109.35" customHeight="1" x14ac:dyDescent="0.25">
      <c r="A43" s="52"/>
      <c r="B43" s="278" t="s">
        <v>376</v>
      </c>
      <c r="C43" s="279"/>
      <c r="D43" s="280"/>
      <c r="E43" s="271" t="s">
        <v>174</v>
      </c>
      <c r="F43" s="272"/>
      <c r="G43" s="273"/>
      <c r="H43" s="52"/>
    </row>
    <row r="44" spans="1:8" ht="120.6" customHeight="1" x14ac:dyDescent="0.25">
      <c r="A44" s="52"/>
      <c r="B44" s="342" t="s">
        <v>1037</v>
      </c>
      <c r="C44" s="343"/>
      <c r="D44" s="344"/>
      <c r="E44" s="281" t="s">
        <v>220</v>
      </c>
      <c r="F44" s="244"/>
      <c r="G44" s="245"/>
      <c r="H44" s="52"/>
    </row>
    <row r="45" spans="1:8" ht="181.35" customHeight="1" x14ac:dyDescent="0.25">
      <c r="A45" s="52"/>
      <c r="B45" s="262" t="s">
        <v>193</v>
      </c>
      <c r="C45" s="337"/>
      <c r="D45" s="338"/>
      <c r="E45" s="271" t="s">
        <v>194</v>
      </c>
      <c r="F45" s="272"/>
      <c r="G45" s="273"/>
      <c r="H45" s="52"/>
    </row>
    <row r="46" spans="1:8" ht="164.45" customHeight="1" x14ac:dyDescent="0.25">
      <c r="A46" s="52"/>
      <c r="B46" s="262" t="s">
        <v>231</v>
      </c>
      <c r="C46" s="337"/>
      <c r="D46" s="338"/>
      <c r="E46" s="271" t="s">
        <v>232</v>
      </c>
      <c r="F46" s="272"/>
      <c r="G46" s="273"/>
      <c r="H46" s="52"/>
    </row>
    <row r="47" spans="1:8" ht="69.599999999999994" customHeight="1" x14ac:dyDescent="0.25">
      <c r="A47" s="52"/>
      <c r="B47" s="262" t="s">
        <v>577</v>
      </c>
      <c r="C47" s="337"/>
      <c r="D47" s="338"/>
      <c r="E47" s="281" t="s">
        <v>578</v>
      </c>
      <c r="F47" s="244"/>
      <c r="G47" s="245"/>
      <c r="H47" s="52"/>
    </row>
    <row r="48" spans="1:8" ht="100.35" customHeight="1" x14ac:dyDescent="0.25">
      <c r="A48" s="52"/>
      <c r="B48" s="262" t="s">
        <v>132</v>
      </c>
      <c r="C48" s="337"/>
      <c r="D48" s="338"/>
      <c r="E48" s="271" t="s">
        <v>133</v>
      </c>
      <c r="F48" s="272"/>
      <c r="G48" s="273"/>
      <c r="H48" s="52"/>
    </row>
    <row r="49" spans="1:8" ht="64.349999999999994" customHeight="1" x14ac:dyDescent="0.25">
      <c r="A49" s="52"/>
      <c r="B49" s="278" t="s">
        <v>120</v>
      </c>
      <c r="C49" s="282"/>
      <c r="D49" s="283"/>
      <c r="E49" s="271" t="s">
        <v>516</v>
      </c>
      <c r="F49" s="272"/>
      <c r="G49" s="273"/>
      <c r="H49" s="52"/>
    </row>
    <row r="50" spans="1:8" ht="285.95" customHeight="1" x14ac:dyDescent="0.25">
      <c r="A50" s="52"/>
      <c r="B50" s="322" t="s">
        <v>377</v>
      </c>
      <c r="C50" s="323"/>
      <c r="D50" s="324"/>
      <c r="E50" s="145" t="s">
        <v>234</v>
      </c>
      <c r="F50" s="146"/>
      <c r="G50" s="147"/>
      <c r="H50" s="52"/>
    </row>
    <row r="51" spans="1:8" ht="234.95" customHeight="1" x14ac:dyDescent="0.25">
      <c r="A51" s="52"/>
      <c r="B51" s="328"/>
      <c r="C51" s="329"/>
      <c r="D51" s="330"/>
      <c r="E51" s="148"/>
      <c r="F51" s="149"/>
      <c r="G51" s="150"/>
      <c r="H51" s="52"/>
    </row>
    <row r="52" spans="1:8" ht="74.099999999999994" customHeight="1" x14ac:dyDescent="0.25">
      <c r="A52" s="52"/>
      <c r="B52" s="262" t="s">
        <v>235</v>
      </c>
      <c r="C52" s="337"/>
      <c r="D52" s="338"/>
      <c r="E52" s="281" t="s">
        <v>236</v>
      </c>
      <c r="F52" s="244"/>
      <c r="G52" s="245"/>
      <c r="H52" s="52"/>
    </row>
    <row r="53" spans="1:8" ht="91.35" customHeight="1" x14ac:dyDescent="0.25">
      <c r="A53" s="52"/>
      <c r="B53" s="262" t="s">
        <v>239</v>
      </c>
      <c r="C53" s="337"/>
      <c r="D53" s="338"/>
      <c r="E53" s="281" t="s">
        <v>378</v>
      </c>
      <c r="F53" s="244"/>
      <c r="G53" s="245"/>
      <c r="H53" s="52"/>
    </row>
    <row r="54" spans="1:8" ht="112.35" customHeight="1" x14ac:dyDescent="0.25">
      <c r="A54" s="52"/>
      <c r="B54" s="262" t="s">
        <v>241</v>
      </c>
      <c r="C54" s="337"/>
      <c r="D54" s="338"/>
      <c r="E54" s="271" t="s">
        <v>242</v>
      </c>
      <c r="F54" s="272"/>
      <c r="G54" s="273"/>
      <c r="H54" s="52"/>
    </row>
    <row r="55" spans="1:8" ht="62.1" customHeight="1" thickBot="1" x14ac:dyDescent="0.3">
      <c r="A55" s="52"/>
      <c r="B55" s="262" t="s">
        <v>243</v>
      </c>
      <c r="C55" s="337"/>
      <c r="D55" s="338"/>
      <c r="E55" s="271" t="s">
        <v>244</v>
      </c>
      <c r="F55" s="272"/>
      <c r="G55" s="273"/>
      <c r="H55" s="52"/>
    </row>
    <row r="56" spans="1:8" ht="27" customHeight="1" thickBot="1" x14ac:dyDescent="0.3">
      <c r="A56" s="52"/>
      <c r="B56" s="33" t="s">
        <v>670</v>
      </c>
      <c r="C56" s="166" t="s">
        <v>629</v>
      </c>
      <c r="D56" s="167"/>
      <c r="E56" s="167"/>
      <c r="F56" s="167"/>
      <c r="G56" s="168"/>
      <c r="H56" s="52"/>
    </row>
    <row r="57" spans="1:8" ht="27.6" customHeight="1" thickBot="1" x14ac:dyDescent="0.3">
      <c r="A57" s="52"/>
      <c r="B57" s="553" t="s">
        <v>249</v>
      </c>
      <c r="C57" s="554"/>
      <c r="D57" s="554"/>
      <c r="E57" s="554"/>
      <c r="F57" s="554"/>
      <c r="G57" s="555"/>
      <c r="H57" s="52"/>
    </row>
    <row r="58" spans="1:8" ht="33.6" customHeight="1" thickBot="1" x14ac:dyDescent="0.3">
      <c r="A58" s="52"/>
      <c r="B58" s="553" t="s">
        <v>671</v>
      </c>
      <c r="C58" s="554"/>
      <c r="D58" s="554"/>
      <c r="E58" s="554"/>
      <c r="F58" s="554"/>
      <c r="G58" s="555"/>
      <c r="H58" s="52"/>
    </row>
    <row r="59" spans="1:8" ht="29.1" customHeight="1" thickBot="1" x14ac:dyDescent="0.3">
      <c r="A59" s="52"/>
      <c r="B59" s="553" t="s">
        <v>672</v>
      </c>
      <c r="C59" s="554"/>
      <c r="D59" s="554"/>
      <c r="E59" s="554"/>
      <c r="F59" s="554"/>
      <c r="G59" s="555"/>
      <c r="H59" s="52"/>
    </row>
    <row r="60" spans="1:8" ht="27.6" customHeight="1" thickBot="1" x14ac:dyDescent="0.3">
      <c r="A60" s="52"/>
      <c r="B60" s="553" t="s">
        <v>673</v>
      </c>
      <c r="C60" s="554"/>
      <c r="D60" s="554"/>
      <c r="E60" s="554"/>
      <c r="F60" s="554"/>
      <c r="G60" s="555"/>
      <c r="H60" s="52"/>
    </row>
    <row r="61" spans="1:8" ht="27.6" customHeight="1" thickBot="1" x14ac:dyDescent="0.3">
      <c r="A61" s="52"/>
      <c r="B61" s="553" t="s">
        <v>674</v>
      </c>
      <c r="C61" s="554"/>
      <c r="D61" s="554"/>
      <c r="E61" s="554"/>
      <c r="F61" s="554"/>
      <c r="G61" s="555"/>
      <c r="H61" s="52"/>
    </row>
    <row r="62" spans="1:8" ht="30" customHeight="1" thickBot="1" x14ac:dyDescent="0.3">
      <c r="A62" s="52"/>
      <c r="B62" s="553" t="s">
        <v>675</v>
      </c>
      <c r="C62" s="554"/>
      <c r="D62" s="554"/>
      <c r="E62" s="554"/>
      <c r="F62" s="554"/>
      <c r="G62" s="555"/>
      <c r="H62" s="52"/>
    </row>
    <row r="63" spans="1:8" ht="30" customHeight="1" thickBot="1" x14ac:dyDescent="0.3">
      <c r="A63" s="52"/>
      <c r="B63" s="553" t="s">
        <v>676</v>
      </c>
      <c r="C63" s="554"/>
      <c r="D63" s="554"/>
      <c r="E63" s="554"/>
      <c r="F63" s="554"/>
      <c r="G63" s="555"/>
      <c r="H63" s="52"/>
    </row>
    <row r="64" spans="1:8" ht="30" customHeight="1" thickBot="1" x14ac:dyDescent="0.3">
      <c r="A64" s="52"/>
      <c r="B64" s="553" t="s">
        <v>677</v>
      </c>
      <c r="C64" s="554"/>
      <c r="D64" s="554"/>
      <c r="E64" s="554"/>
      <c r="F64" s="554"/>
      <c r="G64" s="555"/>
      <c r="H64" s="52"/>
    </row>
    <row r="65" spans="1:8" ht="30" customHeight="1" thickBot="1" x14ac:dyDescent="0.3">
      <c r="A65" s="52"/>
      <c r="B65" s="553" t="s">
        <v>678</v>
      </c>
      <c r="C65" s="554"/>
      <c r="D65" s="554"/>
      <c r="E65" s="554"/>
      <c r="F65" s="554"/>
      <c r="G65" s="555"/>
      <c r="H65" s="52"/>
    </row>
    <row r="66" spans="1:8" ht="30" customHeight="1" thickBot="1" x14ac:dyDescent="0.3">
      <c r="A66" s="52"/>
      <c r="B66" s="553" t="s">
        <v>679</v>
      </c>
      <c r="C66" s="554"/>
      <c r="D66" s="554"/>
      <c r="E66" s="554"/>
      <c r="F66" s="554"/>
      <c r="G66" s="555"/>
      <c r="H66" s="52"/>
    </row>
    <row r="67" spans="1:8" ht="30" customHeight="1" thickBot="1" x14ac:dyDescent="0.3">
      <c r="A67" s="52"/>
      <c r="B67" s="553" t="s">
        <v>680</v>
      </c>
      <c r="C67" s="554"/>
      <c r="D67" s="554"/>
      <c r="E67" s="554"/>
      <c r="F67" s="554"/>
      <c r="G67" s="555"/>
      <c r="H67" s="52"/>
    </row>
    <row r="68" spans="1:8" ht="30" customHeight="1" thickBot="1" x14ac:dyDescent="0.3">
      <c r="A68" s="52"/>
      <c r="B68" s="553" t="s">
        <v>681</v>
      </c>
      <c r="C68" s="554"/>
      <c r="D68" s="554"/>
      <c r="E68" s="554"/>
      <c r="F68" s="554"/>
      <c r="G68" s="555"/>
      <c r="H68" s="52"/>
    </row>
    <row r="69" spans="1:8" ht="200.45" customHeight="1" thickBot="1" x14ac:dyDescent="0.3">
      <c r="A69" s="52"/>
      <c r="B69" s="553" t="s">
        <v>682</v>
      </c>
      <c r="C69" s="554"/>
      <c r="D69" s="554"/>
      <c r="E69" s="554"/>
      <c r="F69" s="554"/>
      <c r="G69" s="555"/>
      <c r="H69" s="52"/>
    </row>
    <row r="70" spans="1:8" ht="27" customHeight="1" thickBot="1" x14ac:dyDescent="0.3">
      <c r="A70" s="52"/>
      <c r="B70" s="57" t="s">
        <v>683</v>
      </c>
      <c r="C70" s="506" t="s">
        <v>267</v>
      </c>
      <c r="D70" s="507"/>
      <c r="E70" s="507"/>
      <c r="F70" s="507"/>
      <c r="G70" s="508"/>
      <c r="H70" s="52"/>
    </row>
    <row r="71" spans="1:8" ht="50.1" customHeight="1" x14ac:dyDescent="0.25">
      <c r="A71" s="52"/>
      <c r="B71" s="671" t="s">
        <v>1033</v>
      </c>
      <c r="C71" s="672"/>
      <c r="D71" s="672"/>
      <c r="E71" s="672"/>
      <c r="F71" s="672"/>
      <c r="G71" s="673"/>
      <c r="H71" s="52"/>
    </row>
    <row r="72" spans="1:8" ht="34.35" customHeight="1" thickBot="1" x14ac:dyDescent="0.3">
      <c r="A72" s="52"/>
      <c r="B72" s="362" t="s">
        <v>684</v>
      </c>
      <c r="C72" s="363"/>
      <c r="D72" s="363"/>
      <c r="E72" s="363"/>
      <c r="F72" s="363"/>
      <c r="G72" s="364"/>
      <c r="H72" s="52"/>
    </row>
    <row r="73" spans="1:8" ht="16.5" x14ac:dyDescent="0.25">
      <c r="A73" s="52"/>
      <c r="B73" s="23" t="s">
        <v>287</v>
      </c>
      <c r="C73" s="52"/>
      <c r="D73" s="52"/>
      <c r="E73" s="52"/>
      <c r="F73" s="52"/>
      <c r="G73" s="53"/>
      <c r="H73" s="52"/>
    </row>
    <row r="74" spans="1:8" x14ac:dyDescent="0.25">
      <c r="A74" s="52"/>
      <c r="B74" s="52"/>
      <c r="C74" s="52"/>
      <c r="D74" s="52"/>
      <c r="E74" s="52"/>
      <c r="F74" s="52"/>
      <c r="G74" s="53"/>
      <c r="H74" s="52"/>
    </row>
  </sheetData>
  <mergeCells count="104">
    <mergeCell ref="B68:G68"/>
    <mergeCell ref="B69:G69"/>
    <mergeCell ref="C70:G70"/>
    <mergeCell ref="B71:G71"/>
    <mergeCell ref="B72:G72"/>
    <mergeCell ref="B62:G62"/>
    <mergeCell ref="B63:G63"/>
    <mergeCell ref="B64:G64"/>
    <mergeCell ref="B65:G65"/>
    <mergeCell ref="B66:G66"/>
    <mergeCell ref="B67:G67"/>
    <mergeCell ref="C56:G56"/>
    <mergeCell ref="B57:G57"/>
    <mergeCell ref="B58:G58"/>
    <mergeCell ref="B59:G59"/>
    <mergeCell ref="B60:G60"/>
    <mergeCell ref="B61:G61"/>
    <mergeCell ref="B53:D53"/>
    <mergeCell ref="E53:G53"/>
    <mergeCell ref="B54:D54"/>
    <mergeCell ref="E54:G54"/>
    <mergeCell ref="B55:D55"/>
    <mergeCell ref="E55:G55"/>
    <mergeCell ref="B49:D49"/>
    <mergeCell ref="E49:G49"/>
    <mergeCell ref="B52:D52"/>
    <mergeCell ref="E52:G52"/>
    <mergeCell ref="B46:D46"/>
    <mergeCell ref="E46:G46"/>
    <mergeCell ref="B47:D47"/>
    <mergeCell ref="E47:G47"/>
    <mergeCell ref="B48:D48"/>
    <mergeCell ref="E48:G48"/>
    <mergeCell ref="B50:D51"/>
    <mergeCell ref="E50:G51"/>
    <mergeCell ref="B43:D43"/>
    <mergeCell ref="E43:G43"/>
    <mergeCell ref="B44:D44"/>
    <mergeCell ref="E44:G44"/>
    <mergeCell ref="B45:D45"/>
    <mergeCell ref="E45:G45"/>
    <mergeCell ref="B40:D40"/>
    <mergeCell ref="E40:G40"/>
    <mergeCell ref="B41:D41"/>
    <mergeCell ref="E41:G41"/>
    <mergeCell ref="B42:D42"/>
    <mergeCell ref="E42:G42"/>
    <mergeCell ref="B37:D37"/>
    <mergeCell ref="E37:G37"/>
    <mergeCell ref="B38:D38"/>
    <mergeCell ref="E38:G38"/>
    <mergeCell ref="B39:D39"/>
    <mergeCell ref="E39:G39"/>
    <mergeCell ref="B34:D34"/>
    <mergeCell ref="E34:G34"/>
    <mergeCell ref="B35:D35"/>
    <mergeCell ref="E35:G35"/>
    <mergeCell ref="B36:D36"/>
    <mergeCell ref="E36:G36"/>
    <mergeCell ref="B30:D30"/>
    <mergeCell ref="E30:G30"/>
    <mergeCell ref="C31:G31"/>
    <mergeCell ref="B32:D32"/>
    <mergeCell ref="E32:G32"/>
    <mergeCell ref="B33:D33"/>
    <mergeCell ref="E33:G33"/>
    <mergeCell ref="B27:D27"/>
    <mergeCell ref="E27:G27"/>
    <mergeCell ref="B28:D28"/>
    <mergeCell ref="E28:G28"/>
    <mergeCell ref="B29:D29"/>
    <mergeCell ref="E29:G29"/>
    <mergeCell ref="B24:D24"/>
    <mergeCell ref="E24:G24"/>
    <mergeCell ref="B25:D25"/>
    <mergeCell ref="E25:G25"/>
    <mergeCell ref="B26:D26"/>
    <mergeCell ref="E26:G26"/>
    <mergeCell ref="C18:G18"/>
    <mergeCell ref="B19:G19"/>
    <mergeCell ref="C20:G20"/>
    <mergeCell ref="B21:G21"/>
    <mergeCell ref="C22:G22"/>
    <mergeCell ref="B23:G23"/>
    <mergeCell ref="B16:D16"/>
    <mergeCell ref="E16:G16"/>
    <mergeCell ref="B17:D17"/>
    <mergeCell ref="E17:G17"/>
    <mergeCell ref="C8:E8"/>
    <mergeCell ref="C9:E9"/>
    <mergeCell ref="C10:E10"/>
    <mergeCell ref="C11:G11"/>
    <mergeCell ref="B12:G12"/>
    <mergeCell ref="C13:E13"/>
    <mergeCell ref="F13:G13"/>
    <mergeCell ref="B2:G2"/>
    <mergeCell ref="B3:G3"/>
    <mergeCell ref="B4:G4"/>
    <mergeCell ref="B5:G5"/>
    <mergeCell ref="B6:G6"/>
    <mergeCell ref="C7:G7"/>
    <mergeCell ref="C14:G14"/>
    <mergeCell ref="B15:D15"/>
    <mergeCell ref="E15:F15"/>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H70"/>
  <sheetViews>
    <sheetView showGridLines="0" view="pageBreakPreview" topLeftCell="B53" zoomScale="90" zoomScaleNormal="100" zoomScaleSheetLayoutView="90" workbookViewId="0">
      <selection activeCell="B56" sqref="B56:D56"/>
    </sheetView>
  </sheetViews>
  <sheetFormatPr baseColWidth="10" defaultColWidth="11.42578125" defaultRowHeight="15" x14ac:dyDescent="0.25"/>
  <cols>
    <col min="1" max="1" width="7.7109375" customWidth="1"/>
    <col min="2" max="2" width="14.85546875" customWidth="1"/>
    <col min="3" max="3" width="25.140625" customWidth="1"/>
    <col min="4" max="4" width="31" customWidth="1"/>
    <col min="5" max="5" width="51" customWidth="1"/>
    <col min="6" max="6" width="23.28515625" customWidth="1"/>
    <col min="7" max="7" width="34.28515625" customWidth="1"/>
    <col min="8" max="8" width="8.7109375" customWidth="1"/>
  </cols>
  <sheetData>
    <row r="1" spans="1:8" ht="27" customHeight="1" thickBot="1" x14ac:dyDescent="0.3">
      <c r="A1" s="1"/>
      <c r="B1" s="2"/>
      <c r="C1" s="1"/>
      <c r="D1" s="1"/>
      <c r="E1" s="1"/>
      <c r="F1" s="1"/>
      <c r="H1" s="1"/>
    </row>
    <row r="2" spans="1:8" ht="41.1" customHeight="1" x14ac:dyDescent="0.25">
      <c r="A2" s="1"/>
      <c r="B2" s="151" t="s">
        <v>0</v>
      </c>
      <c r="C2" s="152"/>
      <c r="D2" s="152"/>
      <c r="E2" s="152"/>
      <c r="F2" s="152"/>
      <c r="G2" s="153"/>
      <c r="H2" s="1"/>
    </row>
    <row r="3" spans="1:8" ht="25.35" customHeight="1" x14ac:dyDescent="0.25">
      <c r="A3" s="1"/>
      <c r="B3" s="154" t="s">
        <v>1</v>
      </c>
      <c r="C3" s="155"/>
      <c r="D3" s="155"/>
      <c r="E3" s="155"/>
      <c r="F3" s="155"/>
      <c r="G3" s="156"/>
      <c r="H3" s="1"/>
    </row>
    <row r="4" spans="1:8" ht="30.6" customHeight="1" x14ac:dyDescent="0.25">
      <c r="A4" s="1"/>
      <c r="B4" s="157" t="s">
        <v>685</v>
      </c>
      <c r="C4" s="158"/>
      <c r="D4" s="158"/>
      <c r="E4" s="158"/>
      <c r="F4" s="158"/>
      <c r="G4" s="159"/>
      <c r="H4" s="51"/>
    </row>
    <row r="5" spans="1:8" ht="16.5" thickBot="1" x14ac:dyDescent="0.3">
      <c r="A5" s="1"/>
      <c r="B5" s="602"/>
      <c r="C5" s="603"/>
      <c r="D5" s="603"/>
      <c r="E5" s="603"/>
      <c r="F5" s="603"/>
      <c r="G5" s="604"/>
      <c r="H5" s="1"/>
    </row>
    <row r="6" spans="1:8" ht="32.1" customHeight="1" thickBot="1" x14ac:dyDescent="0.3">
      <c r="A6" s="1"/>
      <c r="B6" s="163" t="s">
        <v>686</v>
      </c>
      <c r="C6" s="164"/>
      <c r="D6" s="164"/>
      <c r="E6" s="164"/>
      <c r="F6" s="164"/>
      <c r="G6" s="165"/>
      <c r="H6" s="1"/>
    </row>
    <row r="7" spans="1:8" ht="27" customHeight="1" thickBot="1" x14ac:dyDescent="0.3">
      <c r="A7" s="1"/>
      <c r="B7" s="12" t="s">
        <v>687</v>
      </c>
      <c r="C7" s="166" t="s">
        <v>5</v>
      </c>
      <c r="D7" s="167"/>
      <c r="E7" s="167"/>
      <c r="F7" s="167"/>
      <c r="G7" s="168"/>
      <c r="H7" s="1"/>
    </row>
    <row r="8" spans="1:8" ht="30" customHeight="1" x14ac:dyDescent="0.25">
      <c r="A8" s="1"/>
      <c r="B8" s="88" t="s">
        <v>584</v>
      </c>
      <c r="C8" s="494" t="s">
        <v>0</v>
      </c>
      <c r="D8" s="494"/>
      <c r="E8" s="495"/>
      <c r="F8" s="31" t="s">
        <v>7</v>
      </c>
      <c r="G8" s="6" t="str">
        <f>+'10. G5 COND. BÁSICAS IRF'!G8</f>
        <v>899.999.061-9</v>
      </c>
      <c r="H8" s="1"/>
    </row>
    <row r="9" spans="1:8" ht="30" customHeight="1" x14ac:dyDescent="0.25">
      <c r="A9" s="1"/>
      <c r="B9" s="89" t="s">
        <v>585</v>
      </c>
      <c r="C9" s="203" t="s">
        <v>0</v>
      </c>
      <c r="D9" s="203"/>
      <c r="E9" s="204"/>
      <c r="F9" s="5" t="s">
        <v>7</v>
      </c>
      <c r="G9" s="6" t="str">
        <f>+G8</f>
        <v>899.999.061-9</v>
      </c>
      <c r="H9" s="1"/>
    </row>
    <row r="10" spans="1:8" ht="30" customHeight="1" thickBot="1" x14ac:dyDescent="0.3">
      <c r="A10" s="1"/>
      <c r="B10" s="90" t="s">
        <v>586</v>
      </c>
      <c r="C10" s="677" t="s">
        <v>688</v>
      </c>
      <c r="D10" s="678"/>
      <c r="E10" s="679"/>
      <c r="F10" s="496"/>
      <c r="G10" s="497"/>
      <c r="H10" s="1"/>
    </row>
    <row r="11" spans="1:8" ht="27" customHeight="1" x14ac:dyDescent="0.25">
      <c r="A11" s="1"/>
      <c r="B11" s="13" t="s">
        <v>689</v>
      </c>
      <c r="C11" s="187" t="s">
        <v>12</v>
      </c>
      <c r="D11" s="188"/>
      <c r="E11" s="188"/>
      <c r="F11" s="188"/>
      <c r="G11" s="498"/>
      <c r="H11" s="1"/>
    </row>
    <row r="12" spans="1:8" ht="44.45" customHeight="1" thickBot="1" x14ac:dyDescent="0.3">
      <c r="A12" s="1"/>
      <c r="B12" s="674" t="s">
        <v>690</v>
      </c>
      <c r="C12" s="675"/>
      <c r="D12" s="675"/>
      <c r="E12" s="675"/>
      <c r="F12" s="675"/>
      <c r="G12" s="676"/>
      <c r="H12" s="1"/>
    </row>
    <row r="13" spans="1:8" ht="27" customHeight="1" thickBot="1" x14ac:dyDescent="0.3">
      <c r="A13" s="1"/>
      <c r="B13" s="12" t="s">
        <v>691</v>
      </c>
      <c r="C13" s="166" t="s">
        <v>590</v>
      </c>
      <c r="D13" s="167"/>
      <c r="E13" s="167"/>
      <c r="F13" s="167"/>
      <c r="G13" s="168"/>
      <c r="H13" s="1"/>
    </row>
    <row r="14" spans="1:8" ht="42.6" customHeight="1" thickBot="1" x14ac:dyDescent="0.3">
      <c r="A14" s="1"/>
      <c r="B14" s="683" t="s">
        <v>692</v>
      </c>
      <c r="C14" s="684"/>
      <c r="D14" s="684"/>
      <c r="E14" s="684"/>
      <c r="F14" s="684"/>
      <c r="G14" s="685"/>
      <c r="H14" s="91"/>
    </row>
    <row r="15" spans="1:8" ht="27" customHeight="1" thickBot="1" x14ac:dyDescent="0.3">
      <c r="A15" s="1"/>
      <c r="B15" s="12" t="s">
        <v>693</v>
      </c>
      <c r="C15" s="166" t="s">
        <v>694</v>
      </c>
      <c r="D15" s="167"/>
      <c r="E15" s="167"/>
      <c r="F15" s="167"/>
      <c r="G15" s="168"/>
      <c r="H15" s="1"/>
    </row>
    <row r="16" spans="1:8" ht="35.1" customHeight="1" thickBot="1" x14ac:dyDescent="0.3">
      <c r="A16" s="1"/>
      <c r="B16" s="686" t="s">
        <v>695</v>
      </c>
      <c r="C16" s="687"/>
      <c r="D16" s="687"/>
      <c r="E16" s="687"/>
      <c r="F16" s="687"/>
      <c r="G16" s="688"/>
      <c r="H16" s="1"/>
    </row>
    <row r="17" spans="1:8" ht="36.6" customHeight="1" thickBot="1" x14ac:dyDescent="0.3">
      <c r="A17" s="1"/>
      <c r="B17" s="12" t="s">
        <v>696</v>
      </c>
      <c r="C17" s="166" t="s">
        <v>697</v>
      </c>
      <c r="D17" s="167"/>
      <c r="E17" s="167"/>
      <c r="F17" s="168"/>
      <c r="G17" s="92" t="s">
        <v>698</v>
      </c>
      <c r="H17" s="1"/>
    </row>
    <row r="18" spans="1:8" ht="30" customHeight="1" x14ac:dyDescent="0.25">
      <c r="A18" s="9"/>
      <c r="B18" s="689" t="s">
        <v>699</v>
      </c>
      <c r="C18" s="494"/>
      <c r="D18" s="494"/>
      <c r="E18" s="494"/>
      <c r="F18" s="690"/>
      <c r="G18" s="93">
        <v>2000000</v>
      </c>
      <c r="H18" s="94"/>
    </row>
    <row r="19" spans="1:8" ht="30" customHeight="1" x14ac:dyDescent="0.25">
      <c r="A19" s="9"/>
      <c r="B19" s="184" t="s">
        <v>700</v>
      </c>
      <c r="C19" s="185"/>
      <c r="D19" s="185"/>
      <c r="E19" s="185"/>
      <c r="F19" s="551"/>
      <c r="G19" s="102">
        <v>2000000</v>
      </c>
      <c r="H19" s="94"/>
    </row>
    <row r="20" spans="1:8" ht="30" customHeight="1" x14ac:dyDescent="0.25">
      <c r="A20" s="9"/>
      <c r="B20" s="202" t="s">
        <v>701</v>
      </c>
      <c r="C20" s="203"/>
      <c r="D20" s="203"/>
      <c r="E20" s="203"/>
      <c r="F20" s="691"/>
      <c r="G20" s="103">
        <v>500000</v>
      </c>
      <c r="H20" s="94"/>
    </row>
    <row r="21" spans="1:8" ht="30" customHeight="1" x14ac:dyDescent="0.25">
      <c r="A21" s="9"/>
      <c r="B21" s="184" t="s">
        <v>702</v>
      </c>
      <c r="C21" s="185"/>
      <c r="D21" s="185"/>
      <c r="E21" s="185"/>
      <c r="F21" s="551"/>
      <c r="G21" s="102">
        <v>500000</v>
      </c>
      <c r="H21" s="94"/>
    </row>
    <row r="22" spans="1:8" ht="30" customHeight="1" thickBot="1" x14ac:dyDescent="0.3">
      <c r="A22" s="1"/>
      <c r="B22" s="202" t="s">
        <v>703</v>
      </c>
      <c r="C22" s="203"/>
      <c r="D22" s="203"/>
      <c r="E22" s="203"/>
      <c r="F22" s="691"/>
      <c r="G22" s="103">
        <v>30000</v>
      </c>
      <c r="H22" s="1"/>
    </row>
    <row r="23" spans="1:8" ht="27" customHeight="1" thickBot="1" x14ac:dyDescent="0.3">
      <c r="A23" s="1"/>
      <c r="B23" s="12" t="s">
        <v>704</v>
      </c>
      <c r="C23" s="166" t="s">
        <v>705</v>
      </c>
      <c r="D23" s="167"/>
      <c r="E23" s="167"/>
      <c r="F23" s="167"/>
      <c r="G23" s="168"/>
      <c r="H23" s="1"/>
    </row>
    <row r="24" spans="1:8" ht="68.099999999999994" customHeight="1" x14ac:dyDescent="0.25">
      <c r="A24" s="1"/>
      <c r="B24" s="328" t="s">
        <v>706</v>
      </c>
      <c r="C24" s="329"/>
      <c r="D24" s="330"/>
      <c r="E24" s="680" t="s">
        <v>707</v>
      </c>
      <c r="F24" s="681"/>
      <c r="G24" s="682"/>
      <c r="H24" s="1"/>
    </row>
    <row r="25" spans="1:8" ht="71.099999999999994" customHeight="1" x14ac:dyDescent="0.25">
      <c r="A25" s="1"/>
      <c r="B25" s="262" t="s">
        <v>699</v>
      </c>
      <c r="C25" s="337"/>
      <c r="D25" s="338"/>
      <c r="E25" s="697" t="s">
        <v>708</v>
      </c>
      <c r="F25" s="698"/>
      <c r="G25" s="699"/>
      <c r="H25" s="1"/>
    </row>
    <row r="26" spans="1:8" ht="58.35" customHeight="1" x14ac:dyDescent="0.25">
      <c r="A26" s="1"/>
      <c r="B26" s="262" t="s">
        <v>700</v>
      </c>
      <c r="C26" s="337"/>
      <c r="D26" s="338"/>
      <c r="E26" s="697" t="s">
        <v>709</v>
      </c>
      <c r="F26" s="698"/>
      <c r="G26" s="699"/>
      <c r="H26" s="1"/>
    </row>
    <row r="27" spans="1:8" ht="141" customHeight="1" x14ac:dyDescent="0.25">
      <c r="A27" s="1"/>
      <c r="B27" s="262" t="s">
        <v>701</v>
      </c>
      <c r="C27" s="337"/>
      <c r="D27" s="338"/>
      <c r="E27" s="697" t="s">
        <v>710</v>
      </c>
      <c r="F27" s="698"/>
      <c r="G27" s="699"/>
      <c r="H27" s="1"/>
    </row>
    <row r="28" spans="1:8" ht="63" customHeight="1" thickBot="1" x14ac:dyDescent="0.3">
      <c r="A28" s="1"/>
      <c r="B28" s="262" t="s">
        <v>711</v>
      </c>
      <c r="C28" s="263"/>
      <c r="D28" s="264"/>
      <c r="E28" s="700" t="s">
        <v>712</v>
      </c>
      <c r="F28" s="701"/>
      <c r="G28" s="702"/>
      <c r="H28" s="1"/>
    </row>
    <row r="29" spans="1:8" ht="27" customHeight="1" x14ac:dyDescent="0.25">
      <c r="A29" s="1"/>
      <c r="B29" s="13" t="s">
        <v>713</v>
      </c>
      <c r="C29" s="187" t="s">
        <v>56</v>
      </c>
      <c r="D29" s="188"/>
      <c r="E29" s="188"/>
      <c r="F29" s="188"/>
      <c r="G29" s="189"/>
      <c r="H29" s="1"/>
    </row>
    <row r="30" spans="1:8" ht="51" customHeight="1" x14ac:dyDescent="0.25">
      <c r="A30" s="1"/>
      <c r="B30" s="628" t="s">
        <v>699</v>
      </c>
      <c r="C30" s="692"/>
      <c r="D30" s="693"/>
      <c r="E30" s="694" t="s">
        <v>714</v>
      </c>
      <c r="F30" s="695"/>
      <c r="G30" s="696"/>
      <c r="H30" s="1"/>
    </row>
    <row r="31" spans="1:8" ht="39.6" customHeight="1" x14ac:dyDescent="0.25">
      <c r="A31" s="15"/>
      <c r="B31" s="628" t="s">
        <v>715</v>
      </c>
      <c r="C31" s="692"/>
      <c r="D31" s="693"/>
      <c r="E31" s="694" t="s">
        <v>716</v>
      </c>
      <c r="F31" s="695"/>
      <c r="G31" s="696"/>
      <c r="H31" s="15"/>
    </row>
    <row r="32" spans="1:8" ht="53.1" customHeight="1" x14ac:dyDescent="0.25">
      <c r="A32" s="15"/>
      <c r="B32" s="628" t="s">
        <v>717</v>
      </c>
      <c r="C32" s="692"/>
      <c r="D32" s="693"/>
      <c r="E32" s="694" t="s">
        <v>718</v>
      </c>
      <c r="F32" s="695"/>
      <c r="G32" s="696"/>
      <c r="H32" s="15"/>
    </row>
    <row r="33" spans="1:8" ht="84" customHeight="1" x14ac:dyDescent="0.25">
      <c r="A33" s="16"/>
      <c r="B33" s="618" t="s">
        <v>719</v>
      </c>
      <c r="C33" s="626"/>
      <c r="D33" s="627"/>
      <c r="E33" s="694" t="s">
        <v>720</v>
      </c>
      <c r="F33" s="695"/>
      <c r="G33" s="696"/>
      <c r="H33" s="15"/>
    </row>
    <row r="34" spans="1:8" ht="55.35" customHeight="1" x14ac:dyDescent="0.25">
      <c r="A34" s="15"/>
      <c r="B34" s="278" t="s">
        <v>721</v>
      </c>
      <c r="C34" s="279"/>
      <c r="D34" s="280"/>
      <c r="E34" s="694" t="s">
        <v>722</v>
      </c>
      <c r="F34" s="695"/>
      <c r="G34" s="696"/>
      <c r="H34" s="15"/>
    </row>
    <row r="35" spans="1:8" ht="43.35" customHeight="1" x14ac:dyDescent="0.25">
      <c r="A35" s="15"/>
      <c r="B35" s="618" t="s">
        <v>723</v>
      </c>
      <c r="C35" s="626"/>
      <c r="D35" s="627"/>
      <c r="E35" s="694" t="s">
        <v>724</v>
      </c>
      <c r="F35" s="695"/>
      <c r="G35" s="696"/>
      <c r="H35" s="15"/>
    </row>
    <row r="36" spans="1:8" ht="66.599999999999994" customHeight="1" x14ac:dyDescent="0.25">
      <c r="A36" s="15"/>
      <c r="B36" s="634" t="s">
        <v>725</v>
      </c>
      <c r="C36" s="635"/>
      <c r="D36" s="636"/>
      <c r="E36" s="694" t="s">
        <v>726</v>
      </c>
      <c r="F36" s="695"/>
      <c r="G36" s="696"/>
      <c r="H36" s="15"/>
    </row>
    <row r="37" spans="1:8" ht="23.1" customHeight="1" x14ac:dyDescent="0.25">
      <c r="A37" s="15"/>
      <c r="B37" s="650"/>
      <c r="C37" s="651"/>
      <c r="D37" s="652"/>
      <c r="E37" s="708" t="s">
        <v>727</v>
      </c>
      <c r="F37" s="709"/>
      <c r="G37" s="95">
        <v>1</v>
      </c>
      <c r="H37" s="15"/>
    </row>
    <row r="38" spans="1:8" ht="23.1" customHeight="1" x14ac:dyDescent="0.25">
      <c r="A38" s="15"/>
      <c r="B38" s="650"/>
      <c r="C38" s="651"/>
      <c r="D38" s="652"/>
      <c r="E38" s="703" t="s">
        <v>728</v>
      </c>
      <c r="F38" s="704"/>
      <c r="G38" s="95">
        <v>1</v>
      </c>
      <c r="H38" s="15"/>
    </row>
    <row r="39" spans="1:8" ht="23.1" customHeight="1" x14ac:dyDescent="0.25">
      <c r="A39" s="15"/>
      <c r="B39" s="650"/>
      <c r="C39" s="651"/>
      <c r="D39" s="652"/>
      <c r="E39" s="708" t="s">
        <v>729</v>
      </c>
      <c r="F39" s="709"/>
      <c r="G39" s="95">
        <v>1</v>
      </c>
      <c r="H39" s="15"/>
    </row>
    <row r="40" spans="1:8" ht="23.1" customHeight="1" x14ac:dyDescent="0.25">
      <c r="A40" s="15"/>
      <c r="B40" s="650"/>
      <c r="C40" s="651"/>
      <c r="D40" s="652"/>
      <c r="E40" s="708" t="s">
        <v>730</v>
      </c>
      <c r="F40" s="709"/>
      <c r="G40" s="95">
        <v>1</v>
      </c>
      <c r="H40" s="15"/>
    </row>
    <row r="41" spans="1:8" ht="23.1" customHeight="1" x14ac:dyDescent="0.25">
      <c r="A41" s="15"/>
      <c r="B41" s="650"/>
      <c r="C41" s="651"/>
      <c r="D41" s="652"/>
      <c r="E41" s="96" t="s">
        <v>731</v>
      </c>
      <c r="F41" s="97"/>
      <c r="G41" s="95">
        <v>1</v>
      </c>
      <c r="H41" s="15"/>
    </row>
    <row r="42" spans="1:8" ht="23.1" customHeight="1" x14ac:dyDescent="0.25">
      <c r="A42" s="15"/>
      <c r="B42" s="650"/>
      <c r="C42" s="651"/>
      <c r="D42" s="652"/>
      <c r="E42" s="708" t="s">
        <v>732</v>
      </c>
      <c r="F42" s="709"/>
      <c r="G42" s="95">
        <v>0.8</v>
      </c>
      <c r="H42" s="15"/>
    </row>
    <row r="43" spans="1:8" ht="23.1" customHeight="1" x14ac:dyDescent="0.25">
      <c r="A43" s="15"/>
      <c r="B43" s="650"/>
      <c r="C43" s="651"/>
      <c r="D43" s="652"/>
      <c r="E43" s="703" t="s">
        <v>733</v>
      </c>
      <c r="F43" s="704"/>
      <c r="G43" s="95">
        <v>0.7</v>
      </c>
      <c r="H43" s="15"/>
    </row>
    <row r="44" spans="1:8" ht="23.1" customHeight="1" x14ac:dyDescent="0.25">
      <c r="A44" s="15"/>
      <c r="B44" s="650"/>
      <c r="C44" s="651"/>
      <c r="D44" s="652"/>
      <c r="E44" s="703" t="s">
        <v>734</v>
      </c>
      <c r="F44" s="704"/>
      <c r="G44" s="95">
        <v>0.5</v>
      </c>
      <c r="H44" s="15"/>
    </row>
    <row r="45" spans="1:8" ht="23.1" customHeight="1" x14ac:dyDescent="0.25">
      <c r="A45" s="15"/>
      <c r="B45" s="650"/>
      <c r="C45" s="651"/>
      <c r="D45" s="652"/>
      <c r="E45" s="703" t="s">
        <v>735</v>
      </c>
      <c r="F45" s="704"/>
      <c r="G45" s="95">
        <v>0.5</v>
      </c>
      <c r="H45" s="15"/>
    </row>
    <row r="46" spans="1:8" ht="23.1" customHeight="1" x14ac:dyDescent="0.25">
      <c r="A46" s="15"/>
      <c r="B46" s="650"/>
      <c r="C46" s="651"/>
      <c r="D46" s="652"/>
      <c r="E46" s="703" t="s">
        <v>736</v>
      </c>
      <c r="F46" s="704"/>
      <c r="G46" s="95">
        <v>0.25</v>
      </c>
      <c r="H46" s="15"/>
    </row>
    <row r="47" spans="1:8" ht="23.1" customHeight="1" x14ac:dyDescent="0.25">
      <c r="A47" s="15"/>
      <c r="B47" s="650"/>
      <c r="C47" s="651"/>
      <c r="D47" s="652"/>
      <c r="E47" s="703" t="s">
        <v>737</v>
      </c>
      <c r="F47" s="704"/>
      <c r="G47" s="95">
        <v>0.15</v>
      </c>
      <c r="H47" s="15"/>
    </row>
    <row r="48" spans="1:8" ht="23.1" customHeight="1" x14ac:dyDescent="0.25">
      <c r="A48" s="15"/>
      <c r="B48" s="650"/>
      <c r="C48" s="651"/>
      <c r="D48" s="652"/>
      <c r="E48" s="703" t="s">
        <v>738</v>
      </c>
      <c r="F48" s="704"/>
      <c r="G48" s="95">
        <v>0.1</v>
      </c>
      <c r="H48" s="15"/>
    </row>
    <row r="49" spans="1:8" ht="23.1" customHeight="1" x14ac:dyDescent="0.25">
      <c r="A49" s="10"/>
      <c r="B49" s="650"/>
      <c r="C49" s="651"/>
      <c r="D49" s="652"/>
      <c r="E49" s="703" t="s">
        <v>739</v>
      </c>
      <c r="F49" s="704"/>
      <c r="G49" s="95">
        <v>0.05</v>
      </c>
      <c r="H49" s="10"/>
    </row>
    <row r="50" spans="1:8" ht="23.1" customHeight="1" thickBot="1" x14ac:dyDescent="0.3">
      <c r="A50" s="15"/>
      <c r="B50" s="705"/>
      <c r="C50" s="706"/>
      <c r="D50" s="707"/>
      <c r="E50" s="710" t="s">
        <v>740</v>
      </c>
      <c r="F50" s="711"/>
      <c r="G50" s="98">
        <v>0.05</v>
      </c>
      <c r="H50" s="15"/>
    </row>
    <row r="51" spans="1:8" ht="27" customHeight="1" thickBot="1" x14ac:dyDescent="0.3">
      <c r="A51" s="15"/>
      <c r="B51" s="12" t="s">
        <v>741</v>
      </c>
      <c r="C51" s="166" t="s">
        <v>123</v>
      </c>
      <c r="D51" s="167"/>
      <c r="E51" s="167"/>
      <c r="F51" s="167"/>
      <c r="G51" s="168"/>
      <c r="H51" s="15"/>
    </row>
    <row r="52" spans="1:8" ht="48.6" customHeight="1" x14ac:dyDescent="0.25">
      <c r="A52" s="16"/>
      <c r="B52" s="712" t="s">
        <v>742</v>
      </c>
      <c r="C52" s="713"/>
      <c r="D52" s="714"/>
      <c r="E52" s="715" t="s">
        <v>743</v>
      </c>
      <c r="F52" s="716"/>
      <c r="G52" s="717"/>
      <c r="H52" s="617"/>
    </row>
    <row r="53" spans="1:8" ht="63.6" customHeight="1" x14ac:dyDescent="0.25">
      <c r="A53" s="15"/>
      <c r="B53" s="618" t="s">
        <v>619</v>
      </c>
      <c r="C53" s="619"/>
      <c r="D53" s="620"/>
      <c r="E53" s="614" t="s">
        <v>620</v>
      </c>
      <c r="F53" s="615"/>
      <c r="G53" s="616"/>
      <c r="H53" s="617"/>
    </row>
    <row r="54" spans="1:8" ht="116.1" customHeight="1" x14ac:dyDescent="0.25">
      <c r="A54" s="15"/>
      <c r="B54" s="618" t="s">
        <v>163</v>
      </c>
      <c r="C54" s="626"/>
      <c r="D54" s="627"/>
      <c r="E54" s="614" t="s">
        <v>621</v>
      </c>
      <c r="F54" s="615"/>
      <c r="G54" s="616"/>
      <c r="H54" s="15"/>
    </row>
    <row r="55" spans="1:8" ht="142.35" customHeight="1" x14ac:dyDescent="0.25">
      <c r="A55" s="15"/>
      <c r="B55" s="618" t="s">
        <v>165</v>
      </c>
      <c r="C55" s="626"/>
      <c r="D55" s="627"/>
      <c r="E55" s="614" t="s">
        <v>166</v>
      </c>
      <c r="F55" s="615"/>
      <c r="G55" s="616"/>
      <c r="H55" s="15"/>
    </row>
    <row r="56" spans="1:8" ht="64.349999999999994" customHeight="1" x14ac:dyDescent="0.25">
      <c r="A56" s="15"/>
      <c r="B56" s="262" t="s">
        <v>622</v>
      </c>
      <c r="C56" s="337"/>
      <c r="D56" s="338"/>
      <c r="E56" s="281" t="s">
        <v>220</v>
      </c>
      <c r="F56" s="244"/>
      <c r="G56" s="245"/>
      <c r="H56" s="15"/>
    </row>
    <row r="57" spans="1:8" ht="184.35" customHeight="1" x14ac:dyDescent="0.25">
      <c r="A57" s="15"/>
      <c r="B57" s="262" t="s">
        <v>744</v>
      </c>
      <c r="C57" s="337"/>
      <c r="D57" s="338"/>
      <c r="E57" s="281" t="s">
        <v>745</v>
      </c>
      <c r="F57" s="244"/>
      <c r="G57" s="245"/>
      <c r="H57" s="15"/>
    </row>
    <row r="58" spans="1:8" ht="83.1" customHeight="1" x14ac:dyDescent="0.25">
      <c r="A58" s="15"/>
      <c r="B58" s="618" t="s">
        <v>134</v>
      </c>
      <c r="C58" s="626"/>
      <c r="D58" s="627"/>
      <c r="E58" s="614" t="s">
        <v>135</v>
      </c>
      <c r="F58" s="615"/>
      <c r="G58" s="616"/>
      <c r="H58" s="15"/>
    </row>
    <row r="59" spans="1:8" ht="60.6" customHeight="1" x14ac:dyDescent="0.25">
      <c r="A59" s="15"/>
      <c r="B59" s="628" t="s">
        <v>746</v>
      </c>
      <c r="C59" s="629"/>
      <c r="D59" s="630"/>
      <c r="E59" s="614" t="s">
        <v>747</v>
      </c>
      <c r="F59" s="615"/>
      <c r="G59" s="616"/>
      <c r="H59" s="15"/>
    </row>
    <row r="60" spans="1:8" ht="272.10000000000002" customHeight="1" x14ac:dyDescent="0.25">
      <c r="A60" s="15"/>
      <c r="B60" s="634" t="s">
        <v>377</v>
      </c>
      <c r="C60" s="635"/>
      <c r="D60" s="636"/>
      <c r="E60" s="640" t="s">
        <v>234</v>
      </c>
      <c r="F60" s="641"/>
      <c r="G60" s="642"/>
      <c r="H60" s="15"/>
    </row>
    <row r="61" spans="1:8" ht="212.1" customHeight="1" x14ac:dyDescent="0.25">
      <c r="A61" s="15"/>
      <c r="B61" s="637"/>
      <c r="C61" s="638"/>
      <c r="D61" s="639"/>
      <c r="E61" s="643"/>
      <c r="F61" s="644"/>
      <c r="G61" s="645"/>
      <c r="H61" s="15"/>
    </row>
    <row r="62" spans="1:8" ht="62.1" customHeight="1" x14ac:dyDescent="0.25">
      <c r="A62" s="15"/>
      <c r="B62" s="262" t="s">
        <v>235</v>
      </c>
      <c r="C62" s="337"/>
      <c r="D62" s="338"/>
      <c r="E62" s="281" t="s">
        <v>236</v>
      </c>
      <c r="F62" s="244"/>
      <c r="G62" s="245"/>
      <c r="H62" s="15"/>
    </row>
    <row r="63" spans="1:8" ht="77.45" customHeight="1" x14ac:dyDescent="0.25">
      <c r="A63" s="15"/>
      <c r="B63" s="628" t="s">
        <v>239</v>
      </c>
      <c r="C63" s="629"/>
      <c r="D63" s="630"/>
      <c r="E63" s="614" t="s">
        <v>378</v>
      </c>
      <c r="F63" s="615"/>
      <c r="G63" s="616"/>
      <c r="H63" s="15"/>
    </row>
    <row r="64" spans="1:8" ht="107.45" customHeight="1" x14ac:dyDescent="0.25">
      <c r="A64" s="15"/>
      <c r="B64" s="628" t="s">
        <v>241</v>
      </c>
      <c r="C64" s="629"/>
      <c r="D64" s="630"/>
      <c r="E64" s="614" t="s">
        <v>627</v>
      </c>
      <c r="F64" s="615"/>
      <c r="G64" s="616"/>
      <c r="H64" s="15"/>
    </row>
    <row r="65" spans="1:8" ht="83.1" customHeight="1" thickBot="1" x14ac:dyDescent="0.3">
      <c r="A65" s="15"/>
      <c r="B65" s="262" t="s">
        <v>243</v>
      </c>
      <c r="C65" s="337"/>
      <c r="D65" s="338"/>
      <c r="E65" s="271" t="s">
        <v>244</v>
      </c>
      <c r="F65" s="272"/>
      <c r="G65" s="273"/>
      <c r="H65" s="15"/>
    </row>
    <row r="66" spans="1:8" ht="27" customHeight="1" thickBot="1" x14ac:dyDescent="0.3">
      <c r="A66" s="15"/>
      <c r="B66" s="12" t="s">
        <v>748</v>
      </c>
      <c r="C66" s="166" t="s">
        <v>632</v>
      </c>
      <c r="D66" s="167"/>
      <c r="E66" s="167"/>
      <c r="F66" s="167"/>
      <c r="G66" s="168"/>
      <c r="H66" s="15"/>
    </row>
    <row r="67" spans="1:8" ht="40.35" customHeight="1" thickBot="1" x14ac:dyDescent="0.3">
      <c r="A67" s="15"/>
      <c r="B67" s="631" t="s">
        <v>633</v>
      </c>
      <c r="C67" s="632"/>
      <c r="D67" s="632"/>
      <c r="E67" s="632"/>
      <c r="F67" s="632"/>
      <c r="G67" s="633"/>
      <c r="H67" s="15"/>
    </row>
    <row r="68" spans="1:8" ht="40.35" customHeight="1" thickBot="1" x14ac:dyDescent="0.3">
      <c r="A68" s="15"/>
      <c r="B68" s="538" t="s">
        <v>473</v>
      </c>
      <c r="C68" s="539"/>
      <c r="D68" s="539"/>
      <c r="E68" s="539"/>
      <c r="F68" s="539"/>
      <c r="G68" s="540"/>
      <c r="H68" s="15"/>
    </row>
    <row r="69" spans="1:8" ht="16.5" x14ac:dyDescent="0.25">
      <c r="A69" s="15"/>
      <c r="B69" s="23" t="s">
        <v>287</v>
      </c>
      <c r="C69" s="15"/>
      <c r="D69" s="15"/>
      <c r="E69" s="15"/>
      <c r="F69" s="15"/>
      <c r="G69" s="99"/>
      <c r="H69" s="15"/>
    </row>
    <row r="70" spans="1:8" ht="15.75" x14ac:dyDescent="0.25">
      <c r="A70" s="15"/>
      <c r="B70" s="100"/>
      <c r="C70" s="15"/>
      <c r="D70" s="15"/>
      <c r="E70" s="15"/>
      <c r="F70" s="15"/>
      <c r="G70" s="99"/>
      <c r="H70" s="15"/>
    </row>
  </sheetData>
  <mergeCells count="92">
    <mergeCell ref="B60:D61"/>
    <mergeCell ref="E60:G61"/>
    <mergeCell ref="B67:G67"/>
    <mergeCell ref="B62:D62"/>
    <mergeCell ref="E62:G62"/>
    <mergeCell ref="B63:D63"/>
    <mergeCell ref="E63:G63"/>
    <mergeCell ref="B64:D64"/>
    <mergeCell ref="E64:G64"/>
    <mergeCell ref="B65:D65"/>
    <mergeCell ref="E65:G65"/>
    <mergeCell ref="C66:G66"/>
    <mergeCell ref="B57:D57"/>
    <mergeCell ref="E57:G57"/>
    <mergeCell ref="B58:D58"/>
    <mergeCell ref="E58:G58"/>
    <mergeCell ref="B59:D59"/>
    <mergeCell ref="E59:G59"/>
    <mergeCell ref="B54:D54"/>
    <mergeCell ref="E54:G54"/>
    <mergeCell ref="B55:D55"/>
    <mergeCell ref="E55:G55"/>
    <mergeCell ref="B56:D56"/>
    <mergeCell ref="E56:G56"/>
    <mergeCell ref="E50:F50"/>
    <mergeCell ref="C51:G51"/>
    <mergeCell ref="B52:D52"/>
    <mergeCell ref="E52:G52"/>
    <mergeCell ref="H52:H53"/>
    <mergeCell ref="B53:D53"/>
    <mergeCell ref="E53:G53"/>
    <mergeCell ref="E49:F49"/>
    <mergeCell ref="B35:D35"/>
    <mergeCell ref="E35:G35"/>
    <mergeCell ref="B36:D50"/>
    <mergeCell ref="E36:G36"/>
    <mergeCell ref="E37:F37"/>
    <mergeCell ref="E38:F38"/>
    <mergeCell ref="E39:F39"/>
    <mergeCell ref="E40:F40"/>
    <mergeCell ref="E42:F42"/>
    <mergeCell ref="E43:F43"/>
    <mergeCell ref="E44:F44"/>
    <mergeCell ref="E45:F45"/>
    <mergeCell ref="E46:F46"/>
    <mergeCell ref="E47:F47"/>
    <mergeCell ref="E48:F48"/>
    <mergeCell ref="B32:D32"/>
    <mergeCell ref="E32:G32"/>
    <mergeCell ref="B33:D33"/>
    <mergeCell ref="E33:G33"/>
    <mergeCell ref="B34:D34"/>
    <mergeCell ref="E34:G34"/>
    <mergeCell ref="B31:D31"/>
    <mergeCell ref="E31:G31"/>
    <mergeCell ref="B25:D25"/>
    <mergeCell ref="E25:G25"/>
    <mergeCell ref="B26:D26"/>
    <mergeCell ref="E26:G26"/>
    <mergeCell ref="B27:D27"/>
    <mergeCell ref="E27:G27"/>
    <mergeCell ref="B28:D28"/>
    <mergeCell ref="E28:G28"/>
    <mergeCell ref="C29:G29"/>
    <mergeCell ref="B30:D30"/>
    <mergeCell ref="E30:G30"/>
    <mergeCell ref="B19:F19"/>
    <mergeCell ref="B20:F20"/>
    <mergeCell ref="B21:F21"/>
    <mergeCell ref="B22:F22"/>
    <mergeCell ref="C23:G23"/>
    <mergeCell ref="B14:G14"/>
    <mergeCell ref="C15:G15"/>
    <mergeCell ref="B16:G16"/>
    <mergeCell ref="C17:F17"/>
    <mergeCell ref="B18:F18"/>
    <mergeCell ref="B68:G68"/>
    <mergeCell ref="B12:G12"/>
    <mergeCell ref="B2:G2"/>
    <mergeCell ref="B3:G3"/>
    <mergeCell ref="B4:G4"/>
    <mergeCell ref="B5:G5"/>
    <mergeCell ref="B6:G6"/>
    <mergeCell ref="C7:G7"/>
    <mergeCell ref="C8:E8"/>
    <mergeCell ref="C9:E9"/>
    <mergeCell ref="C10:E10"/>
    <mergeCell ref="F10:G10"/>
    <mergeCell ref="C11:G11"/>
    <mergeCell ref="B24:D24"/>
    <mergeCell ref="E24:G24"/>
    <mergeCell ref="C13:G13"/>
  </mergeCells>
  <pageMargins left="0.7" right="0.7" top="0.75" bottom="0.75" header="0.3" footer="0.3"/>
  <pageSetup scale="4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84"/>
  <sheetViews>
    <sheetView showGridLines="0" view="pageBreakPreview" topLeftCell="A71" zoomScale="80" zoomScaleNormal="100" zoomScaleSheetLayoutView="80" workbookViewId="0">
      <selection activeCell="B74" sqref="B74:G74"/>
    </sheetView>
  </sheetViews>
  <sheetFormatPr baseColWidth="10" defaultColWidth="11.42578125" defaultRowHeight="15" x14ac:dyDescent="0.25"/>
  <cols>
    <col min="1" max="1" width="8.28515625" customWidth="1"/>
    <col min="2" max="2" width="15" customWidth="1"/>
    <col min="3" max="3" width="25.140625" customWidth="1"/>
    <col min="4" max="4" width="31" customWidth="1"/>
    <col min="5" max="5" width="51" customWidth="1"/>
    <col min="6" max="6" width="23.28515625" customWidth="1"/>
    <col min="7" max="7" width="36.28515625" customWidth="1"/>
    <col min="8" max="8" width="19.140625" customWidth="1"/>
  </cols>
  <sheetData>
    <row r="1" spans="1:8" ht="28.35" customHeight="1" thickBot="1" x14ac:dyDescent="0.3">
      <c r="A1" s="25"/>
      <c r="B1" s="47"/>
      <c r="C1" s="25"/>
      <c r="D1" s="25"/>
      <c r="E1" s="25"/>
      <c r="F1" s="25"/>
      <c r="G1" s="104"/>
      <c r="H1" s="25"/>
    </row>
    <row r="2" spans="1:8" ht="39" customHeight="1" x14ac:dyDescent="0.25">
      <c r="A2" s="1"/>
      <c r="B2" s="151" t="str">
        <f>+'8. G3 COND. BÁSICAS DRONES'!B2:G2</f>
        <v>SECRETARIA DISTRITAL DE SEGURIDAD, CONVIVENCIA Y JUSTICIA DE BOGOTÁ - SCJ.</v>
      </c>
      <c r="C2" s="152"/>
      <c r="D2" s="152"/>
      <c r="E2" s="152"/>
      <c r="F2" s="152"/>
      <c r="G2" s="153"/>
      <c r="H2" s="1"/>
    </row>
    <row r="3" spans="1:8" ht="27.6" customHeight="1" x14ac:dyDescent="0.25">
      <c r="A3" s="1"/>
      <c r="B3" s="154" t="s">
        <v>1</v>
      </c>
      <c r="C3" s="155"/>
      <c r="D3" s="155"/>
      <c r="E3" s="155"/>
      <c r="F3" s="155"/>
      <c r="G3" s="156"/>
      <c r="H3" s="1"/>
    </row>
    <row r="4" spans="1:8" ht="26.1" customHeight="1" x14ac:dyDescent="0.25">
      <c r="A4" s="1"/>
      <c r="B4" s="157" t="s">
        <v>749</v>
      </c>
      <c r="C4" s="158"/>
      <c r="D4" s="158"/>
      <c r="E4" s="158"/>
      <c r="F4" s="158"/>
      <c r="G4" s="159"/>
      <c r="H4" s="1"/>
    </row>
    <row r="5" spans="1:8" ht="16.5" thickBot="1" x14ac:dyDescent="0.3">
      <c r="A5" s="1"/>
      <c r="B5" s="160"/>
      <c r="C5" s="161"/>
      <c r="D5" s="161"/>
      <c r="E5" s="161"/>
      <c r="F5" s="161"/>
      <c r="G5" s="162"/>
      <c r="H5" s="1"/>
    </row>
    <row r="6" spans="1:8" ht="37.35" customHeight="1" thickBot="1" x14ac:dyDescent="0.3">
      <c r="A6" s="1"/>
      <c r="B6" s="163" t="s">
        <v>750</v>
      </c>
      <c r="C6" s="164"/>
      <c r="D6" s="164"/>
      <c r="E6" s="164"/>
      <c r="F6" s="164"/>
      <c r="G6" s="165"/>
      <c r="H6" s="1"/>
    </row>
    <row r="7" spans="1:8" ht="27" customHeight="1" thickBot="1" x14ac:dyDescent="0.3">
      <c r="A7" s="65"/>
      <c r="B7" s="33" t="s">
        <v>751</v>
      </c>
      <c r="C7" s="506" t="s">
        <v>5</v>
      </c>
      <c r="D7" s="507"/>
      <c r="E7" s="507"/>
      <c r="F7" s="507"/>
      <c r="G7" s="508"/>
      <c r="H7" s="65"/>
    </row>
    <row r="8" spans="1:8" ht="30" customHeight="1" x14ac:dyDescent="0.25">
      <c r="A8" s="65"/>
      <c r="B8" s="4" t="s">
        <v>6</v>
      </c>
      <c r="C8" s="494" t="str">
        <f>+'8. G3 COND. BÁSICAS DRONES'!C8:E8</f>
        <v>SECRETARIA DISTRITAL DE SEGURIDAD, CONVIVENCIA Y JUSTICIA DE BOGOTÁ - SCJ.</v>
      </c>
      <c r="D8" s="494"/>
      <c r="E8" s="495"/>
      <c r="F8" s="31" t="s">
        <v>7</v>
      </c>
      <c r="G8" s="6" t="str">
        <f>+'8. G3 COND. BÁSICAS DRONES'!$G$8</f>
        <v>899.999.061-9</v>
      </c>
      <c r="H8" s="65"/>
    </row>
    <row r="9" spans="1:8" ht="30" customHeight="1" x14ac:dyDescent="0.25">
      <c r="A9" s="65"/>
      <c r="B9" s="7" t="s">
        <v>9</v>
      </c>
      <c r="C9" s="203" t="str">
        <f>+C8</f>
        <v>SECRETARIA DISTRITAL DE SEGURIDAD, CONVIVENCIA Y JUSTICIA DE BOGOTÁ - SCJ.</v>
      </c>
      <c r="D9" s="203"/>
      <c r="E9" s="204"/>
      <c r="F9" s="5" t="s">
        <v>7</v>
      </c>
      <c r="G9" s="6" t="str">
        <f>+G8</f>
        <v>899.999.061-9</v>
      </c>
      <c r="H9" s="65"/>
    </row>
    <row r="10" spans="1:8" ht="30" customHeight="1" thickBot="1" x14ac:dyDescent="0.3">
      <c r="A10" s="65"/>
      <c r="B10" s="7" t="s">
        <v>10</v>
      </c>
      <c r="C10" s="203" t="str">
        <f>+C9</f>
        <v>SECRETARIA DISTRITAL DE SEGURIDAD, CONVIVENCIA Y JUSTICIA DE BOGOTÁ - SCJ.</v>
      </c>
      <c r="D10" s="203"/>
      <c r="E10" s="204"/>
      <c r="F10" s="8" t="s">
        <v>7</v>
      </c>
      <c r="G10" s="6" t="str">
        <f>+G8</f>
        <v>899.999.061-9</v>
      </c>
      <c r="H10" s="65"/>
    </row>
    <row r="11" spans="1:8" ht="27" customHeight="1" x14ac:dyDescent="0.25">
      <c r="A11" s="65"/>
      <c r="B11" s="32" t="s">
        <v>752</v>
      </c>
      <c r="C11" s="731" t="s">
        <v>12</v>
      </c>
      <c r="D11" s="732"/>
      <c r="E11" s="732"/>
      <c r="F11" s="732"/>
      <c r="G11" s="733"/>
      <c r="H11" s="65"/>
    </row>
    <row r="12" spans="1:8" ht="59.1" customHeight="1" thickBot="1" x14ac:dyDescent="0.3">
      <c r="A12" s="65"/>
      <c r="B12" s="275" t="s">
        <v>753</v>
      </c>
      <c r="C12" s="276"/>
      <c r="D12" s="276"/>
      <c r="E12" s="276"/>
      <c r="F12" s="276"/>
      <c r="G12" s="277"/>
      <c r="H12" s="65"/>
    </row>
    <row r="13" spans="1:8" ht="27" customHeight="1" thickBot="1" x14ac:dyDescent="0.3">
      <c r="A13" s="65"/>
      <c r="B13" s="33" t="s">
        <v>754</v>
      </c>
      <c r="C13" s="506" t="s">
        <v>755</v>
      </c>
      <c r="D13" s="507"/>
      <c r="E13" s="507"/>
      <c r="F13" s="507"/>
      <c r="G13" s="508"/>
      <c r="H13" s="65"/>
    </row>
    <row r="14" spans="1:8" ht="56.45" customHeight="1" thickBot="1" x14ac:dyDescent="0.3">
      <c r="A14" s="65"/>
      <c r="B14" s="718" t="s">
        <v>756</v>
      </c>
      <c r="C14" s="719"/>
      <c r="D14" s="720"/>
      <c r="E14" s="721" t="s">
        <v>757</v>
      </c>
      <c r="F14" s="722"/>
      <c r="G14" s="723"/>
      <c r="H14" s="65"/>
    </row>
    <row r="15" spans="1:8" ht="56.45" customHeight="1" thickBot="1" x14ac:dyDescent="0.3">
      <c r="A15" s="65"/>
      <c r="B15" s="275" t="s">
        <v>758</v>
      </c>
      <c r="C15" s="276"/>
      <c r="D15" s="276"/>
      <c r="E15" s="276"/>
      <c r="F15" s="276"/>
      <c r="G15" s="277"/>
      <c r="H15" s="65"/>
    </row>
    <row r="16" spans="1:8" ht="66.599999999999994" customHeight="1" thickBot="1" x14ac:dyDescent="0.3">
      <c r="A16" s="105"/>
      <c r="B16" s="33" t="s">
        <v>759</v>
      </c>
      <c r="C16" s="724" t="s">
        <v>760</v>
      </c>
      <c r="D16" s="507"/>
      <c r="E16" s="507"/>
      <c r="F16" s="507"/>
      <c r="G16" s="508"/>
      <c r="H16" s="105"/>
    </row>
    <row r="17" spans="1:8" ht="68.45" customHeight="1" thickBot="1" x14ac:dyDescent="0.3">
      <c r="A17" s="105"/>
      <c r="B17" s="725" t="s">
        <v>761</v>
      </c>
      <c r="C17" s="726"/>
      <c r="D17" s="726"/>
      <c r="E17" s="726"/>
      <c r="F17" s="726"/>
      <c r="G17" s="727"/>
      <c r="H17" s="105"/>
    </row>
    <row r="18" spans="1:8" ht="51" customHeight="1" x14ac:dyDescent="0.25">
      <c r="A18" s="105"/>
      <c r="B18" s="728" t="s">
        <v>762</v>
      </c>
      <c r="C18" s="729"/>
      <c r="D18" s="730"/>
      <c r="E18" s="715" t="s">
        <v>763</v>
      </c>
      <c r="F18" s="716"/>
      <c r="G18" s="717"/>
      <c r="H18" s="105"/>
    </row>
    <row r="19" spans="1:8" ht="223.35" customHeight="1" x14ac:dyDescent="0.25">
      <c r="A19" s="105"/>
      <c r="B19" s="737" t="s">
        <v>764</v>
      </c>
      <c r="C19" s="738"/>
      <c r="D19" s="739"/>
      <c r="E19" s="743" t="s">
        <v>765</v>
      </c>
      <c r="F19" s="743"/>
      <c r="G19" s="744"/>
      <c r="H19" s="105"/>
    </row>
    <row r="20" spans="1:8" ht="351" customHeight="1" x14ac:dyDescent="0.25">
      <c r="A20" s="106"/>
      <c r="B20" s="740"/>
      <c r="C20" s="741"/>
      <c r="D20" s="742"/>
      <c r="E20" s="624" t="s">
        <v>766</v>
      </c>
      <c r="F20" s="624"/>
      <c r="G20" s="625"/>
      <c r="H20" s="107"/>
    </row>
    <row r="21" spans="1:8" ht="132" customHeight="1" x14ac:dyDescent="0.25">
      <c r="A21" s="105"/>
      <c r="B21" s="734" t="s">
        <v>767</v>
      </c>
      <c r="C21" s="735"/>
      <c r="D21" s="736"/>
      <c r="E21" s="614" t="s">
        <v>768</v>
      </c>
      <c r="F21" s="615"/>
      <c r="G21" s="616"/>
      <c r="H21" s="105"/>
    </row>
    <row r="22" spans="1:8" ht="149.44999999999999" customHeight="1" x14ac:dyDescent="0.25">
      <c r="A22" s="105"/>
      <c r="B22" s="737" t="s">
        <v>769</v>
      </c>
      <c r="C22" s="738"/>
      <c r="D22" s="739"/>
      <c r="E22" s="745" t="s">
        <v>770</v>
      </c>
      <c r="F22" s="746"/>
      <c r="G22" s="747"/>
      <c r="H22" s="105"/>
    </row>
    <row r="23" spans="1:8" ht="331.35" customHeight="1" x14ac:dyDescent="0.25">
      <c r="A23" s="105"/>
      <c r="B23" s="740"/>
      <c r="C23" s="741"/>
      <c r="D23" s="742"/>
      <c r="E23" s="623" t="s">
        <v>771</v>
      </c>
      <c r="F23" s="624"/>
      <c r="G23" s="625"/>
      <c r="H23" s="105"/>
    </row>
    <row r="24" spans="1:8" ht="130.35" customHeight="1" x14ac:dyDescent="0.25">
      <c r="A24" s="105"/>
      <c r="B24" s="734" t="s">
        <v>772</v>
      </c>
      <c r="C24" s="735"/>
      <c r="D24" s="736"/>
      <c r="E24" s="614" t="s">
        <v>773</v>
      </c>
      <c r="F24" s="615"/>
      <c r="G24" s="616"/>
      <c r="H24" s="105"/>
    </row>
    <row r="25" spans="1:8" ht="57" customHeight="1" x14ac:dyDescent="0.25">
      <c r="A25" s="106"/>
      <c r="B25" s="734" t="s">
        <v>774</v>
      </c>
      <c r="C25" s="735"/>
      <c r="D25" s="736"/>
      <c r="E25" s="614" t="s">
        <v>775</v>
      </c>
      <c r="F25" s="615"/>
      <c r="G25" s="616"/>
      <c r="H25" s="105"/>
    </row>
    <row r="26" spans="1:8" ht="79.349999999999994" customHeight="1" x14ac:dyDescent="0.25">
      <c r="A26" s="106"/>
      <c r="B26" s="734" t="s">
        <v>776</v>
      </c>
      <c r="C26" s="735"/>
      <c r="D26" s="736"/>
      <c r="E26" s="614" t="s">
        <v>777</v>
      </c>
      <c r="F26" s="615"/>
      <c r="G26" s="616"/>
      <c r="H26" s="105"/>
    </row>
    <row r="27" spans="1:8" ht="69.599999999999994" customHeight="1" x14ac:dyDescent="0.25">
      <c r="A27" s="106"/>
      <c r="B27" s="734" t="s">
        <v>778</v>
      </c>
      <c r="C27" s="735"/>
      <c r="D27" s="736"/>
      <c r="E27" s="614" t="s">
        <v>779</v>
      </c>
      <c r="F27" s="615"/>
      <c r="G27" s="616"/>
      <c r="H27" s="105"/>
    </row>
    <row r="28" spans="1:8" ht="69.599999999999994" customHeight="1" x14ac:dyDescent="0.25">
      <c r="A28" s="106"/>
      <c r="B28" s="734" t="s">
        <v>780</v>
      </c>
      <c r="C28" s="735"/>
      <c r="D28" s="736"/>
      <c r="E28" s="614" t="s">
        <v>781</v>
      </c>
      <c r="F28" s="615"/>
      <c r="G28" s="616"/>
      <c r="H28" s="105"/>
    </row>
    <row r="29" spans="1:8" ht="81.599999999999994" customHeight="1" x14ac:dyDescent="0.25">
      <c r="A29" s="106"/>
      <c r="B29" s="734" t="s">
        <v>782</v>
      </c>
      <c r="C29" s="735"/>
      <c r="D29" s="736"/>
      <c r="E29" s="614" t="s">
        <v>783</v>
      </c>
      <c r="F29" s="615"/>
      <c r="G29" s="616"/>
      <c r="H29" s="105"/>
    </row>
    <row r="30" spans="1:8" ht="65.099999999999994" customHeight="1" x14ac:dyDescent="0.25">
      <c r="A30" s="106"/>
      <c r="B30" s="734" t="s">
        <v>784</v>
      </c>
      <c r="C30" s="735"/>
      <c r="D30" s="736"/>
      <c r="E30" s="614" t="s">
        <v>785</v>
      </c>
      <c r="F30" s="615"/>
      <c r="G30" s="616"/>
      <c r="H30" s="105"/>
    </row>
    <row r="31" spans="1:8" ht="305.45" customHeight="1" x14ac:dyDescent="0.25">
      <c r="A31" s="106"/>
      <c r="B31" s="754" t="s">
        <v>786</v>
      </c>
      <c r="C31" s="755"/>
      <c r="D31" s="756"/>
      <c r="E31" s="281" t="s">
        <v>787</v>
      </c>
      <c r="F31" s="244"/>
      <c r="G31" s="245"/>
      <c r="H31" s="105"/>
    </row>
    <row r="32" spans="1:8" ht="207.6" customHeight="1" x14ac:dyDescent="0.25">
      <c r="A32" s="106"/>
      <c r="B32" s="737" t="s">
        <v>788</v>
      </c>
      <c r="C32" s="738"/>
      <c r="D32" s="739"/>
      <c r="E32" s="614" t="s">
        <v>789</v>
      </c>
      <c r="F32" s="615"/>
      <c r="G32" s="616"/>
      <c r="H32" s="105"/>
    </row>
    <row r="33" spans="1:8" ht="261.60000000000002" customHeight="1" x14ac:dyDescent="0.25">
      <c r="A33" s="106"/>
      <c r="B33" s="757"/>
      <c r="C33" s="758"/>
      <c r="D33" s="759"/>
      <c r="E33" s="614" t="s">
        <v>790</v>
      </c>
      <c r="F33" s="615"/>
      <c r="G33" s="616"/>
      <c r="H33" s="105"/>
    </row>
    <row r="34" spans="1:8" ht="119.1" customHeight="1" x14ac:dyDescent="0.25">
      <c r="A34" s="106"/>
      <c r="B34" s="740"/>
      <c r="C34" s="741"/>
      <c r="D34" s="742"/>
      <c r="E34" s="614" t="s">
        <v>791</v>
      </c>
      <c r="F34" s="615"/>
      <c r="G34" s="616"/>
      <c r="H34" s="105"/>
    </row>
    <row r="35" spans="1:8" ht="105.6" customHeight="1" x14ac:dyDescent="0.25">
      <c r="A35" s="106"/>
      <c r="B35" s="748" t="s">
        <v>792</v>
      </c>
      <c r="C35" s="749"/>
      <c r="D35" s="750"/>
      <c r="E35" s="751" t="s">
        <v>793</v>
      </c>
      <c r="F35" s="752"/>
      <c r="G35" s="753"/>
      <c r="H35" s="105"/>
    </row>
    <row r="36" spans="1:8" ht="160.35" customHeight="1" x14ac:dyDescent="0.25">
      <c r="A36" s="106"/>
      <c r="B36" s="760" t="s">
        <v>794</v>
      </c>
      <c r="C36" s="761"/>
      <c r="D36" s="762"/>
      <c r="E36" s="751" t="s">
        <v>795</v>
      </c>
      <c r="F36" s="752"/>
      <c r="G36" s="753"/>
      <c r="H36" s="109"/>
    </row>
    <row r="37" spans="1:8" ht="78.599999999999994" customHeight="1" x14ac:dyDescent="0.25">
      <c r="A37" s="106"/>
      <c r="B37" s="760" t="s">
        <v>796</v>
      </c>
      <c r="C37" s="761"/>
      <c r="D37" s="762"/>
      <c r="E37" s="271" t="s">
        <v>797</v>
      </c>
      <c r="F37" s="272"/>
      <c r="G37" s="273"/>
      <c r="H37" s="109"/>
    </row>
    <row r="38" spans="1:8" ht="214.35" customHeight="1" x14ac:dyDescent="0.25">
      <c r="A38" s="106"/>
      <c r="B38" s="760" t="s">
        <v>798</v>
      </c>
      <c r="C38" s="761"/>
      <c r="D38" s="762"/>
      <c r="E38" s="751" t="s">
        <v>799</v>
      </c>
      <c r="F38" s="752"/>
      <c r="G38" s="753"/>
      <c r="H38" s="109"/>
    </row>
    <row r="39" spans="1:8" ht="102.95" customHeight="1" x14ac:dyDescent="0.25">
      <c r="A39" s="106"/>
      <c r="B39" s="760" t="s">
        <v>800</v>
      </c>
      <c r="C39" s="761"/>
      <c r="D39" s="762"/>
      <c r="E39" s="751" t="s">
        <v>801</v>
      </c>
      <c r="F39" s="752"/>
      <c r="G39" s="753"/>
      <c r="H39" s="105"/>
    </row>
    <row r="40" spans="1:8" ht="73.349999999999994" customHeight="1" x14ac:dyDescent="0.25">
      <c r="A40" s="106"/>
      <c r="B40" s="760" t="s">
        <v>802</v>
      </c>
      <c r="C40" s="761"/>
      <c r="D40" s="762"/>
      <c r="E40" s="763" t="s">
        <v>803</v>
      </c>
      <c r="F40" s="752"/>
      <c r="G40" s="753"/>
      <c r="H40" s="105"/>
    </row>
    <row r="41" spans="1:8" ht="46.35" customHeight="1" x14ac:dyDescent="0.25">
      <c r="A41" s="106"/>
      <c r="B41" s="760" t="s">
        <v>804</v>
      </c>
      <c r="C41" s="761"/>
      <c r="D41" s="762"/>
      <c r="E41" s="767" t="s">
        <v>805</v>
      </c>
      <c r="F41" s="752"/>
      <c r="G41" s="753"/>
      <c r="H41" s="105"/>
    </row>
    <row r="42" spans="1:8" ht="62.1" customHeight="1" x14ac:dyDescent="0.25">
      <c r="A42" s="106"/>
      <c r="B42" s="754" t="s">
        <v>806</v>
      </c>
      <c r="C42" s="755"/>
      <c r="D42" s="756"/>
      <c r="E42" s="768" t="s">
        <v>807</v>
      </c>
      <c r="F42" s="769"/>
      <c r="G42" s="770"/>
      <c r="H42" s="105"/>
    </row>
    <row r="43" spans="1:8" ht="49.35" customHeight="1" x14ac:dyDescent="0.25">
      <c r="A43" s="106"/>
      <c r="B43" s="760" t="s">
        <v>808</v>
      </c>
      <c r="C43" s="761"/>
      <c r="D43" s="762"/>
      <c r="E43" s="771" t="s">
        <v>809</v>
      </c>
      <c r="F43" s="772"/>
      <c r="G43" s="773"/>
      <c r="H43" s="105"/>
    </row>
    <row r="44" spans="1:8" ht="145.35" customHeight="1" x14ac:dyDescent="0.25">
      <c r="A44" s="106"/>
      <c r="B44" s="342" t="s">
        <v>810</v>
      </c>
      <c r="C44" s="343"/>
      <c r="D44" s="344"/>
      <c r="E44" s="771" t="s">
        <v>811</v>
      </c>
      <c r="F44" s="772" t="s">
        <v>812</v>
      </c>
      <c r="G44" s="773"/>
      <c r="H44" s="105"/>
    </row>
    <row r="45" spans="1:8" ht="60" customHeight="1" thickBot="1" x14ac:dyDescent="0.3">
      <c r="A45" s="106"/>
      <c r="B45" s="734" t="s">
        <v>813</v>
      </c>
      <c r="C45" s="735"/>
      <c r="D45" s="736"/>
      <c r="E45" s="774" t="s">
        <v>814</v>
      </c>
      <c r="F45" s="775" t="s">
        <v>812</v>
      </c>
      <c r="G45" s="776"/>
      <c r="H45" s="105"/>
    </row>
    <row r="46" spans="1:8" ht="27" customHeight="1" thickBot="1" x14ac:dyDescent="0.3">
      <c r="A46" s="106"/>
      <c r="B46" s="33" t="s">
        <v>653</v>
      </c>
      <c r="C46" s="506" t="s">
        <v>123</v>
      </c>
      <c r="D46" s="507"/>
      <c r="E46" s="507"/>
      <c r="F46" s="507"/>
      <c r="G46" s="508"/>
      <c r="H46" s="105"/>
    </row>
    <row r="47" spans="1:8" ht="185.45" customHeight="1" x14ac:dyDescent="0.25">
      <c r="A47" s="106"/>
      <c r="B47" s="783" t="s">
        <v>815</v>
      </c>
      <c r="C47" s="784"/>
      <c r="D47" s="785"/>
      <c r="E47" s="271" t="s">
        <v>336</v>
      </c>
      <c r="F47" s="272"/>
      <c r="G47" s="273"/>
      <c r="H47" s="105"/>
    </row>
    <row r="48" spans="1:8" ht="159" customHeight="1" x14ac:dyDescent="0.25">
      <c r="A48" s="106"/>
      <c r="B48" s="777" t="s">
        <v>165</v>
      </c>
      <c r="C48" s="778"/>
      <c r="D48" s="779"/>
      <c r="E48" s="302" t="s">
        <v>166</v>
      </c>
      <c r="F48" s="303"/>
      <c r="G48" s="304"/>
      <c r="H48" s="105"/>
    </row>
    <row r="49" spans="1:8" ht="72.599999999999994" customHeight="1" x14ac:dyDescent="0.25">
      <c r="A49" s="105"/>
      <c r="B49" s="783" t="s">
        <v>816</v>
      </c>
      <c r="C49" s="784"/>
      <c r="D49" s="785"/>
      <c r="E49" s="271" t="s">
        <v>342</v>
      </c>
      <c r="F49" s="272"/>
      <c r="G49" s="273"/>
      <c r="H49" s="105"/>
    </row>
    <row r="50" spans="1:8" ht="105.6" customHeight="1" x14ac:dyDescent="0.25">
      <c r="A50" s="105"/>
      <c r="B50" s="786" t="s">
        <v>817</v>
      </c>
      <c r="C50" s="787"/>
      <c r="D50" s="788"/>
      <c r="E50" s="614" t="s">
        <v>1031</v>
      </c>
      <c r="F50" s="615"/>
      <c r="G50" s="616"/>
      <c r="H50" s="108"/>
    </row>
    <row r="51" spans="1:8" ht="77.099999999999994" customHeight="1" x14ac:dyDescent="0.25">
      <c r="A51" s="105"/>
      <c r="B51" s="786" t="s">
        <v>818</v>
      </c>
      <c r="C51" s="787"/>
      <c r="D51" s="788"/>
      <c r="E51" s="614" t="s">
        <v>819</v>
      </c>
      <c r="F51" s="615"/>
      <c r="G51" s="616"/>
      <c r="H51" s="108"/>
    </row>
    <row r="52" spans="1:8" ht="77.099999999999994" customHeight="1" x14ac:dyDescent="0.25">
      <c r="A52" s="105"/>
      <c r="B52" s="786" t="s">
        <v>820</v>
      </c>
      <c r="C52" s="787"/>
      <c r="D52" s="788"/>
      <c r="E52" s="614" t="s">
        <v>821</v>
      </c>
      <c r="F52" s="615"/>
      <c r="G52" s="616"/>
      <c r="H52" s="108"/>
    </row>
    <row r="53" spans="1:8" ht="135" customHeight="1" x14ac:dyDescent="0.25">
      <c r="A53" s="105"/>
      <c r="B53" s="278" t="s">
        <v>822</v>
      </c>
      <c r="C53" s="279"/>
      <c r="D53" s="280"/>
      <c r="E53" s="281" t="s">
        <v>369</v>
      </c>
      <c r="F53" s="244"/>
      <c r="G53" s="245"/>
      <c r="H53" s="108"/>
    </row>
    <row r="54" spans="1:8" ht="149.44999999999999" customHeight="1" x14ac:dyDescent="0.25">
      <c r="A54" s="105"/>
      <c r="B54" s="783" t="s">
        <v>823</v>
      </c>
      <c r="C54" s="784"/>
      <c r="D54" s="785"/>
      <c r="E54" s="271" t="s">
        <v>824</v>
      </c>
      <c r="F54" s="272"/>
      <c r="G54" s="273"/>
      <c r="H54" s="105"/>
    </row>
    <row r="55" spans="1:8" ht="64.349999999999994" customHeight="1" x14ac:dyDescent="0.25">
      <c r="A55" s="105"/>
      <c r="B55" s="786" t="s">
        <v>825</v>
      </c>
      <c r="C55" s="787"/>
      <c r="D55" s="788"/>
      <c r="E55" s="614" t="s">
        <v>826</v>
      </c>
      <c r="F55" s="615"/>
      <c r="G55" s="616"/>
      <c r="H55" s="105"/>
    </row>
    <row r="56" spans="1:8" ht="219.6" customHeight="1" x14ac:dyDescent="0.25">
      <c r="A56" s="105"/>
      <c r="B56" s="737" t="s">
        <v>827</v>
      </c>
      <c r="C56" s="738"/>
      <c r="D56" s="739"/>
      <c r="E56" s="640" t="s">
        <v>1032</v>
      </c>
      <c r="F56" s="641"/>
      <c r="G56" s="642"/>
      <c r="H56" s="105"/>
    </row>
    <row r="57" spans="1:8" ht="369" customHeight="1" x14ac:dyDescent="0.25">
      <c r="A57" s="105"/>
      <c r="B57" s="740"/>
      <c r="C57" s="741"/>
      <c r="D57" s="742"/>
      <c r="E57" s="643"/>
      <c r="F57" s="644"/>
      <c r="G57" s="645"/>
      <c r="H57" s="105"/>
    </row>
    <row r="58" spans="1:8" ht="72" customHeight="1" x14ac:dyDescent="0.25">
      <c r="A58" s="105"/>
      <c r="B58" s="783" t="s">
        <v>828</v>
      </c>
      <c r="C58" s="784"/>
      <c r="D58" s="785"/>
      <c r="E58" s="797" t="s">
        <v>829</v>
      </c>
      <c r="F58" s="798" t="s">
        <v>830</v>
      </c>
      <c r="G58" s="799"/>
      <c r="H58" s="105"/>
    </row>
    <row r="59" spans="1:8" ht="77.099999999999994" customHeight="1" x14ac:dyDescent="0.25">
      <c r="A59" s="105"/>
      <c r="B59" s="783" t="s">
        <v>831</v>
      </c>
      <c r="C59" s="784"/>
      <c r="D59" s="785"/>
      <c r="E59" s="271" t="s">
        <v>832</v>
      </c>
      <c r="F59" s="272"/>
      <c r="G59" s="273"/>
      <c r="H59" s="105"/>
    </row>
    <row r="60" spans="1:8" ht="288.60000000000002" customHeight="1" x14ac:dyDescent="0.25">
      <c r="A60" s="105"/>
      <c r="B60" s="800" t="s">
        <v>833</v>
      </c>
      <c r="C60" s="801"/>
      <c r="D60" s="802"/>
      <c r="E60" s="789" t="s">
        <v>834</v>
      </c>
      <c r="F60" s="790"/>
      <c r="G60" s="791"/>
      <c r="H60" s="105"/>
    </row>
    <row r="61" spans="1:8" ht="53.1" customHeight="1" x14ac:dyDescent="0.25">
      <c r="A61" s="105"/>
      <c r="B61" s="786" t="s">
        <v>835</v>
      </c>
      <c r="C61" s="787"/>
      <c r="D61" s="788"/>
      <c r="E61" s="780" t="s">
        <v>836</v>
      </c>
      <c r="F61" s="781"/>
      <c r="G61" s="782"/>
      <c r="H61" s="105"/>
    </row>
    <row r="62" spans="1:8" ht="41.1" customHeight="1" x14ac:dyDescent="0.25">
      <c r="A62" s="105"/>
      <c r="B62" s="786" t="s">
        <v>837</v>
      </c>
      <c r="C62" s="787"/>
      <c r="D62" s="788"/>
      <c r="E62" s="780" t="s">
        <v>838</v>
      </c>
      <c r="F62" s="781"/>
      <c r="G62" s="782"/>
      <c r="H62" s="45"/>
    </row>
    <row r="63" spans="1:8" ht="115.35" customHeight="1" x14ac:dyDescent="0.25">
      <c r="A63" s="105"/>
      <c r="B63" s="777" t="s">
        <v>376</v>
      </c>
      <c r="C63" s="778"/>
      <c r="D63" s="779"/>
      <c r="E63" s="271" t="s">
        <v>174</v>
      </c>
      <c r="F63" s="272"/>
      <c r="G63" s="273"/>
      <c r="H63" s="45"/>
    </row>
    <row r="64" spans="1:8" ht="67.349999999999994" customHeight="1" x14ac:dyDescent="0.25">
      <c r="A64" s="105"/>
      <c r="B64" s="777" t="s">
        <v>839</v>
      </c>
      <c r="C64" s="778"/>
      <c r="D64" s="779"/>
      <c r="E64" s="271" t="s">
        <v>840</v>
      </c>
      <c r="F64" s="272"/>
      <c r="G64" s="273"/>
      <c r="H64" s="45"/>
    </row>
    <row r="65" spans="1:8" ht="67.349999999999994" customHeight="1" x14ac:dyDescent="0.25">
      <c r="A65" s="105"/>
      <c r="B65" s="777" t="s">
        <v>841</v>
      </c>
      <c r="C65" s="778"/>
      <c r="D65" s="779"/>
      <c r="E65" s="271" t="s">
        <v>842</v>
      </c>
      <c r="F65" s="272"/>
      <c r="G65" s="273"/>
      <c r="H65" s="45"/>
    </row>
    <row r="66" spans="1:8" ht="107.45" customHeight="1" x14ac:dyDescent="0.25">
      <c r="A66" s="105"/>
      <c r="B66" s="777" t="s">
        <v>163</v>
      </c>
      <c r="C66" s="778"/>
      <c r="D66" s="779"/>
      <c r="E66" s="271" t="s">
        <v>164</v>
      </c>
      <c r="F66" s="272"/>
      <c r="G66" s="273"/>
      <c r="H66" s="45"/>
    </row>
    <row r="67" spans="1:8" ht="74.45" customHeight="1" x14ac:dyDescent="0.25">
      <c r="A67" s="105"/>
      <c r="B67" s="777" t="s">
        <v>843</v>
      </c>
      <c r="C67" s="778"/>
      <c r="D67" s="779"/>
      <c r="E67" s="271" t="s">
        <v>844</v>
      </c>
      <c r="F67" s="272"/>
      <c r="G67" s="273"/>
      <c r="H67" s="45"/>
    </row>
    <row r="68" spans="1:8" ht="68.45" customHeight="1" x14ac:dyDescent="0.25">
      <c r="A68" s="105"/>
      <c r="B68" s="777" t="s">
        <v>161</v>
      </c>
      <c r="C68" s="778"/>
      <c r="D68" s="779"/>
      <c r="E68" s="271" t="s">
        <v>162</v>
      </c>
      <c r="F68" s="272"/>
      <c r="G68" s="273"/>
      <c r="H68" s="45"/>
    </row>
    <row r="69" spans="1:8" ht="68.45" customHeight="1" x14ac:dyDescent="0.25">
      <c r="A69" s="105"/>
      <c r="B69" s="777" t="s">
        <v>845</v>
      </c>
      <c r="C69" s="778"/>
      <c r="D69" s="779"/>
      <c r="E69" s="271" t="s">
        <v>846</v>
      </c>
      <c r="F69" s="272"/>
      <c r="G69" s="273"/>
      <c r="H69" s="45"/>
    </row>
    <row r="70" spans="1:8" ht="120" customHeight="1" x14ac:dyDescent="0.25">
      <c r="A70" s="105"/>
      <c r="B70" s="777" t="s">
        <v>138</v>
      </c>
      <c r="C70" s="792"/>
      <c r="D70" s="793"/>
      <c r="E70" s="271" t="s">
        <v>139</v>
      </c>
      <c r="F70" s="272"/>
      <c r="G70" s="273"/>
      <c r="H70" s="45"/>
    </row>
    <row r="71" spans="1:8" ht="103.35" customHeight="1" x14ac:dyDescent="0.25">
      <c r="A71" s="105"/>
      <c r="B71" s="777" t="s">
        <v>847</v>
      </c>
      <c r="C71" s="792"/>
      <c r="D71" s="793"/>
      <c r="E71" s="271" t="s">
        <v>848</v>
      </c>
      <c r="F71" s="272"/>
      <c r="G71" s="273"/>
      <c r="H71" s="45"/>
    </row>
    <row r="72" spans="1:8" ht="103.35" customHeight="1" x14ac:dyDescent="0.25">
      <c r="A72" s="105"/>
      <c r="B72" s="777" t="s">
        <v>134</v>
      </c>
      <c r="C72" s="792"/>
      <c r="D72" s="793"/>
      <c r="E72" s="271" t="s">
        <v>848</v>
      </c>
      <c r="F72" s="272"/>
      <c r="G72" s="273"/>
      <c r="H72" s="45"/>
    </row>
    <row r="73" spans="1:8" ht="173.45" customHeight="1" x14ac:dyDescent="0.25">
      <c r="A73" s="105"/>
      <c r="B73" s="764" t="s">
        <v>849</v>
      </c>
      <c r="C73" s="765"/>
      <c r="D73" s="766"/>
      <c r="E73" s="653" t="s">
        <v>176</v>
      </c>
      <c r="F73" s="654"/>
      <c r="G73" s="655"/>
      <c r="H73" s="105"/>
    </row>
    <row r="74" spans="1:8" ht="124.35" customHeight="1" x14ac:dyDescent="0.25">
      <c r="A74" s="105"/>
      <c r="B74" s="342" t="s">
        <v>1038</v>
      </c>
      <c r="C74" s="343"/>
      <c r="D74" s="344"/>
      <c r="E74" s="281" t="s">
        <v>220</v>
      </c>
      <c r="F74" s="244"/>
      <c r="G74" s="245"/>
      <c r="H74" s="105"/>
    </row>
    <row r="75" spans="1:8" ht="282" customHeight="1" x14ac:dyDescent="0.25">
      <c r="A75" s="105"/>
      <c r="B75" s="737" t="s">
        <v>377</v>
      </c>
      <c r="C75" s="738"/>
      <c r="D75" s="739"/>
      <c r="E75" s="640" t="s">
        <v>234</v>
      </c>
      <c r="F75" s="641"/>
      <c r="G75" s="642"/>
      <c r="H75" s="45"/>
    </row>
    <row r="76" spans="1:8" ht="218.1" customHeight="1" x14ac:dyDescent="0.25">
      <c r="A76" s="105"/>
      <c r="B76" s="740"/>
      <c r="C76" s="741"/>
      <c r="D76" s="742"/>
      <c r="E76" s="643"/>
      <c r="F76" s="644"/>
      <c r="G76" s="645"/>
      <c r="H76" s="45"/>
    </row>
    <row r="77" spans="1:8" ht="117" customHeight="1" x14ac:dyDescent="0.25">
      <c r="A77" s="105"/>
      <c r="B77" s="760" t="s">
        <v>241</v>
      </c>
      <c r="C77" s="761"/>
      <c r="D77" s="762"/>
      <c r="E77" s="271" t="s">
        <v>242</v>
      </c>
      <c r="F77" s="272"/>
      <c r="G77" s="273"/>
      <c r="H77" s="45"/>
    </row>
    <row r="78" spans="1:8" ht="66.599999999999994" customHeight="1" thickBot="1" x14ac:dyDescent="0.3">
      <c r="A78" s="105"/>
      <c r="B78" s="760" t="s">
        <v>243</v>
      </c>
      <c r="C78" s="761"/>
      <c r="D78" s="762"/>
      <c r="E78" s="271" t="s">
        <v>244</v>
      </c>
      <c r="F78" s="272"/>
      <c r="G78" s="273"/>
      <c r="H78" s="45"/>
    </row>
    <row r="79" spans="1:8" ht="27" customHeight="1" thickBot="1" x14ac:dyDescent="0.3">
      <c r="A79" s="105"/>
      <c r="B79" s="33" t="s">
        <v>656</v>
      </c>
      <c r="C79" s="506" t="s">
        <v>850</v>
      </c>
      <c r="D79" s="507"/>
      <c r="E79" s="507"/>
      <c r="F79" s="507"/>
      <c r="G79" s="508"/>
      <c r="H79" s="45"/>
    </row>
    <row r="80" spans="1:8" ht="323.45" customHeight="1" thickBot="1" x14ac:dyDescent="0.3">
      <c r="A80" s="105"/>
      <c r="B80" s="544" t="s">
        <v>851</v>
      </c>
      <c r="C80" s="545"/>
      <c r="D80" s="545"/>
      <c r="E80" s="545"/>
      <c r="F80" s="545"/>
      <c r="G80" s="546"/>
      <c r="H80" s="45"/>
    </row>
    <row r="81" spans="1:8" ht="31.35" customHeight="1" thickBot="1" x14ac:dyDescent="0.3">
      <c r="A81" s="105"/>
      <c r="B81" s="12" t="s">
        <v>669</v>
      </c>
      <c r="C81" s="166" t="s">
        <v>280</v>
      </c>
      <c r="D81" s="167"/>
      <c r="E81" s="167"/>
      <c r="F81" s="167"/>
      <c r="G81" s="168"/>
      <c r="H81" s="45"/>
    </row>
    <row r="82" spans="1:8" ht="27.6" customHeight="1" x14ac:dyDescent="0.25">
      <c r="A82" s="105"/>
      <c r="B82" s="794" t="s">
        <v>852</v>
      </c>
      <c r="C82" s="795"/>
      <c r="D82" s="795"/>
      <c r="E82" s="795"/>
      <c r="F82" s="795"/>
      <c r="G82" s="796"/>
      <c r="H82" s="105"/>
    </row>
    <row r="83" spans="1:8" ht="30" customHeight="1" thickBot="1" x14ac:dyDescent="0.3">
      <c r="B83" s="362" t="s">
        <v>853</v>
      </c>
      <c r="C83" s="363"/>
      <c r="D83" s="363"/>
      <c r="E83" s="363"/>
      <c r="F83" s="363"/>
      <c r="G83" s="364"/>
    </row>
    <row r="84" spans="1:8" ht="16.5" x14ac:dyDescent="0.25">
      <c r="B84" s="23" t="s">
        <v>287</v>
      </c>
    </row>
  </sheetData>
  <mergeCells count="135">
    <mergeCell ref="E64:G64"/>
    <mergeCell ref="B65:D65"/>
    <mergeCell ref="E65:G65"/>
    <mergeCell ref="B58:D58"/>
    <mergeCell ref="E58:G58"/>
    <mergeCell ref="B59:D59"/>
    <mergeCell ref="E59:G59"/>
    <mergeCell ref="B61:D61"/>
    <mergeCell ref="B60:D60"/>
    <mergeCell ref="B62:D62"/>
    <mergeCell ref="E62:G62"/>
    <mergeCell ref="B83:G83"/>
    <mergeCell ref="B71:D71"/>
    <mergeCell ref="E71:G71"/>
    <mergeCell ref="B72:D72"/>
    <mergeCell ref="E72:G72"/>
    <mergeCell ref="B69:D69"/>
    <mergeCell ref="E69:G69"/>
    <mergeCell ref="B70:D70"/>
    <mergeCell ref="E70:G70"/>
    <mergeCell ref="C81:G81"/>
    <mergeCell ref="B82:G82"/>
    <mergeCell ref="C79:G79"/>
    <mergeCell ref="B80:G80"/>
    <mergeCell ref="B77:D77"/>
    <mergeCell ref="B78:D78"/>
    <mergeCell ref="E78:G78"/>
    <mergeCell ref="E77:G77"/>
    <mergeCell ref="B74:D74"/>
    <mergeCell ref="E74:G74"/>
    <mergeCell ref="E67:G67"/>
    <mergeCell ref="B75:D76"/>
    <mergeCell ref="E75:G76"/>
    <mergeCell ref="E61:G61"/>
    <mergeCell ref="B56:D57"/>
    <mergeCell ref="B44:D44"/>
    <mergeCell ref="E44:G44"/>
    <mergeCell ref="C46:G46"/>
    <mergeCell ref="B47:D47"/>
    <mergeCell ref="E47:G47"/>
    <mergeCell ref="B49:D49"/>
    <mergeCell ref="E49:G49"/>
    <mergeCell ref="E48:G48"/>
    <mergeCell ref="B50:D50"/>
    <mergeCell ref="E50:G50"/>
    <mergeCell ref="B53:D53"/>
    <mergeCell ref="E53:G53"/>
    <mergeCell ref="B54:D54"/>
    <mergeCell ref="E54:G54"/>
    <mergeCell ref="B51:D51"/>
    <mergeCell ref="E51:G51"/>
    <mergeCell ref="B52:D52"/>
    <mergeCell ref="E52:G52"/>
    <mergeCell ref="E55:G55"/>
    <mergeCell ref="B73:D73"/>
    <mergeCell ref="B41:D41"/>
    <mergeCell ref="E41:G41"/>
    <mergeCell ref="B42:D42"/>
    <mergeCell ref="E42:G42"/>
    <mergeCell ref="B43:D43"/>
    <mergeCell ref="E43:G43"/>
    <mergeCell ref="B45:D45"/>
    <mergeCell ref="E45:G45"/>
    <mergeCell ref="B48:D48"/>
    <mergeCell ref="B55:D55"/>
    <mergeCell ref="E60:G60"/>
    <mergeCell ref="E56:G57"/>
    <mergeCell ref="E73:G73"/>
    <mergeCell ref="B66:D66"/>
    <mergeCell ref="E66:G66"/>
    <mergeCell ref="B67:D67"/>
    <mergeCell ref="B63:D63"/>
    <mergeCell ref="E63:G63"/>
    <mergeCell ref="B68:D68"/>
    <mergeCell ref="E68:G68"/>
    <mergeCell ref="B64:D64"/>
    <mergeCell ref="B36:D36"/>
    <mergeCell ref="E36:G36"/>
    <mergeCell ref="B39:D39"/>
    <mergeCell ref="E39:G39"/>
    <mergeCell ref="B40:D40"/>
    <mergeCell ref="E40:G40"/>
    <mergeCell ref="B38:D38"/>
    <mergeCell ref="E38:G38"/>
    <mergeCell ref="B37:D37"/>
    <mergeCell ref="E37:G37"/>
    <mergeCell ref="B35:D35"/>
    <mergeCell ref="E35:G35"/>
    <mergeCell ref="B31:D31"/>
    <mergeCell ref="E31:G31"/>
    <mergeCell ref="B32:D34"/>
    <mergeCell ref="E32:G32"/>
    <mergeCell ref="E33:G33"/>
    <mergeCell ref="E34:G34"/>
    <mergeCell ref="B27:D27"/>
    <mergeCell ref="E27:G27"/>
    <mergeCell ref="B29:D29"/>
    <mergeCell ref="E29:G29"/>
    <mergeCell ref="B30:D30"/>
    <mergeCell ref="E30:G30"/>
    <mergeCell ref="B28:D28"/>
    <mergeCell ref="E28:G28"/>
    <mergeCell ref="B24:D24"/>
    <mergeCell ref="E24:G24"/>
    <mergeCell ref="B25:D25"/>
    <mergeCell ref="E25:G25"/>
    <mergeCell ref="B26:D26"/>
    <mergeCell ref="E26:G26"/>
    <mergeCell ref="B19:D20"/>
    <mergeCell ref="E19:G19"/>
    <mergeCell ref="E20:G20"/>
    <mergeCell ref="B21:D21"/>
    <mergeCell ref="E21:G21"/>
    <mergeCell ref="B22:D23"/>
    <mergeCell ref="E22:G22"/>
    <mergeCell ref="E23:G23"/>
    <mergeCell ref="B17:G17"/>
    <mergeCell ref="B18:D18"/>
    <mergeCell ref="E18:G18"/>
    <mergeCell ref="C7:G7"/>
    <mergeCell ref="C8:E8"/>
    <mergeCell ref="C9:E9"/>
    <mergeCell ref="C10:E10"/>
    <mergeCell ref="C11:G11"/>
    <mergeCell ref="B12:G12"/>
    <mergeCell ref="B15:G15"/>
    <mergeCell ref="B2:G2"/>
    <mergeCell ref="B3:G3"/>
    <mergeCell ref="B4:G4"/>
    <mergeCell ref="B5:G5"/>
    <mergeCell ref="B6:G6"/>
    <mergeCell ref="C13:G13"/>
    <mergeCell ref="B14:D14"/>
    <mergeCell ref="E14:G14"/>
    <mergeCell ref="C16:G16"/>
  </mergeCells>
  <phoneticPr fontId="71" type="noConversion"/>
  <pageMargins left="0.7" right="0.7" top="0.75" bottom="0.75" header="0.3" footer="0.3"/>
  <pageSetup scale="4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131"/>
  <sheetViews>
    <sheetView showGridLines="0" topLeftCell="A105" zoomScale="70" zoomScaleNormal="70" workbookViewId="0">
      <selection activeCell="E106" sqref="E106:H106"/>
    </sheetView>
  </sheetViews>
  <sheetFormatPr baseColWidth="10" defaultColWidth="11.42578125" defaultRowHeight="15" x14ac:dyDescent="0.25"/>
  <cols>
    <col min="1" max="1" width="7.85546875" customWidth="1"/>
    <col min="2" max="2" width="17.42578125" customWidth="1"/>
    <col min="3" max="3" width="25.140625" customWidth="1"/>
    <col min="4" max="4" width="31" customWidth="1"/>
    <col min="5" max="5" width="7.7109375" customWidth="1"/>
    <col min="6" max="6" width="51" customWidth="1"/>
    <col min="7" max="7" width="23.28515625" customWidth="1"/>
    <col min="8" max="8" width="40.7109375" customWidth="1"/>
    <col min="9" max="9" width="12.42578125" customWidth="1"/>
  </cols>
  <sheetData>
    <row r="1" spans="1:9" ht="26.1" customHeight="1" thickBot="1" x14ac:dyDescent="0.3">
      <c r="A1" s="65"/>
      <c r="B1" s="66"/>
      <c r="C1" s="65"/>
      <c r="D1" s="65"/>
      <c r="E1" s="65"/>
      <c r="F1" s="65"/>
      <c r="G1" s="65"/>
      <c r="H1" s="67"/>
      <c r="I1" s="65"/>
    </row>
    <row r="2" spans="1:9" ht="38.450000000000003" customHeight="1" x14ac:dyDescent="0.25">
      <c r="A2" s="65"/>
      <c r="B2" s="151" t="s">
        <v>0</v>
      </c>
      <c r="C2" s="152"/>
      <c r="D2" s="152"/>
      <c r="E2" s="152"/>
      <c r="F2" s="152"/>
      <c r="G2" s="152"/>
      <c r="H2" s="153"/>
      <c r="I2" s="65"/>
    </row>
    <row r="3" spans="1:9" ht="30" customHeight="1" x14ac:dyDescent="0.25">
      <c r="A3" s="65"/>
      <c r="B3" s="154" t="s">
        <v>1</v>
      </c>
      <c r="C3" s="155"/>
      <c r="D3" s="155"/>
      <c r="E3" s="155"/>
      <c r="F3" s="155"/>
      <c r="G3" s="155"/>
      <c r="H3" s="156"/>
      <c r="I3" s="65"/>
    </row>
    <row r="4" spans="1:9" ht="26.1" customHeight="1" x14ac:dyDescent="0.25">
      <c r="A4" s="65"/>
      <c r="B4" s="157" t="s">
        <v>854</v>
      </c>
      <c r="C4" s="158"/>
      <c r="D4" s="158"/>
      <c r="E4" s="158"/>
      <c r="F4" s="158"/>
      <c r="G4" s="158"/>
      <c r="H4" s="159"/>
      <c r="I4" s="65"/>
    </row>
    <row r="5" spans="1:9" ht="18" thickBot="1" x14ac:dyDescent="0.3">
      <c r="A5" s="65"/>
      <c r="B5" s="803"/>
      <c r="C5" s="804"/>
      <c r="D5" s="804"/>
      <c r="E5" s="804"/>
      <c r="F5" s="804"/>
      <c r="G5" s="804"/>
      <c r="H5" s="805"/>
      <c r="I5" s="65"/>
    </row>
    <row r="6" spans="1:9" ht="35.450000000000003" customHeight="1" thickBot="1" x14ac:dyDescent="0.3">
      <c r="A6" s="65"/>
      <c r="B6" s="163" t="s">
        <v>855</v>
      </c>
      <c r="C6" s="164"/>
      <c r="D6" s="164"/>
      <c r="E6" s="164"/>
      <c r="F6" s="164"/>
      <c r="G6" s="164"/>
      <c r="H6" s="165"/>
      <c r="I6" s="65"/>
    </row>
    <row r="7" spans="1:9" ht="27" customHeight="1" thickBot="1" x14ac:dyDescent="0.3">
      <c r="A7" s="65"/>
      <c r="B7" s="33" t="s">
        <v>856</v>
      </c>
      <c r="C7" s="506" t="s">
        <v>5</v>
      </c>
      <c r="D7" s="507"/>
      <c r="E7" s="507"/>
      <c r="F7" s="507"/>
      <c r="G7" s="507"/>
      <c r="H7" s="508"/>
      <c r="I7" s="65"/>
    </row>
    <row r="8" spans="1:9" ht="27" customHeight="1" x14ac:dyDescent="0.25">
      <c r="A8" s="65"/>
      <c r="B8" s="4" t="s">
        <v>6</v>
      </c>
      <c r="C8" s="184" t="s">
        <v>0</v>
      </c>
      <c r="D8" s="185"/>
      <c r="E8" s="185"/>
      <c r="F8" s="186"/>
      <c r="G8" s="68" t="s">
        <v>7</v>
      </c>
      <c r="H8" s="6" t="str">
        <f>+'1. COND. BÁSICAS TRDM'!G8</f>
        <v>899.999.061-9</v>
      </c>
      <c r="I8" s="65"/>
    </row>
    <row r="9" spans="1:9" ht="27" customHeight="1" x14ac:dyDescent="0.25">
      <c r="A9" s="65"/>
      <c r="B9" s="7" t="s">
        <v>9</v>
      </c>
      <c r="C9" s="184" t="s">
        <v>0</v>
      </c>
      <c r="D9" s="185"/>
      <c r="E9" s="185"/>
      <c r="F9" s="186"/>
      <c r="G9" s="69" t="s">
        <v>7</v>
      </c>
      <c r="H9" s="6" t="str">
        <f>+H8</f>
        <v>899.999.061-9</v>
      </c>
      <c r="I9" s="65"/>
    </row>
    <row r="10" spans="1:9" ht="41.45" customHeight="1" thickBot="1" x14ac:dyDescent="0.3">
      <c r="A10" s="65"/>
      <c r="B10" s="7" t="s">
        <v>10</v>
      </c>
      <c r="C10" s="820" t="s">
        <v>857</v>
      </c>
      <c r="D10" s="586"/>
      <c r="E10" s="586"/>
      <c r="F10" s="587"/>
      <c r="G10" s="70" t="s">
        <v>7</v>
      </c>
      <c r="H10" s="6" t="str">
        <f>+H8</f>
        <v>899.999.061-9</v>
      </c>
      <c r="I10" s="65"/>
    </row>
    <row r="11" spans="1:9" ht="27" customHeight="1" x14ac:dyDescent="0.25">
      <c r="A11" s="65"/>
      <c r="B11" s="32" t="s">
        <v>858</v>
      </c>
      <c r="C11" s="731" t="s">
        <v>12</v>
      </c>
      <c r="D11" s="732"/>
      <c r="E11" s="732"/>
      <c r="F11" s="732"/>
      <c r="G11" s="732"/>
      <c r="H11" s="733"/>
      <c r="I11" s="65"/>
    </row>
    <row r="12" spans="1:9" ht="143.1" customHeight="1" x14ac:dyDescent="0.25">
      <c r="A12" s="71"/>
      <c r="B12" s="809" t="s">
        <v>859</v>
      </c>
      <c r="C12" s="810"/>
      <c r="D12" s="810"/>
      <c r="E12" s="810"/>
      <c r="F12" s="810"/>
      <c r="G12" s="811"/>
      <c r="H12" s="812"/>
      <c r="I12" s="72"/>
    </row>
    <row r="13" spans="1:9" ht="132.6" customHeight="1" x14ac:dyDescent="0.25">
      <c r="A13" s="71"/>
      <c r="B13" s="809" t="s">
        <v>860</v>
      </c>
      <c r="C13" s="810"/>
      <c r="D13" s="810"/>
      <c r="E13" s="810"/>
      <c r="F13" s="810"/>
      <c r="G13" s="811"/>
      <c r="H13" s="812"/>
      <c r="I13" s="72"/>
    </row>
    <row r="14" spans="1:9" ht="87.6" customHeight="1" thickBot="1" x14ac:dyDescent="0.3">
      <c r="A14" s="71"/>
      <c r="B14" s="809" t="s">
        <v>861</v>
      </c>
      <c r="C14" s="810"/>
      <c r="D14" s="810"/>
      <c r="E14" s="810"/>
      <c r="F14" s="810"/>
      <c r="G14" s="811"/>
      <c r="H14" s="812"/>
      <c r="I14" s="72"/>
    </row>
    <row r="15" spans="1:9" ht="27" customHeight="1" thickBot="1" x14ac:dyDescent="0.3">
      <c r="A15" s="71"/>
      <c r="B15" s="33" t="s">
        <v>862</v>
      </c>
      <c r="C15" s="506" t="s">
        <v>863</v>
      </c>
      <c r="D15" s="507"/>
      <c r="E15" s="507"/>
      <c r="F15" s="507"/>
      <c r="G15" s="507"/>
      <c r="H15" s="508"/>
      <c r="I15" s="71"/>
    </row>
    <row r="16" spans="1:9" ht="33" customHeight="1" thickBot="1" x14ac:dyDescent="0.3">
      <c r="A16" s="71"/>
      <c r="B16" s="813" t="s">
        <v>864</v>
      </c>
      <c r="C16" s="813"/>
      <c r="D16" s="813"/>
      <c r="E16" s="813"/>
      <c r="F16" s="813"/>
      <c r="G16" s="813"/>
      <c r="H16" s="813"/>
      <c r="I16" s="71"/>
    </row>
    <row r="17" spans="1:9" ht="27" customHeight="1" thickBot="1" x14ac:dyDescent="0.3">
      <c r="A17" s="71"/>
      <c r="B17" s="33" t="s">
        <v>865</v>
      </c>
      <c r="C17" s="506" t="s">
        <v>56</v>
      </c>
      <c r="D17" s="507"/>
      <c r="E17" s="507"/>
      <c r="F17" s="507"/>
      <c r="G17" s="507"/>
      <c r="H17" s="508"/>
      <c r="I17" s="71"/>
    </row>
    <row r="18" spans="1:9" ht="161.1" customHeight="1" thickBot="1" x14ac:dyDescent="0.3">
      <c r="A18" s="71"/>
      <c r="B18" s="814" t="s">
        <v>866</v>
      </c>
      <c r="C18" s="815"/>
      <c r="D18" s="816"/>
      <c r="E18" s="817" t="s">
        <v>867</v>
      </c>
      <c r="F18" s="818"/>
      <c r="G18" s="818"/>
      <c r="H18" s="819"/>
      <c r="I18" s="71"/>
    </row>
    <row r="19" spans="1:9" ht="161.44999999999999" customHeight="1" thickBot="1" x14ac:dyDescent="0.3">
      <c r="A19" s="71"/>
      <c r="B19" s="814" t="s">
        <v>868</v>
      </c>
      <c r="C19" s="815"/>
      <c r="D19" s="816"/>
      <c r="E19" s="817" t="s">
        <v>869</v>
      </c>
      <c r="F19" s="818"/>
      <c r="G19" s="818"/>
      <c r="H19" s="819"/>
      <c r="I19" s="71"/>
    </row>
    <row r="20" spans="1:9" ht="150.6" customHeight="1" thickBot="1" x14ac:dyDescent="0.3">
      <c r="A20" s="71"/>
      <c r="B20" s="821" t="s">
        <v>870</v>
      </c>
      <c r="C20" s="822"/>
      <c r="D20" s="823"/>
      <c r="E20" s="824" t="s">
        <v>871</v>
      </c>
      <c r="F20" s="825"/>
      <c r="G20" s="825"/>
      <c r="H20" s="826"/>
      <c r="I20" s="71"/>
    </row>
    <row r="21" spans="1:9" ht="27" customHeight="1" thickBot="1" x14ac:dyDescent="0.3">
      <c r="A21" s="71"/>
      <c r="B21" s="33" t="s">
        <v>872</v>
      </c>
      <c r="C21" s="506" t="s">
        <v>629</v>
      </c>
      <c r="D21" s="507"/>
      <c r="E21" s="507"/>
      <c r="F21" s="507"/>
      <c r="G21" s="507"/>
      <c r="H21" s="508"/>
      <c r="I21" s="71"/>
    </row>
    <row r="22" spans="1:9" ht="85.35" customHeight="1" thickBot="1" x14ac:dyDescent="0.3">
      <c r="A22" s="71"/>
      <c r="B22" s="576" t="s">
        <v>873</v>
      </c>
      <c r="C22" s="577"/>
      <c r="D22" s="577"/>
      <c r="E22" s="577"/>
      <c r="F22" s="577"/>
      <c r="G22" s="577"/>
      <c r="H22" s="578"/>
      <c r="I22" s="71"/>
    </row>
    <row r="23" spans="1:9" ht="76.349999999999994" customHeight="1" thickBot="1" x14ac:dyDescent="0.3">
      <c r="A23" s="71"/>
      <c r="B23" s="821" t="s">
        <v>874</v>
      </c>
      <c r="C23" s="822"/>
      <c r="D23" s="823"/>
      <c r="E23" s="824" t="s">
        <v>875</v>
      </c>
      <c r="F23" s="825"/>
      <c r="G23" s="825"/>
      <c r="H23" s="826"/>
      <c r="I23" s="71"/>
    </row>
    <row r="24" spans="1:9" ht="82.35" customHeight="1" thickBot="1" x14ac:dyDescent="0.3">
      <c r="A24" s="71"/>
      <c r="B24" s="821" t="s">
        <v>876</v>
      </c>
      <c r="C24" s="822"/>
      <c r="D24" s="823"/>
      <c r="E24" s="824" t="s">
        <v>877</v>
      </c>
      <c r="F24" s="825"/>
      <c r="G24" s="825"/>
      <c r="H24" s="826"/>
      <c r="I24" s="71"/>
    </row>
    <row r="25" spans="1:9" ht="66" customHeight="1" thickBot="1" x14ac:dyDescent="0.3">
      <c r="A25" s="71"/>
      <c r="B25" s="821" t="s">
        <v>878</v>
      </c>
      <c r="C25" s="822"/>
      <c r="D25" s="823"/>
      <c r="E25" s="824" t="s">
        <v>879</v>
      </c>
      <c r="F25" s="825"/>
      <c r="G25" s="825"/>
      <c r="H25" s="826"/>
      <c r="I25" s="71"/>
    </row>
    <row r="26" spans="1:9" ht="107.45" customHeight="1" x14ac:dyDescent="0.25">
      <c r="A26" s="71"/>
      <c r="B26" s="832" t="s">
        <v>880</v>
      </c>
      <c r="C26" s="833"/>
      <c r="D26" s="833"/>
      <c r="E26" s="827" t="s">
        <v>881</v>
      </c>
      <c r="F26" s="828"/>
      <c r="G26" s="828"/>
      <c r="H26" s="829"/>
      <c r="I26" s="71"/>
    </row>
    <row r="27" spans="1:9" ht="45" customHeight="1" x14ac:dyDescent="0.25">
      <c r="A27" s="71"/>
      <c r="B27" s="834"/>
      <c r="C27" s="835"/>
      <c r="D27" s="835"/>
      <c r="E27" s="73" t="s">
        <v>882</v>
      </c>
      <c r="F27" s="838" t="s">
        <v>883</v>
      </c>
      <c r="G27" s="838"/>
      <c r="H27" s="839"/>
      <c r="I27" s="71"/>
    </row>
    <row r="28" spans="1:9" ht="40.35" customHeight="1" x14ac:dyDescent="0.25">
      <c r="A28" s="71"/>
      <c r="B28" s="834"/>
      <c r="C28" s="835"/>
      <c r="D28" s="835"/>
      <c r="E28" s="73" t="s">
        <v>884</v>
      </c>
      <c r="F28" s="830" t="s">
        <v>885</v>
      </c>
      <c r="G28" s="830"/>
      <c r="H28" s="831"/>
      <c r="I28" s="71"/>
    </row>
    <row r="29" spans="1:9" ht="32.450000000000003" customHeight="1" x14ac:dyDescent="0.25">
      <c r="A29" s="71"/>
      <c r="B29" s="834"/>
      <c r="C29" s="835"/>
      <c r="D29" s="835"/>
      <c r="E29" s="73" t="s">
        <v>886</v>
      </c>
      <c r="F29" s="830" t="s">
        <v>887</v>
      </c>
      <c r="G29" s="830"/>
      <c r="H29" s="831"/>
      <c r="I29" s="71"/>
    </row>
    <row r="30" spans="1:9" ht="45.6" customHeight="1" x14ac:dyDescent="0.25">
      <c r="A30" s="71"/>
      <c r="B30" s="834"/>
      <c r="C30" s="835"/>
      <c r="D30" s="835"/>
      <c r="E30" s="73" t="s">
        <v>888</v>
      </c>
      <c r="F30" s="830" t="s">
        <v>889</v>
      </c>
      <c r="G30" s="830"/>
      <c r="H30" s="831"/>
      <c r="I30" s="71"/>
    </row>
    <row r="31" spans="1:9" ht="42" customHeight="1" thickBot="1" x14ac:dyDescent="0.3">
      <c r="A31" s="71"/>
      <c r="B31" s="836"/>
      <c r="C31" s="837"/>
      <c r="D31" s="837"/>
      <c r="E31" s="74" t="s">
        <v>890</v>
      </c>
      <c r="F31" s="840" t="s">
        <v>891</v>
      </c>
      <c r="G31" s="840"/>
      <c r="H31" s="841"/>
      <c r="I31" s="71"/>
    </row>
    <row r="32" spans="1:9" ht="65.099999999999994" customHeight="1" thickBot="1" x14ac:dyDescent="0.3">
      <c r="A32" s="71"/>
      <c r="B32" s="821" t="s">
        <v>892</v>
      </c>
      <c r="C32" s="822"/>
      <c r="D32" s="823"/>
      <c r="E32" s="827" t="s">
        <v>893</v>
      </c>
      <c r="F32" s="828"/>
      <c r="G32" s="828"/>
      <c r="H32" s="829"/>
      <c r="I32" s="71"/>
    </row>
    <row r="33" spans="1:9" ht="66" customHeight="1" thickBot="1" x14ac:dyDescent="0.3">
      <c r="A33" s="71"/>
      <c r="B33" s="821" t="s">
        <v>894</v>
      </c>
      <c r="C33" s="822"/>
      <c r="D33" s="823"/>
      <c r="E33" s="827" t="s">
        <v>895</v>
      </c>
      <c r="F33" s="828"/>
      <c r="G33" s="828"/>
      <c r="H33" s="829"/>
      <c r="I33" s="71"/>
    </row>
    <row r="34" spans="1:9" ht="31.35" customHeight="1" x14ac:dyDescent="0.25">
      <c r="A34" s="71"/>
      <c r="B34" s="75"/>
      <c r="C34" s="76"/>
      <c r="D34" s="77"/>
      <c r="E34" s="827" t="s">
        <v>896</v>
      </c>
      <c r="F34" s="828"/>
      <c r="G34" s="828"/>
      <c r="H34" s="829"/>
      <c r="I34" s="71"/>
    </row>
    <row r="35" spans="1:9" ht="81.599999999999994" customHeight="1" x14ac:dyDescent="0.25">
      <c r="A35" s="71"/>
      <c r="B35" s="78"/>
      <c r="C35" s="79"/>
      <c r="D35" s="80"/>
      <c r="E35" s="73" t="s">
        <v>882</v>
      </c>
      <c r="F35" s="830" t="s">
        <v>897</v>
      </c>
      <c r="G35" s="830"/>
      <c r="H35" s="831"/>
      <c r="I35" s="71"/>
    </row>
    <row r="36" spans="1:9" ht="74.45" customHeight="1" x14ac:dyDescent="0.25">
      <c r="A36" s="71"/>
      <c r="B36" s="845" t="s">
        <v>898</v>
      </c>
      <c r="C36" s="846"/>
      <c r="D36" s="847"/>
      <c r="E36" s="73" t="s">
        <v>884</v>
      </c>
      <c r="F36" s="830" t="s">
        <v>899</v>
      </c>
      <c r="G36" s="830"/>
      <c r="H36" s="831"/>
      <c r="I36" s="71"/>
    </row>
    <row r="37" spans="1:9" ht="42" customHeight="1" x14ac:dyDescent="0.25">
      <c r="A37" s="71"/>
      <c r="B37" s="78"/>
      <c r="C37" s="79"/>
      <c r="D37" s="80"/>
      <c r="E37" s="73" t="s">
        <v>886</v>
      </c>
      <c r="F37" s="830" t="s">
        <v>900</v>
      </c>
      <c r="G37" s="830"/>
      <c r="H37" s="831"/>
      <c r="I37" s="71"/>
    </row>
    <row r="38" spans="1:9" ht="45.6" customHeight="1" x14ac:dyDescent="0.25">
      <c r="A38" s="71"/>
      <c r="B38" s="78"/>
      <c r="C38" s="79"/>
      <c r="D38" s="80"/>
      <c r="E38" s="73" t="s">
        <v>888</v>
      </c>
      <c r="F38" s="830" t="s">
        <v>901</v>
      </c>
      <c r="G38" s="830"/>
      <c r="H38" s="831"/>
      <c r="I38" s="71"/>
    </row>
    <row r="39" spans="1:9" ht="47.45" customHeight="1" x14ac:dyDescent="0.25">
      <c r="A39" s="71"/>
      <c r="B39" s="81"/>
      <c r="C39" s="82"/>
      <c r="D39" s="83"/>
      <c r="E39" s="73" t="s">
        <v>890</v>
      </c>
      <c r="F39" s="830" t="s">
        <v>902</v>
      </c>
      <c r="G39" s="830"/>
      <c r="H39" s="831"/>
      <c r="I39" s="71"/>
    </row>
    <row r="40" spans="1:9" ht="106.35" customHeight="1" x14ac:dyDescent="0.25">
      <c r="A40" s="71"/>
      <c r="B40" s="821" t="s">
        <v>903</v>
      </c>
      <c r="C40" s="822"/>
      <c r="D40" s="823"/>
      <c r="E40" s="848" t="s">
        <v>904</v>
      </c>
      <c r="F40" s="849"/>
      <c r="G40" s="849"/>
      <c r="H40" s="850"/>
      <c r="I40" s="71"/>
    </row>
    <row r="41" spans="1:9" ht="62.1" customHeight="1" x14ac:dyDescent="0.25">
      <c r="A41" s="71"/>
      <c r="B41" s="821" t="s">
        <v>905</v>
      </c>
      <c r="C41" s="822"/>
      <c r="D41" s="823"/>
      <c r="E41" s="842" t="s">
        <v>906</v>
      </c>
      <c r="F41" s="843"/>
      <c r="G41" s="843"/>
      <c r="H41" s="844"/>
      <c r="I41" s="71"/>
    </row>
    <row r="42" spans="1:9" ht="96" customHeight="1" x14ac:dyDescent="0.25">
      <c r="A42" s="71"/>
      <c r="B42" s="821" t="s">
        <v>907</v>
      </c>
      <c r="C42" s="822"/>
      <c r="D42" s="823"/>
      <c r="E42" s="842" t="s">
        <v>908</v>
      </c>
      <c r="F42" s="843"/>
      <c r="G42" s="843"/>
      <c r="H42" s="844"/>
      <c r="I42" s="71"/>
    </row>
    <row r="43" spans="1:9" ht="65.45" customHeight="1" x14ac:dyDescent="0.25">
      <c r="A43" s="71"/>
      <c r="B43" s="821" t="s">
        <v>909</v>
      </c>
      <c r="C43" s="822"/>
      <c r="D43" s="823"/>
      <c r="E43" s="842" t="s">
        <v>910</v>
      </c>
      <c r="F43" s="843"/>
      <c r="G43" s="843"/>
      <c r="H43" s="844"/>
      <c r="I43" s="71"/>
    </row>
    <row r="44" spans="1:9" ht="71.45" customHeight="1" x14ac:dyDescent="0.25">
      <c r="A44" s="71"/>
      <c r="B44" s="821" t="s">
        <v>911</v>
      </c>
      <c r="C44" s="822"/>
      <c r="D44" s="823"/>
      <c r="E44" s="858" t="s">
        <v>912</v>
      </c>
      <c r="F44" s="858"/>
      <c r="G44" s="858"/>
      <c r="H44" s="859"/>
      <c r="I44" s="71"/>
    </row>
    <row r="45" spans="1:9" ht="53.45" customHeight="1" x14ac:dyDescent="0.25">
      <c r="A45" s="71"/>
      <c r="B45" s="821" t="s">
        <v>913</v>
      </c>
      <c r="C45" s="822"/>
      <c r="D45" s="823"/>
      <c r="E45" s="842" t="s">
        <v>914</v>
      </c>
      <c r="F45" s="843"/>
      <c r="G45" s="843"/>
      <c r="H45" s="844"/>
      <c r="I45" s="71"/>
    </row>
    <row r="46" spans="1:9" ht="93.6" customHeight="1" x14ac:dyDescent="0.25">
      <c r="A46" s="71"/>
      <c r="B46" s="821" t="s">
        <v>915</v>
      </c>
      <c r="C46" s="822"/>
      <c r="D46" s="823"/>
      <c r="E46" s="842" t="s">
        <v>916</v>
      </c>
      <c r="F46" s="843"/>
      <c r="G46" s="843"/>
      <c r="H46" s="844"/>
      <c r="I46" s="71"/>
    </row>
    <row r="47" spans="1:9" ht="79.349999999999994" customHeight="1" x14ac:dyDescent="0.25">
      <c r="A47" s="71"/>
      <c r="B47" s="821" t="s">
        <v>917</v>
      </c>
      <c r="C47" s="822"/>
      <c r="D47" s="823"/>
      <c r="E47" s="851" t="s">
        <v>918</v>
      </c>
      <c r="F47" s="851"/>
      <c r="G47" s="851"/>
      <c r="H47" s="852"/>
      <c r="I47" s="71"/>
    </row>
    <row r="48" spans="1:9" ht="74.45" customHeight="1" x14ac:dyDescent="0.25">
      <c r="A48" s="71"/>
      <c r="B48" s="821" t="s">
        <v>919</v>
      </c>
      <c r="C48" s="822"/>
      <c r="D48" s="823"/>
      <c r="E48" s="851" t="s">
        <v>920</v>
      </c>
      <c r="F48" s="851"/>
      <c r="G48" s="851"/>
      <c r="H48" s="852"/>
      <c r="I48" s="71"/>
    </row>
    <row r="49" spans="1:9" ht="72.599999999999994" customHeight="1" x14ac:dyDescent="0.25">
      <c r="A49" s="71"/>
      <c r="B49" s="832" t="s">
        <v>921</v>
      </c>
      <c r="C49" s="833"/>
      <c r="D49" s="853"/>
      <c r="E49" s="84" t="s">
        <v>922</v>
      </c>
      <c r="F49" s="855" t="s">
        <v>923</v>
      </c>
      <c r="G49" s="856"/>
      <c r="H49" s="857"/>
      <c r="I49" s="71"/>
    </row>
    <row r="50" spans="1:9" ht="68.099999999999994" customHeight="1" x14ac:dyDescent="0.25">
      <c r="A50" s="71"/>
      <c r="B50" s="836"/>
      <c r="C50" s="837"/>
      <c r="D50" s="854"/>
      <c r="E50" s="84" t="s">
        <v>924</v>
      </c>
      <c r="F50" s="855" t="s">
        <v>925</v>
      </c>
      <c r="G50" s="856"/>
      <c r="H50" s="857"/>
      <c r="I50" s="71"/>
    </row>
    <row r="51" spans="1:9" ht="41.1" customHeight="1" x14ac:dyDescent="0.25">
      <c r="A51" s="71"/>
      <c r="B51" s="754" t="s">
        <v>926</v>
      </c>
      <c r="C51" s="755"/>
      <c r="D51" s="755"/>
      <c r="E51" s="755"/>
      <c r="F51" s="755"/>
      <c r="G51" s="755"/>
      <c r="H51" s="863"/>
      <c r="I51" s="71"/>
    </row>
    <row r="52" spans="1:9" ht="31.35" customHeight="1" x14ac:dyDescent="0.25">
      <c r="A52" s="71"/>
      <c r="B52" s="754" t="s">
        <v>927</v>
      </c>
      <c r="C52" s="755"/>
      <c r="D52" s="755"/>
      <c r="E52" s="755"/>
      <c r="F52" s="755"/>
      <c r="G52" s="755"/>
      <c r="H52" s="863"/>
      <c r="I52" s="71"/>
    </row>
    <row r="53" spans="1:9" ht="41.1" customHeight="1" x14ac:dyDescent="0.25">
      <c r="A53" s="71"/>
      <c r="B53" s="754" t="s">
        <v>928</v>
      </c>
      <c r="C53" s="755"/>
      <c r="D53" s="755"/>
      <c r="E53" s="755"/>
      <c r="F53" s="755"/>
      <c r="G53" s="755"/>
      <c r="H53" s="863"/>
      <c r="I53" s="71"/>
    </row>
    <row r="54" spans="1:9" ht="409.35" customHeight="1" x14ac:dyDescent="0.25">
      <c r="A54" s="71"/>
      <c r="B54" s="754" t="s">
        <v>929</v>
      </c>
      <c r="C54" s="755"/>
      <c r="D54" s="755"/>
      <c r="E54" s="842" t="s">
        <v>930</v>
      </c>
      <c r="F54" s="843"/>
      <c r="G54" s="843"/>
      <c r="H54" s="844"/>
      <c r="I54" s="71"/>
    </row>
    <row r="55" spans="1:9" ht="164.1" customHeight="1" x14ac:dyDescent="0.25">
      <c r="A55" s="71"/>
      <c r="B55" s="754" t="s">
        <v>931</v>
      </c>
      <c r="C55" s="755"/>
      <c r="D55" s="755"/>
      <c r="E55" s="858" t="s">
        <v>932</v>
      </c>
      <c r="F55" s="858"/>
      <c r="G55" s="858"/>
      <c r="H55" s="859"/>
      <c r="I55" s="71"/>
    </row>
    <row r="56" spans="1:9" ht="34.35" customHeight="1" x14ac:dyDescent="0.25">
      <c r="A56" s="71"/>
      <c r="B56" s="754" t="s">
        <v>933</v>
      </c>
      <c r="C56" s="755"/>
      <c r="D56" s="755"/>
      <c r="E56" s="851" t="s">
        <v>934</v>
      </c>
      <c r="F56" s="851"/>
      <c r="G56" s="851"/>
      <c r="H56" s="852"/>
      <c r="I56" s="71"/>
    </row>
    <row r="57" spans="1:9" ht="55.35" customHeight="1" thickBot="1" x14ac:dyDescent="0.3">
      <c r="A57" s="71"/>
      <c r="B57" s="860" t="s">
        <v>935</v>
      </c>
      <c r="C57" s="861"/>
      <c r="D57" s="861"/>
      <c r="E57" s="861"/>
      <c r="F57" s="861"/>
      <c r="G57" s="861"/>
      <c r="H57" s="862"/>
      <c r="I57" s="71"/>
    </row>
    <row r="58" spans="1:9" ht="27" customHeight="1" thickBot="1" x14ac:dyDescent="0.3">
      <c r="A58" s="71"/>
      <c r="B58" s="33" t="s">
        <v>936</v>
      </c>
      <c r="C58" s="506" t="s">
        <v>937</v>
      </c>
      <c r="D58" s="507"/>
      <c r="E58" s="507"/>
      <c r="F58" s="507"/>
      <c r="G58" s="507"/>
      <c r="H58" s="508"/>
      <c r="I58" s="71"/>
    </row>
    <row r="59" spans="1:9" ht="60.6" customHeight="1" thickBot="1" x14ac:dyDescent="0.3">
      <c r="A59" s="71"/>
      <c r="B59" s="499" t="s">
        <v>938</v>
      </c>
      <c r="C59" s="500"/>
      <c r="D59" s="500"/>
      <c r="E59" s="500"/>
      <c r="F59" s="500"/>
      <c r="G59" s="500"/>
      <c r="H59" s="501"/>
      <c r="I59" s="71"/>
    </row>
    <row r="60" spans="1:9" ht="27" customHeight="1" thickBot="1" x14ac:dyDescent="0.3">
      <c r="A60" s="71"/>
      <c r="B60" s="33" t="s">
        <v>939</v>
      </c>
      <c r="C60" s="506" t="s">
        <v>940</v>
      </c>
      <c r="D60" s="507"/>
      <c r="E60" s="507"/>
      <c r="F60" s="507"/>
      <c r="G60" s="507"/>
      <c r="H60" s="508"/>
      <c r="I60" s="71"/>
    </row>
    <row r="61" spans="1:9" ht="92.1" customHeight="1" x14ac:dyDescent="0.25">
      <c r="A61" s="71"/>
      <c r="B61" s="869" t="s">
        <v>941</v>
      </c>
      <c r="C61" s="870"/>
      <c r="D61" s="871"/>
      <c r="E61" s="817" t="s">
        <v>942</v>
      </c>
      <c r="F61" s="818"/>
      <c r="G61" s="818"/>
      <c r="H61" s="819"/>
      <c r="I61" s="71"/>
    </row>
    <row r="62" spans="1:9" ht="149.1" customHeight="1" x14ac:dyDescent="0.25">
      <c r="A62" s="71"/>
      <c r="B62" s="821" t="s">
        <v>943</v>
      </c>
      <c r="C62" s="822"/>
      <c r="D62" s="823"/>
      <c r="E62" s="271" t="s">
        <v>944</v>
      </c>
      <c r="F62" s="272"/>
      <c r="G62" s="272"/>
      <c r="H62" s="273"/>
      <c r="I62" s="71"/>
    </row>
    <row r="63" spans="1:9" ht="100.35" customHeight="1" x14ac:dyDescent="0.25">
      <c r="A63" s="71"/>
      <c r="B63" s="821" t="s">
        <v>945</v>
      </c>
      <c r="C63" s="822"/>
      <c r="D63" s="823"/>
      <c r="E63" s="302" t="s">
        <v>946</v>
      </c>
      <c r="F63" s="303"/>
      <c r="G63" s="303"/>
      <c r="H63" s="304"/>
      <c r="I63" s="71"/>
    </row>
    <row r="64" spans="1:9" ht="74.45" customHeight="1" thickBot="1" x14ac:dyDescent="0.3">
      <c r="A64" s="71"/>
      <c r="B64" s="832" t="s">
        <v>947</v>
      </c>
      <c r="C64" s="833"/>
      <c r="D64" s="853"/>
      <c r="E64" s="302" t="s">
        <v>948</v>
      </c>
      <c r="F64" s="303"/>
      <c r="G64" s="303"/>
      <c r="H64" s="304"/>
      <c r="I64" s="71"/>
    </row>
    <row r="65" spans="1:9" ht="27" customHeight="1" thickBot="1" x14ac:dyDescent="0.3">
      <c r="A65" s="71"/>
      <c r="B65" s="33" t="s">
        <v>949</v>
      </c>
      <c r="C65" s="506" t="s">
        <v>950</v>
      </c>
      <c r="D65" s="507"/>
      <c r="E65" s="507"/>
      <c r="F65" s="507"/>
      <c r="G65" s="507"/>
      <c r="H65" s="508"/>
      <c r="I65" s="71"/>
    </row>
    <row r="66" spans="1:9" ht="57" customHeight="1" thickBot="1" x14ac:dyDescent="0.3">
      <c r="A66" s="71"/>
      <c r="B66" s="499" t="s">
        <v>951</v>
      </c>
      <c r="C66" s="500"/>
      <c r="D66" s="500"/>
      <c r="E66" s="500"/>
      <c r="F66" s="500"/>
      <c r="G66" s="500"/>
      <c r="H66" s="501"/>
      <c r="I66" s="71"/>
    </row>
    <row r="67" spans="1:9" ht="42" customHeight="1" thickBot="1" x14ac:dyDescent="0.3">
      <c r="A67" s="71"/>
      <c r="B67" s="864" t="s">
        <v>952</v>
      </c>
      <c r="C67" s="865"/>
      <c r="D67" s="865"/>
      <c r="E67" s="865"/>
      <c r="F67" s="866"/>
      <c r="G67" s="867" t="s">
        <v>953</v>
      </c>
      <c r="H67" s="868"/>
      <c r="I67" s="71"/>
    </row>
    <row r="68" spans="1:9" ht="33" customHeight="1" thickBot="1" x14ac:dyDescent="0.3">
      <c r="A68" s="71"/>
      <c r="B68" s="85" t="s">
        <v>954</v>
      </c>
      <c r="C68" s="872" t="s">
        <v>955</v>
      </c>
      <c r="D68" s="494"/>
      <c r="E68" s="494"/>
      <c r="F68" s="690"/>
      <c r="G68" s="873">
        <v>125000000</v>
      </c>
      <c r="H68" s="874"/>
      <c r="I68" s="71"/>
    </row>
    <row r="69" spans="1:9" ht="98.1" customHeight="1" thickBot="1" x14ac:dyDescent="0.3">
      <c r="A69" s="71"/>
      <c r="B69" s="85" t="s">
        <v>956</v>
      </c>
      <c r="C69" s="872" t="s">
        <v>957</v>
      </c>
      <c r="D69" s="494"/>
      <c r="E69" s="494"/>
      <c r="F69" s="690"/>
      <c r="G69" s="875">
        <v>120000000</v>
      </c>
      <c r="H69" s="876"/>
      <c r="I69" s="71"/>
    </row>
    <row r="70" spans="1:9" ht="119.1" customHeight="1" thickBot="1" x14ac:dyDescent="0.3">
      <c r="A70" s="71"/>
      <c r="B70" s="85" t="s">
        <v>958</v>
      </c>
      <c r="C70" s="872" t="s">
        <v>959</v>
      </c>
      <c r="D70" s="494"/>
      <c r="E70" s="494"/>
      <c r="F70" s="690"/>
      <c r="G70" s="875">
        <v>45000000</v>
      </c>
      <c r="H70" s="876"/>
      <c r="I70" s="71"/>
    </row>
    <row r="71" spans="1:9" ht="43.35" customHeight="1" thickBot="1" x14ac:dyDescent="0.3">
      <c r="A71" s="71"/>
      <c r="B71" s="33" t="s">
        <v>960</v>
      </c>
      <c r="C71" s="724" t="s">
        <v>961</v>
      </c>
      <c r="D71" s="507"/>
      <c r="E71" s="507"/>
      <c r="F71" s="507"/>
      <c r="G71" s="507"/>
      <c r="H71" s="508"/>
      <c r="I71" s="71"/>
    </row>
    <row r="72" spans="1:9" ht="50.1" customHeight="1" thickBot="1" x14ac:dyDescent="0.3">
      <c r="A72" s="71"/>
      <c r="B72" s="499" t="s">
        <v>962</v>
      </c>
      <c r="C72" s="500"/>
      <c r="D72" s="500"/>
      <c r="E72" s="500"/>
      <c r="F72" s="500"/>
      <c r="G72" s="500"/>
      <c r="H72" s="501"/>
      <c r="I72" s="71"/>
    </row>
    <row r="73" spans="1:9" ht="41.45" customHeight="1" thickBot="1" x14ac:dyDescent="0.3">
      <c r="A73" s="71"/>
      <c r="B73" s="864" t="s">
        <v>952</v>
      </c>
      <c r="C73" s="865"/>
      <c r="D73" s="865"/>
      <c r="E73" s="865"/>
      <c r="F73" s="866"/>
      <c r="G73" s="867" t="s">
        <v>953</v>
      </c>
      <c r="H73" s="868"/>
      <c r="I73" s="71"/>
    </row>
    <row r="74" spans="1:9" ht="62.45" customHeight="1" thickBot="1" x14ac:dyDescent="0.3">
      <c r="A74" s="71"/>
      <c r="B74" s="85" t="s">
        <v>954</v>
      </c>
      <c r="C74" s="872" t="s">
        <v>955</v>
      </c>
      <c r="D74" s="494"/>
      <c r="E74" s="494"/>
      <c r="F74" s="690"/>
      <c r="G74" s="873">
        <v>125000000</v>
      </c>
      <c r="H74" s="874"/>
      <c r="I74" s="71"/>
    </row>
    <row r="75" spans="1:9" ht="89.45" customHeight="1" thickBot="1" x14ac:dyDescent="0.3">
      <c r="A75" s="71"/>
      <c r="B75" s="85" t="s">
        <v>956</v>
      </c>
      <c r="C75" s="872" t="s">
        <v>957</v>
      </c>
      <c r="D75" s="494"/>
      <c r="E75" s="494"/>
      <c r="F75" s="690"/>
      <c r="G75" s="875">
        <v>120000000</v>
      </c>
      <c r="H75" s="876"/>
      <c r="I75" s="71"/>
    </row>
    <row r="76" spans="1:9" ht="117.6" customHeight="1" thickBot="1" x14ac:dyDescent="0.3">
      <c r="A76" s="71"/>
      <c r="B76" s="85" t="s">
        <v>958</v>
      </c>
      <c r="C76" s="872" t="s">
        <v>959</v>
      </c>
      <c r="D76" s="494"/>
      <c r="E76" s="494"/>
      <c r="F76" s="690"/>
      <c r="G76" s="875">
        <v>45000000</v>
      </c>
      <c r="H76" s="876"/>
      <c r="I76" s="71"/>
    </row>
    <row r="77" spans="1:9" ht="27" customHeight="1" thickBot="1" x14ac:dyDescent="0.3">
      <c r="A77" s="71"/>
      <c r="B77" s="33" t="s">
        <v>963</v>
      </c>
      <c r="C77" s="724" t="s">
        <v>964</v>
      </c>
      <c r="D77" s="507"/>
      <c r="E77" s="507"/>
      <c r="F77" s="507"/>
      <c r="G77" s="507"/>
      <c r="H77" s="508"/>
      <c r="I77" s="71"/>
    </row>
    <row r="78" spans="1:9" ht="217.35" customHeight="1" thickBot="1" x14ac:dyDescent="0.3">
      <c r="A78" s="71"/>
      <c r="B78" s="880" t="s">
        <v>965</v>
      </c>
      <c r="C78" s="881"/>
      <c r="D78" s="881"/>
      <c r="E78" s="881"/>
      <c r="F78" s="881"/>
      <c r="G78" s="881"/>
      <c r="H78" s="882"/>
      <c r="I78" s="71"/>
    </row>
    <row r="79" spans="1:9" ht="27" customHeight="1" thickBot="1" x14ac:dyDescent="0.3">
      <c r="A79" s="71"/>
      <c r="B79" s="33" t="s">
        <v>966</v>
      </c>
      <c r="C79" s="724" t="s">
        <v>967</v>
      </c>
      <c r="D79" s="507"/>
      <c r="E79" s="507"/>
      <c r="F79" s="507"/>
      <c r="G79" s="507"/>
      <c r="H79" s="508"/>
      <c r="I79" s="71"/>
    </row>
    <row r="80" spans="1:9" ht="27.6" customHeight="1" thickBot="1" x14ac:dyDescent="0.3">
      <c r="A80" s="71"/>
      <c r="B80" s="877" t="s">
        <v>968</v>
      </c>
      <c r="C80" s="878"/>
      <c r="D80" s="878"/>
      <c r="E80" s="878"/>
      <c r="F80" s="878"/>
      <c r="G80" s="878"/>
      <c r="H80" s="879"/>
      <c r="I80" s="71"/>
    </row>
    <row r="81" spans="1:9" ht="48.6" customHeight="1" thickBot="1" x14ac:dyDescent="0.3">
      <c r="A81" s="71"/>
      <c r="B81" s="864" t="s">
        <v>952</v>
      </c>
      <c r="C81" s="865"/>
      <c r="D81" s="865"/>
      <c r="E81" s="865"/>
      <c r="F81" s="866"/>
      <c r="G81" s="867" t="s">
        <v>953</v>
      </c>
      <c r="H81" s="868"/>
      <c r="I81" s="71"/>
    </row>
    <row r="82" spans="1:9" ht="45" customHeight="1" thickBot="1" x14ac:dyDescent="0.3">
      <c r="A82" s="71"/>
      <c r="B82" s="85" t="s">
        <v>954</v>
      </c>
      <c r="C82" s="872" t="s">
        <v>955</v>
      </c>
      <c r="D82" s="494"/>
      <c r="E82" s="494"/>
      <c r="F82" s="690"/>
      <c r="G82" s="873">
        <v>125000000</v>
      </c>
      <c r="H82" s="874"/>
      <c r="I82" s="71"/>
    </row>
    <row r="83" spans="1:9" ht="90" customHeight="1" thickBot="1" x14ac:dyDescent="0.3">
      <c r="A83" s="71"/>
      <c r="B83" s="85" t="s">
        <v>956</v>
      </c>
      <c r="C83" s="872" t="s">
        <v>957</v>
      </c>
      <c r="D83" s="494"/>
      <c r="E83" s="494"/>
      <c r="F83" s="690"/>
      <c r="G83" s="875">
        <v>120000000</v>
      </c>
      <c r="H83" s="876"/>
      <c r="I83" s="71"/>
    </row>
    <row r="84" spans="1:9" ht="114.6" customHeight="1" thickBot="1" x14ac:dyDescent="0.3">
      <c r="A84" s="71"/>
      <c r="B84" s="85" t="s">
        <v>958</v>
      </c>
      <c r="C84" s="872" t="s">
        <v>959</v>
      </c>
      <c r="D84" s="494"/>
      <c r="E84" s="494"/>
      <c r="F84" s="690"/>
      <c r="G84" s="875">
        <v>45000000</v>
      </c>
      <c r="H84" s="876"/>
      <c r="I84" s="71"/>
    </row>
    <row r="85" spans="1:9" ht="27" customHeight="1" thickBot="1" x14ac:dyDescent="0.3">
      <c r="A85" s="71"/>
      <c r="B85" s="33" t="s">
        <v>969</v>
      </c>
      <c r="C85" s="724" t="s">
        <v>970</v>
      </c>
      <c r="D85" s="507"/>
      <c r="E85" s="507"/>
      <c r="F85" s="507"/>
      <c r="G85" s="507"/>
      <c r="H85" s="508"/>
      <c r="I85" s="71"/>
    </row>
    <row r="86" spans="1:9" ht="151.35" customHeight="1" x14ac:dyDescent="0.25">
      <c r="A86" s="71"/>
      <c r="B86" s="886" t="s">
        <v>971</v>
      </c>
      <c r="C86" s="309"/>
      <c r="D86" s="309"/>
      <c r="E86" s="309"/>
      <c r="F86" s="309"/>
      <c r="G86" s="309"/>
      <c r="H86" s="310"/>
      <c r="I86" s="71"/>
    </row>
    <row r="87" spans="1:9" ht="78" customHeight="1" x14ac:dyDescent="0.25">
      <c r="A87" s="71"/>
      <c r="B87" s="86" t="s">
        <v>882</v>
      </c>
      <c r="C87" s="838" t="s">
        <v>972</v>
      </c>
      <c r="D87" s="838"/>
      <c r="E87" s="838"/>
      <c r="F87" s="838"/>
      <c r="G87" s="838"/>
      <c r="H87" s="839"/>
      <c r="I87" s="71"/>
    </row>
    <row r="88" spans="1:9" ht="42" customHeight="1" x14ac:dyDescent="0.25">
      <c r="A88" s="71"/>
      <c r="B88" s="86" t="s">
        <v>884</v>
      </c>
      <c r="C88" s="838" t="s">
        <v>973</v>
      </c>
      <c r="D88" s="838"/>
      <c r="E88" s="838"/>
      <c r="F88" s="838"/>
      <c r="G88" s="838"/>
      <c r="H88" s="839"/>
      <c r="I88" s="71"/>
    </row>
    <row r="89" spans="1:9" ht="63" customHeight="1" thickBot="1" x14ac:dyDescent="0.3">
      <c r="A89" s="71"/>
      <c r="B89" s="883" t="s">
        <v>974</v>
      </c>
      <c r="C89" s="884"/>
      <c r="D89" s="884"/>
      <c r="E89" s="884"/>
      <c r="F89" s="884"/>
      <c r="G89" s="884"/>
      <c r="H89" s="885"/>
      <c r="I89" s="71"/>
    </row>
    <row r="90" spans="1:9" ht="27" customHeight="1" thickBot="1" x14ac:dyDescent="0.3">
      <c r="A90" s="71"/>
      <c r="B90" s="33" t="s">
        <v>975</v>
      </c>
      <c r="C90" s="724" t="s">
        <v>967</v>
      </c>
      <c r="D90" s="507"/>
      <c r="E90" s="507"/>
      <c r="F90" s="507"/>
      <c r="G90" s="507"/>
      <c r="H90" s="508"/>
      <c r="I90" s="71"/>
    </row>
    <row r="91" spans="1:9" ht="24" customHeight="1" thickBot="1" x14ac:dyDescent="0.3">
      <c r="A91" s="71"/>
      <c r="B91" s="877" t="s">
        <v>968</v>
      </c>
      <c r="C91" s="878"/>
      <c r="D91" s="878"/>
      <c r="E91" s="878"/>
      <c r="F91" s="878"/>
      <c r="G91" s="878"/>
      <c r="H91" s="879"/>
      <c r="I91" s="71"/>
    </row>
    <row r="92" spans="1:9" ht="43.35" customHeight="1" thickBot="1" x14ac:dyDescent="0.3">
      <c r="A92" s="71"/>
      <c r="B92" s="864" t="s">
        <v>952</v>
      </c>
      <c r="C92" s="865"/>
      <c r="D92" s="865"/>
      <c r="E92" s="865"/>
      <c r="F92" s="866"/>
      <c r="G92" s="867" t="s">
        <v>953</v>
      </c>
      <c r="H92" s="868"/>
      <c r="I92" s="71"/>
    </row>
    <row r="93" spans="1:9" ht="47.1" customHeight="1" thickBot="1" x14ac:dyDescent="0.3">
      <c r="A93" s="71"/>
      <c r="B93" s="85" t="s">
        <v>954</v>
      </c>
      <c r="C93" s="872" t="s">
        <v>955</v>
      </c>
      <c r="D93" s="494"/>
      <c r="E93" s="494"/>
      <c r="F93" s="690"/>
      <c r="G93" s="873">
        <v>125000000</v>
      </c>
      <c r="H93" s="874"/>
      <c r="I93" s="71"/>
    </row>
    <row r="94" spans="1:9" ht="102" customHeight="1" thickBot="1" x14ac:dyDescent="0.3">
      <c r="A94" s="71"/>
      <c r="B94" s="85" t="s">
        <v>956</v>
      </c>
      <c r="C94" s="872" t="s">
        <v>957</v>
      </c>
      <c r="D94" s="494"/>
      <c r="E94" s="494"/>
      <c r="F94" s="690"/>
      <c r="G94" s="875">
        <v>120000000</v>
      </c>
      <c r="H94" s="876"/>
      <c r="I94" s="71"/>
    </row>
    <row r="95" spans="1:9" ht="109.35" customHeight="1" x14ac:dyDescent="0.25">
      <c r="A95" s="71"/>
      <c r="B95" s="85" t="s">
        <v>958</v>
      </c>
      <c r="C95" s="872" t="s">
        <v>959</v>
      </c>
      <c r="D95" s="494"/>
      <c r="E95" s="494"/>
      <c r="F95" s="690"/>
      <c r="G95" s="875">
        <v>45000000</v>
      </c>
      <c r="H95" s="876"/>
      <c r="I95" s="71"/>
    </row>
    <row r="96" spans="1:9" ht="101.45" customHeight="1" x14ac:dyDescent="0.25">
      <c r="A96" s="71"/>
      <c r="B96" s="887" t="s">
        <v>976</v>
      </c>
      <c r="C96" s="888"/>
      <c r="D96" s="889"/>
      <c r="E96" s="302" t="s">
        <v>977</v>
      </c>
      <c r="F96" s="303"/>
      <c r="G96" s="303"/>
      <c r="H96" s="304"/>
      <c r="I96" s="71"/>
    </row>
    <row r="97" spans="1:9" ht="90.6" customHeight="1" thickBot="1" x14ac:dyDescent="0.3">
      <c r="A97" s="71"/>
      <c r="B97" s="821" t="s">
        <v>978</v>
      </c>
      <c r="C97" s="822"/>
      <c r="D97" s="823"/>
      <c r="E97" s="302" t="s">
        <v>979</v>
      </c>
      <c r="F97" s="303"/>
      <c r="G97" s="303"/>
      <c r="H97" s="304"/>
      <c r="I97" s="71"/>
    </row>
    <row r="98" spans="1:9" ht="27" customHeight="1" thickBot="1" x14ac:dyDescent="0.3">
      <c r="A98" s="71"/>
      <c r="B98" s="33" t="s">
        <v>980</v>
      </c>
      <c r="C98" s="890" t="s">
        <v>981</v>
      </c>
      <c r="D98" s="891"/>
      <c r="E98" s="891"/>
      <c r="F98" s="891"/>
      <c r="G98" s="891"/>
      <c r="H98" s="892"/>
      <c r="I98" s="71"/>
    </row>
    <row r="99" spans="1:9" ht="253.35" customHeight="1" x14ac:dyDescent="0.25">
      <c r="A99" s="71"/>
      <c r="B99" s="893" t="s">
        <v>982</v>
      </c>
      <c r="C99" s="894"/>
      <c r="D99" s="895"/>
      <c r="E99" s="896" t="s">
        <v>983</v>
      </c>
      <c r="F99" s="897"/>
      <c r="G99" s="897"/>
      <c r="H99" s="898"/>
      <c r="I99" s="71"/>
    </row>
    <row r="100" spans="1:9" ht="92.1" customHeight="1" x14ac:dyDescent="0.25">
      <c r="A100" s="71"/>
      <c r="B100" s="821" t="s">
        <v>984</v>
      </c>
      <c r="C100" s="822"/>
      <c r="D100" s="823"/>
      <c r="E100" s="302" t="s">
        <v>985</v>
      </c>
      <c r="F100" s="303"/>
      <c r="G100" s="303"/>
      <c r="H100" s="304"/>
      <c r="I100" s="71"/>
    </row>
    <row r="101" spans="1:9" ht="42.6" customHeight="1" x14ac:dyDescent="0.25">
      <c r="A101" s="71"/>
      <c r="B101" s="821" t="s">
        <v>986</v>
      </c>
      <c r="C101" s="822"/>
      <c r="D101" s="823"/>
      <c r="E101" s="302" t="s">
        <v>987</v>
      </c>
      <c r="F101" s="303"/>
      <c r="G101" s="303"/>
      <c r="H101" s="304"/>
      <c r="I101" s="71"/>
    </row>
    <row r="102" spans="1:9" ht="95.45" customHeight="1" x14ac:dyDescent="0.25">
      <c r="A102" s="71"/>
      <c r="B102" s="821" t="s">
        <v>988</v>
      </c>
      <c r="C102" s="822"/>
      <c r="D102" s="823"/>
      <c r="E102" s="302" t="s">
        <v>989</v>
      </c>
      <c r="F102" s="303"/>
      <c r="G102" s="303"/>
      <c r="H102" s="304"/>
      <c r="I102" s="71"/>
    </row>
    <row r="103" spans="1:9" ht="225.6" customHeight="1" x14ac:dyDescent="0.25">
      <c r="A103" s="71"/>
      <c r="B103" s="821" t="s">
        <v>990</v>
      </c>
      <c r="C103" s="822"/>
      <c r="D103" s="823"/>
      <c r="E103" s="302" t="s">
        <v>991</v>
      </c>
      <c r="F103" s="303"/>
      <c r="G103" s="303"/>
      <c r="H103" s="304"/>
      <c r="I103" s="71"/>
    </row>
    <row r="104" spans="1:9" ht="62.45" customHeight="1" x14ac:dyDescent="0.25">
      <c r="A104" s="71"/>
      <c r="B104" s="821" t="s">
        <v>992</v>
      </c>
      <c r="C104" s="822"/>
      <c r="D104" s="823"/>
      <c r="E104" s="302" t="s">
        <v>993</v>
      </c>
      <c r="F104" s="303"/>
      <c r="G104" s="303"/>
      <c r="H104" s="304"/>
      <c r="I104" s="71"/>
    </row>
    <row r="105" spans="1:9" ht="69" customHeight="1" x14ac:dyDescent="0.25">
      <c r="A105" s="71"/>
      <c r="B105" s="821" t="s">
        <v>994</v>
      </c>
      <c r="C105" s="822"/>
      <c r="D105" s="823"/>
      <c r="E105" s="302" t="s">
        <v>995</v>
      </c>
      <c r="F105" s="303"/>
      <c r="G105" s="303"/>
      <c r="H105" s="304"/>
      <c r="I105" s="71"/>
    </row>
    <row r="106" spans="1:9" ht="149.44999999999999" customHeight="1" x14ac:dyDescent="0.25">
      <c r="A106" s="71"/>
      <c r="B106" s="821" t="s">
        <v>996</v>
      </c>
      <c r="C106" s="822"/>
      <c r="D106" s="823"/>
      <c r="E106" s="902" t="s">
        <v>997</v>
      </c>
      <c r="F106" s="903"/>
      <c r="G106" s="903"/>
      <c r="H106" s="904"/>
      <c r="I106" s="71"/>
    </row>
    <row r="107" spans="1:9" ht="147" customHeight="1" x14ac:dyDescent="0.25">
      <c r="A107" s="71"/>
      <c r="B107" s="821" t="s">
        <v>815</v>
      </c>
      <c r="C107" s="822"/>
      <c r="D107" s="823"/>
      <c r="E107" s="302" t="s">
        <v>336</v>
      </c>
      <c r="F107" s="303"/>
      <c r="G107" s="303"/>
      <c r="H107" s="304"/>
      <c r="I107" s="71"/>
    </row>
    <row r="108" spans="1:9" ht="67.349999999999994" customHeight="1" x14ac:dyDescent="0.25">
      <c r="A108" s="71"/>
      <c r="B108" s="821" t="s">
        <v>998</v>
      </c>
      <c r="C108" s="822"/>
      <c r="D108" s="823"/>
      <c r="E108" s="302" t="s">
        <v>342</v>
      </c>
      <c r="F108" s="303"/>
      <c r="G108" s="303"/>
      <c r="H108" s="304"/>
      <c r="I108" s="71"/>
    </row>
    <row r="109" spans="1:9" ht="255.6" customHeight="1" x14ac:dyDescent="0.25">
      <c r="A109" s="71"/>
      <c r="B109" s="821" t="s">
        <v>999</v>
      </c>
      <c r="C109" s="822"/>
      <c r="D109" s="823"/>
      <c r="E109" s="271" t="s">
        <v>1000</v>
      </c>
      <c r="F109" s="272"/>
      <c r="G109" s="272"/>
      <c r="H109" s="273"/>
      <c r="I109" s="71"/>
    </row>
    <row r="110" spans="1:9" ht="60.6" customHeight="1" x14ac:dyDescent="0.25">
      <c r="A110" s="71"/>
      <c r="B110" s="899" t="s">
        <v>1001</v>
      </c>
      <c r="C110" s="900"/>
      <c r="D110" s="901"/>
      <c r="E110" s="271" t="s">
        <v>1002</v>
      </c>
      <c r="F110" s="272"/>
      <c r="G110" s="272"/>
      <c r="H110" s="273"/>
      <c r="I110" s="71"/>
    </row>
    <row r="111" spans="1:9" ht="99.6" customHeight="1" x14ac:dyDescent="0.25">
      <c r="A111" s="71"/>
      <c r="B111" s="899" t="s">
        <v>1003</v>
      </c>
      <c r="C111" s="900"/>
      <c r="D111" s="901"/>
      <c r="E111" s="271" t="s">
        <v>1004</v>
      </c>
      <c r="F111" s="272"/>
      <c r="G111" s="272"/>
      <c r="H111" s="273"/>
      <c r="I111" s="71"/>
    </row>
    <row r="112" spans="1:9" ht="131.44999999999999" customHeight="1" x14ac:dyDescent="0.25">
      <c r="A112" s="71"/>
      <c r="B112" s="899" t="s">
        <v>1005</v>
      </c>
      <c r="C112" s="900"/>
      <c r="D112" s="901"/>
      <c r="E112" s="271" t="s">
        <v>1006</v>
      </c>
      <c r="F112" s="272"/>
      <c r="G112" s="272"/>
      <c r="H112" s="273"/>
      <c r="I112" s="71"/>
    </row>
    <row r="113" spans="1:9" ht="126.6" customHeight="1" x14ac:dyDescent="0.25">
      <c r="A113" s="71"/>
      <c r="B113" s="899" t="s">
        <v>165</v>
      </c>
      <c r="C113" s="900"/>
      <c r="D113" s="901"/>
      <c r="E113" s="271" t="s">
        <v>166</v>
      </c>
      <c r="F113" s="272"/>
      <c r="G113" s="272"/>
      <c r="H113" s="273"/>
      <c r="I113" s="71"/>
    </row>
    <row r="114" spans="1:9" ht="113.1" customHeight="1" x14ac:dyDescent="0.25">
      <c r="A114" s="71"/>
      <c r="B114" s="899" t="s">
        <v>1007</v>
      </c>
      <c r="C114" s="900"/>
      <c r="D114" s="901"/>
      <c r="E114" s="271" t="s">
        <v>1008</v>
      </c>
      <c r="F114" s="272"/>
      <c r="G114" s="272"/>
      <c r="H114" s="273"/>
      <c r="I114" s="71"/>
    </row>
    <row r="115" spans="1:9" ht="81" customHeight="1" x14ac:dyDescent="0.25">
      <c r="A115" s="71"/>
      <c r="B115" s="899" t="s">
        <v>1009</v>
      </c>
      <c r="C115" s="900"/>
      <c r="D115" s="901"/>
      <c r="E115" s="281" t="s">
        <v>1010</v>
      </c>
      <c r="F115" s="244"/>
      <c r="G115" s="244"/>
      <c r="H115" s="245"/>
      <c r="I115" s="71"/>
    </row>
    <row r="116" spans="1:9" ht="56.45" customHeight="1" x14ac:dyDescent="0.25">
      <c r="A116" s="71"/>
      <c r="B116" s="899" t="s">
        <v>1011</v>
      </c>
      <c r="C116" s="900"/>
      <c r="D116" s="901"/>
      <c r="E116" s="271" t="s">
        <v>1012</v>
      </c>
      <c r="F116" s="272"/>
      <c r="G116" s="272"/>
      <c r="H116" s="273"/>
      <c r="I116" s="71"/>
    </row>
    <row r="117" spans="1:9" ht="65.099999999999994" customHeight="1" x14ac:dyDescent="0.25">
      <c r="A117" s="71"/>
      <c r="B117" s="899" t="s">
        <v>1013</v>
      </c>
      <c r="C117" s="900"/>
      <c r="D117" s="901"/>
      <c r="E117" s="271" t="s">
        <v>1014</v>
      </c>
      <c r="F117" s="272"/>
      <c r="G117" s="272"/>
      <c r="H117" s="273"/>
      <c r="I117" s="71"/>
    </row>
    <row r="118" spans="1:9" ht="78.599999999999994" customHeight="1" x14ac:dyDescent="0.25">
      <c r="A118" s="71"/>
      <c r="B118" s="899" t="s">
        <v>1015</v>
      </c>
      <c r="C118" s="900"/>
      <c r="D118" s="901"/>
      <c r="E118" s="281" t="s">
        <v>1016</v>
      </c>
      <c r="F118" s="244"/>
      <c r="G118" s="244"/>
      <c r="H118" s="245"/>
      <c r="I118" s="71"/>
    </row>
    <row r="119" spans="1:9" ht="110.1" customHeight="1" x14ac:dyDescent="0.25">
      <c r="A119" s="71"/>
      <c r="B119" s="899" t="s">
        <v>1017</v>
      </c>
      <c r="C119" s="900"/>
      <c r="D119" s="901"/>
      <c r="E119" s="281" t="s">
        <v>1018</v>
      </c>
      <c r="F119" s="244"/>
      <c r="G119" s="244"/>
      <c r="H119" s="245"/>
      <c r="I119" s="71"/>
    </row>
    <row r="120" spans="1:9" ht="203.1" customHeight="1" x14ac:dyDescent="0.25">
      <c r="A120" s="71"/>
      <c r="B120" s="764" t="s">
        <v>1019</v>
      </c>
      <c r="C120" s="765"/>
      <c r="D120" s="766"/>
      <c r="E120" s="271" t="s">
        <v>1020</v>
      </c>
      <c r="F120" s="272"/>
      <c r="G120" s="272"/>
      <c r="H120" s="273"/>
      <c r="I120" s="71"/>
    </row>
    <row r="121" spans="1:9" ht="106.35" customHeight="1" x14ac:dyDescent="0.25">
      <c r="A121" s="71"/>
      <c r="B121" s="899" t="s">
        <v>163</v>
      </c>
      <c r="C121" s="900"/>
      <c r="D121" s="901"/>
      <c r="E121" s="281" t="s">
        <v>164</v>
      </c>
      <c r="F121" s="244"/>
      <c r="G121" s="244"/>
      <c r="H121" s="245"/>
      <c r="I121" s="71"/>
    </row>
    <row r="122" spans="1:9" ht="119.45" customHeight="1" x14ac:dyDescent="0.25">
      <c r="A122" s="71"/>
      <c r="B122" s="899" t="s">
        <v>138</v>
      </c>
      <c r="C122" s="905"/>
      <c r="D122" s="906"/>
      <c r="E122" s="281" t="s">
        <v>1021</v>
      </c>
      <c r="F122" s="244"/>
      <c r="G122" s="244"/>
      <c r="H122" s="245"/>
      <c r="I122" s="71"/>
    </row>
    <row r="123" spans="1:9" ht="112.35" customHeight="1" x14ac:dyDescent="0.25">
      <c r="A123" s="71"/>
      <c r="B123" s="907" t="s">
        <v>217</v>
      </c>
      <c r="C123" s="908"/>
      <c r="D123" s="909"/>
      <c r="E123" s="271" t="s">
        <v>218</v>
      </c>
      <c r="F123" s="272"/>
      <c r="G123" s="272"/>
      <c r="H123" s="273"/>
      <c r="I123" s="71"/>
    </row>
    <row r="124" spans="1:9" ht="281.10000000000002" customHeight="1" x14ac:dyDescent="0.25">
      <c r="A124" s="71"/>
      <c r="B124" s="832" t="s">
        <v>377</v>
      </c>
      <c r="C124" s="833"/>
      <c r="D124" s="853"/>
      <c r="E124" s="145" t="s">
        <v>234</v>
      </c>
      <c r="F124" s="146"/>
      <c r="G124" s="146"/>
      <c r="H124" s="147"/>
      <c r="I124" s="71"/>
    </row>
    <row r="125" spans="1:9" ht="230.1" customHeight="1" x14ac:dyDescent="0.25">
      <c r="A125" s="71"/>
      <c r="B125" s="836"/>
      <c r="C125" s="837"/>
      <c r="D125" s="854"/>
      <c r="E125" s="148"/>
      <c r="F125" s="149"/>
      <c r="G125" s="149"/>
      <c r="H125" s="150"/>
      <c r="I125" s="71"/>
    </row>
    <row r="126" spans="1:9" ht="113.45" customHeight="1" x14ac:dyDescent="0.25">
      <c r="A126" s="71"/>
      <c r="B126" s="754" t="s">
        <v>241</v>
      </c>
      <c r="C126" s="755"/>
      <c r="D126" s="756"/>
      <c r="E126" s="271" t="s">
        <v>1022</v>
      </c>
      <c r="F126" s="272"/>
      <c r="G126" s="272"/>
      <c r="H126" s="273"/>
      <c r="I126" s="71"/>
    </row>
    <row r="127" spans="1:9" ht="65.099999999999994" customHeight="1" thickBot="1" x14ac:dyDescent="0.3">
      <c r="A127" s="71"/>
      <c r="B127" s="754" t="s">
        <v>243</v>
      </c>
      <c r="C127" s="755"/>
      <c r="D127" s="756"/>
      <c r="E127" s="271" t="s">
        <v>1023</v>
      </c>
      <c r="F127" s="272"/>
      <c r="G127" s="272"/>
      <c r="H127" s="273"/>
      <c r="I127" s="71"/>
    </row>
    <row r="128" spans="1:9" ht="27" customHeight="1" thickBot="1" x14ac:dyDescent="0.3">
      <c r="A128" s="71"/>
      <c r="B128" s="57" t="s">
        <v>1024</v>
      </c>
      <c r="C128" s="506" t="s">
        <v>267</v>
      </c>
      <c r="D128" s="507"/>
      <c r="E128" s="507"/>
      <c r="F128" s="507"/>
      <c r="G128" s="507"/>
      <c r="H128" s="508"/>
      <c r="I128" s="71"/>
    </row>
    <row r="129" spans="1:9" ht="64.349999999999994" customHeight="1" thickBot="1" x14ac:dyDescent="0.3">
      <c r="A129" s="71"/>
      <c r="B129" s="576" t="s">
        <v>1025</v>
      </c>
      <c r="C129" s="577"/>
      <c r="D129" s="577"/>
      <c r="E129" s="577"/>
      <c r="F129" s="577"/>
      <c r="G129" s="577"/>
      <c r="H129" s="578"/>
      <c r="I129" s="71"/>
    </row>
    <row r="130" spans="1:9" ht="47.1" customHeight="1" thickBot="1" x14ac:dyDescent="0.3">
      <c r="A130" s="71"/>
      <c r="B130" s="806" t="s">
        <v>473</v>
      </c>
      <c r="C130" s="807"/>
      <c r="D130" s="807"/>
      <c r="E130" s="807"/>
      <c r="F130" s="807"/>
      <c r="G130" s="807"/>
      <c r="H130" s="808"/>
      <c r="I130" s="71"/>
    </row>
    <row r="131" spans="1:9" ht="16.5" x14ac:dyDescent="0.25">
      <c r="A131" s="71"/>
      <c r="B131" s="23" t="s">
        <v>287</v>
      </c>
      <c r="C131" s="71"/>
      <c r="D131" s="71"/>
      <c r="E131" s="71"/>
      <c r="F131" s="71"/>
      <c r="G131" s="71"/>
      <c r="H131" s="87"/>
      <c r="I131" s="71"/>
    </row>
  </sheetData>
  <mergeCells count="201">
    <mergeCell ref="B127:D127"/>
    <mergeCell ref="E127:H127"/>
    <mergeCell ref="C128:H128"/>
    <mergeCell ref="B129:H129"/>
    <mergeCell ref="B123:D123"/>
    <mergeCell ref="E123:H123"/>
    <mergeCell ref="B126:D126"/>
    <mergeCell ref="E126:H126"/>
    <mergeCell ref="B124:D125"/>
    <mergeCell ref="E124:H125"/>
    <mergeCell ref="B120:D120"/>
    <mergeCell ref="E120:H120"/>
    <mergeCell ref="B121:D121"/>
    <mergeCell ref="E121:H121"/>
    <mergeCell ref="B122:D122"/>
    <mergeCell ref="E122:H122"/>
    <mergeCell ref="B117:D117"/>
    <mergeCell ref="E117:H117"/>
    <mergeCell ref="B118:D118"/>
    <mergeCell ref="E118:H118"/>
    <mergeCell ref="B119:D119"/>
    <mergeCell ref="E119:H119"/>
    <mergeCell ref="B114:D114"/>
    <mergeCell ref="E114:H114"/>
    <mergeCell ref="B115:D115"/>
    <mergeCell ref="E115:H115"/>
    <mergeCell ref="B116:D116"/>
    <mergeCell ref="E116:H116"/>
    <mergeCell ref="B111:D111"/>
    <mergeCell ref="E111:H111"/>
    <mergeCell ref="B112:D112"/>
    <mergeCell ref="E112:H112"/>
    <mergeCell ref="B113:D113"/>
    <mergeCell ref="E113:H113"/>
    <mergeCell ref="B108:D108"/>
    <mergeCell ref="E108:H108"/>
    <mergeCell ref="B109:D109"/>
    <mergeCell ref="E109:H109"/>
    <mergeCell ref="B110:D110"/>
    <mergeCell ref="E110:H110"/>
    <mergeCell ref="B105:D105"/>
    <mergeCell ref="E105:H105"/>
    <mergeCell ref="B106:D106"/>
    <mergeCell ref="E106:H106"/>
    <mergeCell ref="B107:D107"/>
    <mergeCell ref="E107:H107"/>
    <mergeCell ref="B102:D102"/>
    <mergeCell ref="E102:H102"/>
    <mergeCell ref="B103:D103"/>
    <mergeCell ref="E103:H103"/>
    <mergeCell ref="B104:D104"/>
    <mergeCell ref="E104:H104"/>
    <mergeCell ref="C98:H98"/>
    <mergeCell ref="B99:D99"/>
    <mergeCell ref="E99:H99"/>
    <mergeCell ref="B100:D100"/>
    <mergeCell ref="E100:H100"/>
    <mergeCell ref="B101:D101"/>
    <mergeCell ref="E101:H101"/>
    <mergeCell ref="B96:D96"/>
    <mergeCell ref="E96:H96"/>
    <mergeCell ref="B97:D97"/>
    <mergeCell ref="E97:H97"/>
    <mergeCell ref="C93:F93"/>
    <mergeCell ref="G93:H93"/>
    <mergeCell ref="C94:F94"/>
    <mergeCell ref="G94:H94"/>
    <mergeCell ref="C95:F95"/>
    <mergeCell ref="G95:H95"/>
    <mergeCell ref="C87:H87"/>
    <mergeCell ref="C88:H88"/>
    <mergeCell ref="B89:H89"/>
    <mergeCell ref="C90:H90"/>
    <mergeCell ref="B91:H91"/>
    <mergeCell ref="B92:F92"/>
    <mergeCell ref="G92:H92"/>
    <mergeCell ref="C83:F83"/>
    <mergeCell ref="G83:H83"/>
    <mergeCell ref="C84:F84"/>
    <mergeCell ref="G84:H84"/>
    <mergeCell ref="C85:H85"/>
    <mergeCell ref="B86:H86"/>
    <mergeCell ref="C79:H79"/>
    <mergeCell ref="B80:H80"/>
    <mergeCell ref="B81:F81"/>
    <mergeCell ref="G81:H81"/>
    <mergeCell ref="C82:F82"/>
    <mergeCell ref="G82:H82"/>
    <mergeCell ref="C75:F75"/>
    <mergeCell ref="G75:H75"/>
    <mergeCell ref="C76:F76"/>
    <mergeCell ref="G76:H76"/>
    <mergeCell ref="C77:H77"/>
    <mergeCell ref="B78:H78"/>
    <mergeCell ref="C71:H71"/>
    <mergeCell ref="B72:H72"/>
    <mergeCell ref="B73:F73"/>
    <mergeCell ref="G73:H73"/>
    <mergeCell ref="C74:F74"/>
    <mergeCell ref="G74:H74"/>
    <mergeCell ref="C68:F68"/>
    <mergeCell ref="G68:H68"/>
    <mergeCell ref="C69:F69"/>
    <mergeCell ref="G69:H69"/>
    <mergeCell ref="C70:F70"/>
    <mergeCell ref="G70:H70"/>
    <mergeCell ref="B64:D64"/>
    <mergeCell ref="E64:H64"/>
    <mergeCell ref="C65:H65"/>
    <mergeCell ref="B66:H66"/>
    <mergeCell ref="B67:F67"/>
    <mergeCell ref="G67:H67"/>
    <mergeCell ref="B61:D61"/>
    <mergeCell ref="E61:H61"/>
    <mergeCell ref="B62:D62"/>
    <mergeCell ref="E62:H62"/>
    <mergeCell ref="B63:D63"/>
    <mergeCell ref="E63:H63"/>
    <mergeCell ref="B56:D56"/>
    <mergeCell ref="E56:H56"/>
    <mergeCell ref="B57:H57"/>
    <mergeCell ref="C58:H58"/>
    <mergeCell ref="B59:H59"/>
    <mergeCell ref="C60:H60"/>
    <mergeCell ref="B51:H51"/>
    <mergeCell ref="B52:H52"/>
    <mergeCell ref="B53:H53"/>
    <mergeCell ref="B54:D54"/>
    <mergeCell ref="E54:H54"/>
    <mergeCell ref="B55:D55"/>
    <mergeCell ref="E55:H55"/>
    <mergeCell ref="B47:D47"/>
    <mergeCell ref="E47:H47"/>
    <mergeCell ref="B48:D48"/>
    <mergeCell ref="E48:H48"/>
    <mergeCell ref="B49:D50"/>
    <mergeCell ref="F49:H49"/>
    <mergeCell ref="F50:H50"/>
    <mergeCell ref="B44:D44"/>
    <mergeCell ref="E44:H44"/>
    <mergeCell ref="B45:D45"/>
    <mergeCell ref="E45:H45"/>
    <mergeCell ref="B46:D46"/>
    <mergeCell ref="E46:H46"/>
    <mergeCell ref="B41:D41"/>
    <mergeCell ref="E41:H41"/>
    <mergeCell ref="B42:D42"/>
    <mergeCell ref="E42:H42"/>
    <mergeCell ref="B43:D43"/>
    <mergeCell ref="E43:H43"/>
    <mergeCell ref="B36:D36"/>
    <mergeCell ref="F36:H36"/>
    <mergeCell ref="F37:H37"/>
    <mergeCell ref="F38:H38"/>
    <mergeCell ref="F39:H39"/>
    <mergeCell ref="B40:D40"/>
    <mergeCell ref="E40:H40"/>
    <mergeCell ref="B33:D33"/>
    <mergeCell ref="E33:H33"/>
    <mergeCell ref="E34:H34"/>
    <mergeCell ref="F35:H35"/>
    <mergeCell ref="B26:D31"/>
    <mergeCell ref="E26:H26"/>
    <mergeCell ref="F27:H27"/>
    <mergeCell ref="F28:H28"/>
    <mergeCell ref="F29:H29"/>
    <mergeCell ref="F30:H30"/>
    <mergeCell ref="F31:H31"/>
    <mergeCell ref="E25:H25"/>
    <mergeCell ref="B19:D19"/>
    <mergeCell ref="E19:H19"/>
    <mergeCell ref="B20:D20"/>
    <mergeCell ref="E20:H20"/>
    <mergeCell ref="C21:H21"/>
    <mergeCell ref="B22:H22"/>
    <mergeCell ref="B32:D32"/>
    <mergeCell ref="E32:H32"/>
    <mergeCell ref="B2:H2"/>
    <mergeCell ref="B3:H3"/>
    <mergeCell ref="B4:H4"/>
    <mergeCell ref="B5:H5"/>
    <mergeCell ref="B6:H6"/>
    <mergeCell ref="C7:H7"/>
    <mergeCell ref="B130:H130"/>
    <mergeCell ref="B14:H14"/>
    <mergeCell ref="C15:H15"/>
    <mergeCell ref="B16:H16"/>
    <mergeCell ref="C17:H17"/>
    <mergeCell ref="B18:D18"/>
    <mergeCell ref="E18:H18"/>
    <mergeCell ref="C8:F8"/>
    <mergeCell ref="C9:F9"/>
    <mergeCell ref="C10:F10"/>
    <mergeCell ref="C11:H11"/>
    <mergeCell ref="B12:H12"/>
    <mergeCell ref="B13:H13"/>
    <mergeCell ref="B23:D23"/>
    <mergeCell ref="E23:H23"/>
    <mergeCell ref="B24:D24"/>
    <mergeCell ref="E24:H24"/>
    <mergeCell ref="B25:D2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1. COND. BÁSICAS TRDM</vt:lpstr>
      <vt:lpstr>2. COND. BÁSICAS MANEJO</vt:lpstr>
      <vt:lpstr>3. COND. BÁSICAS RCE</vt:lpstr>
      <vt:lpstr>4. COND. BÁSICAS TRANSP. VAL.</vt:lpstr>
      <vt:lpstr>5. COND. BÁSICAS TRANSP. MCIAS.</vt:lpstr>
      <vt:lpstr>7. G2 COND. BÁSICAS SEMOVIENTES</vt:lpstr>
      <vt:lpstr>8. G3 COND. BÁSICAS DRONES</vt:lpstr>
      <vt:lpstr>9. G4 COND. BÁSICAS ACC. P.</vt:lpstr>
      <vt:lpstr>10. G5 COND. BÁSICAS IRF</vt:lpstr>
      <vt:lpstr>6. G6 COND. BÁSICAS RCSP</vt:lpstr>
      <vt:lpstr>'1. COND. BÁSICAS TRDM'!Área_de_impresión</vt:lpstr>
      <vt:lpstr>'10. G5 COND. BÁSICAS IRF'!Área_de_impresión</vt:lpstr>
      <vt:lpstr>'2. COND. BÁSICAS MANEJO'!Área_de_impresión</vt:lpstr>
      <vt:lpstr>'3. COND. BÁSICAS RCE'!Área_de_impresión</vt:lpstr>
      <vt:lpstr>'4. COND. BÁSICAS TRANSP. VAL.'!Área_de_impresión</vt:lpstr>
      <vt:lpstr>'5. COND. BÁSICAS TRANSP. MCIAS.'!Área_de_impresión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cp:keywords/>
  <dc:description/>
  <cp:lastModifiedBy>Haidy Yanira Franco Salazar</cp:lastModifiedBy>
  <cp:revision/>
  <dcterms:created xsi:type="dcterms:W3CDTF">2021-10-11T20:09:03Z</dcterms:created>
  <dcterms:modified xsi:type="dcterms:W3CDTF">2022-04-12T22:33:40Z</dcterms:modified>
  <cp:category/>
  <cp:contentStatus/>
</cp:coreProperties>
</file>