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4080" windowHeight="6465"/>
  </bookViews>
  <sheets>
    <sheet name="LMC Medicamentos EP Impreso" sheetId="1" r:id="rId1"/>
    <sheet name="Hoja1" sheetId="2" r:id="rId2"/>
  </sheets>
  <definedNames>
    <definedName name="_xlnm._FilterDatabase" localSheetId="0" hidden="1">'LMC Medicamentos EP Impreso'!$A$3:$CC$675</definedName>
    <definedName name="_xlnm.Print_Titles" localSheetId="0">'LMC Medicamentos EP Impreso'!$3:$3</definedName>
  </definedNames>
  <calcPr calcId="144525"/>
</workbook>
</file>

<file path=xl/calcChain.xml><?xml version="1.0" encoding="utf-8"?>
<calcChain xmlns="http://schemas.openxmlformats.org/spreadsheetml/2006/main">
  <c r="AR326" i="1" l="1"/>
  <c r="AM640" i="1" l="1"/>
  <c r="AR577" i="1"/>
  <c r="AR575" i="1"/>
  <c r="AR537" i="1"/>
  <c r="AR533" i="1"/>
  <c r="AR531" i="1"/>
  <c r="AR530" i="1"/>
  <c r="AR509" i="1"/>
  <c r="AR448" i="1"/>
  <c r="AR429" i="1"/>
  <c r="AR366" i="1"/>
  <c r="AR365" i="1"/>
  <c r="AR364" i="1"/>
  <c r="AR363" i="1"/>
  <c r="AR362" i="1"/>
  <c r="AR348" i="1"/>
  <c r="AR309" i="1"/>
  <c r="AR308" i="1"/>
  <c r="AR286" i="1"/>
  <c r="AR281" i="1"/>
  <c r="AR259" i="1"/>
  <c r="AR258" i="1"/>
  <c r="AR257" i="1"/>
  <c r="AR256" i="1"/>
  <c r="AR249" i="1"/>
  <c r="AR248" i="1"/>
  <c r="AR247" i="1"/>
  <c r="AR246" i="1"/>
  <c r="AR233" i="1"/>
  <c r="AR164" i="1"/>
  <c r="AR160" i="1"/>
  <c r="AR150" i="1"/>
  <c r="AR140" i="1"/>
  <c r="AR139" i="1"/>
  <c r="AR137" i="1"/>
  <c r="AR136" i="1"/>
  <c r="AR134" i="1"/>
  <c r="AR133" i="1"/>
  <c r="AR130" i="1"/>
  <c r="AR129" i="1"/>
  <c r="AR94" i="1"/>
  <c r="AR93" i="1"/>
  <c r="AR81" i="1"/>
  <c r="AR64" i="1"/>
  <c r="AR61" i="1"/>
  <c r="AR60" i="1"/>
  <c r="AR58" i="1"/>
  <c r="AR57" i="1"/>
  <c r="AR48" i="1"/>
  <c r="AR47" i="1"/>
  <c r="AR15" i="1"/>
  <c r="AT528" i="1" l="1"/>
  <c r="AT526" i="1"/>
  <c r="AT675" i="1" l="1"/>
  <c r="I675" i="1" l="1"/>
</calcChain>
</file>

<file path=xl/comments1.xml><?xml version="1.0" encoding="utf-8"?>
<comments xmlns="http://schemas.openxmlformats.org/spreadsheetml/2006/main">
  <authors>
    <author>Mara</author>
  </authors>
  <commentList>
    <comment ref="BI3" authorId="0">
      <text>
        <r>
          <rPr>
            <b/>
            <sz val="9"/>
            <color indexed="81"/>
            <rFont val="Tahoma"/>
            <family val="2"/>
          </rPr>
          <t>Mara:</t>
        </r>
        <r>
          <rPr>
            <sz val="9"/>
            <color indexed="81"/>
            <rFont val="Tahoma"/>
            <family val="2"/>
          </rPr>
          <t xml:space="preserve">
Proveedor no adjunta acta de visita de la secretaria de salud con consepto tecbico favorable</t>
        </r>
      </text>
    </comment>
  </commentList>
</comments>
</file>

<file path=xl/sharedStrings.xml><?xml version="1.0" encoding="utf-8"?>
<sst xmlns="http://schemas.openxmlformats.org/spreadsheetml/2006/main" count="21122" uniqueCount="5155">
  <si>
    <t>REF. ARTICULO</t>
  </si>
  <si>
    <t>Cód. UNSPSC</t>
  </si>
  <si>
    <t>DESCRIPCION MEDICAMENTO</t>
  </si>
  <si>
    <t>UNIDAD</t>
  </si>
  <si>
    <t>V/UNITARIO</t>
  </si>
  <si>
    <t>V/TOTAL</t>
  </si>
  <si>
    <t>Nombre Comercial</t>
  </si>
  <si>
    <t>Laboratorio Fabricante</t>
  </si>
  <si>
    <t>Presentacion comercial</t>
  </si>
  <si>
    <t>Cod. CUM o IUM</t>
  </si>
  <si>
    <t>Via Administracion</t>
  </si>
  <si>
    <t>Producto de precio regulado (Si/No)</t>
  </si>
  <si>
    <t xml:space="preserve">Disponible para entrega (Si/No) </t>
  </si>
  <si>
    <t>No. Registro Invima (C/NC)</t>
  </si>
  <si>
    <t>Distribuidor Autorizado (C/NC)</t>
  </si>
  <si>
    <t>ACETILCOLINA  20mg/2mL  POLVO PARA SOLUCION INYECTABLE VIAL</t>
  </si>
  <si>
    <t>ASPARAGINASA ERWINA 10.000U POLVO PARA SOLUCION INYECTABLE (REG)</t>
  </si>
  <si>
    <t xml:space="preserve">BENDAMUSTINA HCL 25mg POLVO PARA SOLUCION INYECTABLE VIAL  </t>
  </si>
  <si>
    <t>BEVACIZUMAB 400mg/16mL POLVO PARA SOLUCION INYECTABLE VIAL</t>
  </si>
  <si>
    <t>BIPERIDENO 5mg/mL SOLUCION INYECTABLE AMPOLLA</t>
  </si>
  <si>
    <t>BLINATUMOMAB  38.5 mcg POLVO PARA SOLUCION INYECTABLE VIAL</t>
  </si>
  <si>
    <t>CEFTOLOZANO 1 g +TAZOBACTAM 0.5 g POLVO PARA SOLUCION INYECTABLE VIAL</t>
  </si>
  <si>
    <t>CICLOSPORINA 100mg/mL x 50mL SOLUCION ORAL FRASCO</t>
  </si>
  <si>
    <t>CLADRIBINA 10mg/5ml SOLUCION INYECTABLE VIAL</t>
  </si>
  <si>
    <t>CLEMASTINA 2mg/2mL SOLUCION INYECTABLE AMPOLLA</t>
  </si>
  <si>
    <t>CLOFARABINA 1mg/ml SOLUCION INYECTABLE (VIAL)</t>
  </si>
  <si>
    <t>DASATINIB 20mg TABLETA</t>
  </si>
  <si>
    <t>FLUOROURACILO 1000mg/20mL SOLUCION INYECTABLE VIAL</t>
  </si>
  <si>
    <t>FOLINATO DE CALCIO 15mg TABLETA</t>
  </si>
  <si>
    <t> 51101548 </t>
  </si>
  <si>
    <t>GENTAMICINA SULFATO 0.3% x 5g UNGÜENTO OFTALMICO TUBO</t>
  </si>
  <si>
    <t>IBANDRONICO ACIDO 6mg/6mL SOLUCION INYECTABLE AMPOLLA (REG)</t>
  </si>
  <si>
    <t>INMUNOGLOBULINA HUMANA ANTI VARICELA ZOSTER 25UI/mL x 5mL SOLUCION INYECTABLE VIAL</t>
  </si>
  <si>
    <t>INTERFERON ALFA - 2B  5.000.000 UI AMPOLLA</t>
  </si>
  <si>
    <t>IOHEXOL 300mg/mL SOLUCION INYECTABLE VIAL x 50mL (647mg IODO)</t>
  </si>
  <si>
    <t>MELFALAN 50mg POLVO PARA SOLUCION INYECTABLE VIAL</t>
  </si>
  <si>
    <t>NIMODIPINO 10mg/50mL SOLUCION INYECTABLE VIAL</t>
  </si>
  <si>
    <t>NUTRICION LIQ.ISOTONICA C/FIBRA Y FOS LPC x 1500 ML</t>
  </si>
  <si>
    <t>NUTRICION POLIMERICA HIPERPROTEICA E HIPERCALORICA 237 mL LATA</t>
  </si>
  <si>
    <t>POSACONAZOL 4g POLVO PARA SUSPENSION ORAL FRASCO (40 mg/mL) (REG)</t>
  </si>
  <si>
    <t>SALMETEROL 25mcg + FLUTICASONA PROPIONATO 250 mcg FF INHALADOR 120 DOSIS</t>
  </si>
  <si>
    <t>SULFADIAZINA DE PLATA 1% x 40g CREMA TOPICA TUBO</t>
  </si>
  <si>
    <t>TRETINOINA 10mg  (ACIDO  TRANSRETINOICO) CAPSULA</t>
  </si>
  <si>
    <t>TRIOXIDO DE ARSENICO 10mg SOLUCION INYECTABLE  VIAL</t>
  </si>
  <si>
    <t>ANASTROZOL 1mg TABLETA (REG)</t>
  </si>
  <si>
    <t>BEVACIZUMAB 100mg/4mL POLVO PARA SOLUCION INYECTABLE VIAL (REG)</t>
  </si>
  <si>
    <t>CAPECITABINA 500mg TABLETA (REG)</t>
  </si>
  <si>
    <t>CARBOXIMETILCELULOSA 0.5-1% SOL.OFT.</t>
  </si>
  <si>
    <t>CARVEDILOL 6.25mg TABLETA (REG)</t>
  </si>
  <si>
    <t>CILOSTAZOL 100mg TABLETA (REG)</t>
  </si>
  <si>
    <t>DESMOPRESINA ACETATO 0.1mg/mL x 6mL SOLUCION NASAL FRASCO ATOMIZADOR (REG)</t>
  </si>
  <si>
    <t>ETILEFRINA 10mg/ml  SOLUCION INYECTABLE AMPOLLA</t>
  </si>
  <si>
    <t>IMIGLUCERASA 400UI POLVO PARA SOLUCION INYECTABLE VIAL</t>
  </si>
  <si>
    <t>INFLIXIMAB 100mg/10 mL POLVO LIOFILIZADO PARA RECONSTITUIR A SOLUCION INYECTABLE VIAL</t>
  </si>
  <si>
    <t>LEFLUNOMIDA 20mg TABLETA  (REG)</t>
  </si>
  <si>
    <t>MESALAZINA 4g ENEMA SUSPENSION RECTAL FRASCO 60 mL</t>
  </si>
  <si>
    <t xml:space="preserve">TOBRAMICINA 0.3% + DEXAMETASONA 0.1% x 5mL SUSPENSION OFTALMICA FRASCO </t>
  </si>
  <si>
    <t>TRIAMCINOLONA ACETONIDA 40 mg/mL SUSPENSION INYECTABLE VIAL</t>
  </si>
  <si>
    <t>VALPROICO ACIDO 500mg CAPSULA (REG)</t>
  </si>
  <si>
    <t>CANT. ESTIMADA 5 MESES</t>
  </si>
  <si>
    <t>Normatividad de regulacion de precio que aplica</t>
  </si>
  <si>
    <t>ESPECIFICACION TECNICA</t>
  </si>
  <si>
    <t>ABACAVIR 600mg + LAMIVUDINA 300mg  TABLETA</t>
  </si>
  <si>
    <t>ABIRATERONA 500mg TABLETA</t>
  </si>
  <si>
    <t>ABIRATERONA ACETATO 250mg TABLETA</t>
  </si>
  <si>
    <t>ACETATO DE ALUMINIO Ph 4.2 /2.2 G  SOBRES</t>
  </si>
  <si>
    <t xml:space="preserve">ACETATO DE MEDROXIPROGESTERONA 10 MG TABLETA </t>
  </si>
  <si>
    <t>ACICLOVIR 5% x 15g UNGÜENTO TUBO</t>
  </si>
  <si>
    <t>ACIDOS GRASOS 20%  x 500 mL SUSPENSION INYECTABLE FRASCO</t>
  </si>
  <si>
    <t xml:space="preserve">ALENDRONATO SODICO 70mg TABLETA </t>
  </si>
  <si>
    <t xml:space="preserve">ALFA METILDOPA  250mg TABLETA </t>
  </si>
  <si>
    <t>ALIMENTO PARA PROPÓSITOS MÉDICOS ESPECIALES. FÓRMULA MONOMÉRICA EN POLVO, NO LÁCTEA, CON AMINOÁCIDOS LIBRES SINTÉTICOS, CARBOHIDRATOS, TRIGLICÉRIDOS DE CADENA MEDIA (TCM), ÁCIDOS GRASOS POLIINSATURADOS DE CADENA LARGA - LCPS (DHA Y AA) Y NUCLEÓTIDOS. PARA EL MANEJO NUTRICIONAL DE LACTANTES DE 0 A 12</t>
  </si>
  <si>
    <t>ALOPURINOL 100mg TABLETA</t>
  </si>
  <si>
    <t>AMINOFILINA 240mg/10mL SOLUCION INYECTABLE AMPOLLA</t>
  </si>
  <si>
    <t>AMOXICILINA 250mg +CLAVULONATO 62.5mg POLVO PARA SUSPENSION ORAL FRASCO (223133-02)</t>
  </si>
  <si>
    <t>AMPICILINA+SULBACTAN 250 mg/ 5 mL FRASCO</t>
  </si>
  <si>
    <t>51191600;</t>
  </si>
  <si>
    <t>APIXABAN  2.5mg TABLETA (REG)</t>
  </si>
  <si>
    <t xml:space="preserve">APIXABAN 5mg TABLETA (REG) </t>
  </si>
  <si>
    <t>ASCORBICO ACIDO 100mg/mL x 30mL SOLUCION ORAL FRASCO</t>
  </si>
  <si>
    <t>ATAZANAVIR 300 mg + RITONAVIR 100 mg (FRASCO) X 30 TABLETAS</t>
  </si>
  <si>
    <t>ATROPINA SULFATO 1% x 5mL SOLUCION OFTALMICA FRASCO GOTERO</t>
  </si>
  <si>
    <t>BENOXINATO CLORHIDRATO 0.4% x 15mL SOLUCION OFTALMICA FRASCO GOTERO</t>
  </si>
  <si>
    <t>BETAHISTINA 16mg TABLETA</t>
  </si>
  <si>
    <t xml:space="preserve">BETAMETASONA 4 mg/mL SOLUCION INYECTABLE AMPOLLA </t>
  </si>
  <si>
    <t>BETAMETILDIGOXINA 0.06mg/10mL SOLUCION ORAL FRASCO GOTERO (19997996-01)</t>
  </si>
  <si>
    <t xml:space="preserve">BOSENTAN 62.5 mg TABLETA (REG) </t>
  </si>
  <si>
    <t xml:space="preserve">BROMURO DE IPRATROPIO 0.25mg (GOTAS) FRASCO </t>
  </si>
  <si>
    <t xml:space="preserve">BUDESONIDA 0.5mg/2mL SUSPENSION PARA INHALACION/NEBULIZACION AMPOLLA </t>
  </si>
  <si>
    <t>BUPRENORFINA 35mcg/h PARCHE TRANSDERMICO</t>
  </si>
  <si>
    <t>CEFALEXINA 3000mg POLVO PARA SUSPENSION ORAL FRASCO 60mL (50mg/mL)</t>
  </si>
  <si>
    <t xml:space="preserve">CEFAZOLINA SODICA 1g  POLVO PARA SOLUCION INYECTABLE VIAL </t>
  </si>
  <si>
    <t> 51101594</t>
  </si>
  <si>
    <t>CEFUROXIMA AXETILO 250mg/5mL GRANULOS PARA SUSPENSION x 70mL</t>
  </si>
  <si>
    <t xml:space="preserve">CETUXIMAB 5mg/mL SOLUCION INYECTABLE VIAL (100MG/20ML) (REG) </t>
  </si>
  <si>
    <t>CICLOFOSFAMIDA 50mg GRAGEAS</t>
  </si>
  <si>
    <t xml:space="preserve">CIPROTERONA ACETATO 50mg TABLETA </t>
  </si>
  <si>
    <t>CITARABINA 100mg/5mL SOLUCION INYECTABLE VIAL (20066789-01)</t>
  </si>
  <si>
    <t>CLINDAMICINA 300mg CAPSULA</t>
  </si>
  <si>
    <t>CLORFENIRAMINA MALEATO 0,4 mg/mL x 120mL JARABE FRASCO</t>
  </si>
  <si>
    <t>CLORFENIRAMINA MALEATO 4mgTABLETA</t>
  </si>
  <si>
    <t xml:space="preserve">CLOTRIMAZOL 1% x 40g CREMA VAGINAL TUBO </t>
  </si>
  <si>
    <t>COMPLEJO DE PROTROMBINA HUMANA 500UI POLVO PARA SOLUCION INYECTABLE VIAL</t>
  </si>
  <si>
    <t>CROMOGLICATO DE SODIO 2% x 5mL SOLUCION OFTALMICA FRASCO GOTERO</t>
  </si>
  <si>
    <t xml:space="preserve">DABIGATRAN ETEXILATO MESILATO 110mg CAPSULA (REG) </t>
  </si>
  <si>
    <t xml:space="preserve">DABIGATRAN ETEXILATO MESILATO 150mg CAPSULA (REG) </t>
  </si>
  <si>
    <t xml:space="preserve">DASATINIB 100mg TABLETA (REG) </t>
  </si>
  <si>
    <t xml:space="preserve">DASATINIB 70mg TABLETA </t>
  </si>
  <si>
    <t xml:space="preserve">DEFERASIROX 180mg TABLETA RECUBIERTA (REG) </t>
  </si>
  <si>
    <t>DEFERASIROX 250mg TABLETA DISPERSABLE (REG)</t>
  </si>
  <si>
    <t>DEFEROXAMINA METANOSULFONATO 500MG POLVO PARA SOLUCIÓN INYECTABLE VIAL</t>
  </si>
  <si>
    <t xml:space="preserve">DEFLAZACORT 30mg TABLETA (REG) </t>
  </si>
  <si>
    <t>DEGARELIX ACETATO 80mg POLVO PARA SUSPENSION INYECTABLE VIAL (REG)</t>
  </si>
  <si>
    <t>DESMOPRESINA ACETATO 15mcg/1mL SOLUCION INYECTABLE AMPOLLA (REG)</t>
  </si>
  <si>
    <t>DEXAMETAXONA 4 MG TABLETA  ORAL</t>
  </si>
  <si>
    <t>DICLOXACILINA 500mg CAPSULA</t>
  </si>
  <si>
    <t xml:space="preserve">DOBUTAMINA CLORHIDRATO 250mg/20mL SOLUCION INYECTABLE VIAL </t>
  </si>
  <si>
    <t>DOMPERIDONA TABLETAS 10 MG (REG)</t>
  </si>
  <si>
    <t>DOPAMINA 200mg/5mL SOLUCION INYECTABLE AMPOLLA (REG)</t>
  </si>
  <si>
    <t xml:space="preserve">DORZOLAMIDA 20mg/mL +TIMOLOL 5mg/mL x 6mL SOLUCION OFTALMICA FRASCO GOTERO (REG) </t>
  </si>
  <si>
    <t xml:space="preserve">DOXORUBICINA LIPOSOMAL 20 mg/10mL SUSPENSION INYECTBLE AMPOLLA (REG) </t>
  </si>
  <si>
    <t xml:space="preserve">ENTECAVIR 0.5mg TABLETA CUM (REG) </t>
  </si>
  <si>
    <t>EPIRUBICINA CLORHIDRATO 50MG POLVO PARA RECONSTITUCION</t>
  </si>
  <si>
    <t xml:space="preserve">ESCINA AMORFA 1g + DIETILAMINA SALICILATO AL 5g  GEL  TUBO X 30 GR </t>
  </si>
  <si>
    <t xml:space="preserve">ESCITALOPRAM OXALATO 10mg TABLETA </t>
  </si>
  <si>
    <t xml:space="preserve">ESTREPTOQUINASA 1500000UI  POLVO PARA SOLUCION INYECTABLE VIAL </t>
  </si>
  <si>
    <t xml:space="preserve">FABOTERAPICO ANTIOFIDICO POLIVALENTE 10mL SOLUCION INYECTABLE VIAL </t>
  </si>
  <si>
    <t>FAMOTIDINA 10mg TABLETA</t>
  </si>
  <si>
    <t>FENILEFRINA CLORHIDRATO 10% x 5mL SOLUCION OFTALMICA FRASCO GOTERO</t>
  </si>
  <si>
    <t>FITOMENADIONA 1mg/mL SOLUCION INYECTABLE AMPOLLA</t>
  </si>
  <si>
    <t xml:space="preserve">FLUDARABINA 50mg POLVO PARA SOLUCION INYECTABLE VIAL (REG) </t>
  </si>
  <si>
    <t>FORMULA INFANTIL CON HIERRO CONTINUIDAD X 400 GRS</t>
  </si>
  <si>
    <t>FORMULA INFANTIL LIBRE DE LACTOSA X 400 GRS</t>
  </si>
  <si>
    <t>FORMULA INFANTIL POLVO PARA LACTANTES FACIL DIGESTION X 360 GRS</t>
  </si>
  <si>
    <t>FORMULA LACTEA TERAPEUTICA FASE 1 DESNUTRICION F-75 x 400 Grs</t>
  </si>
  <si>
    <t>FORMULA LIQUIDA INICIACION PARA LACTANTES 0 A 6 MESES X 2 ONZAS</t>
  </si>
  <si>
    <t>FORMULA LIQUIDA PARA LACTANTES PREMATUROS X 2 ONZAS</t>
  </si>
  <si>
    <t>FOSFOMICINA TROMETAMOL 3g x 8,7g POLVO GRANULOS PARA SOLUCION ORAL SOBRE</t>
  </si>
  <si>
    <t>HEMINA HUMANA 350mg  POLVO PARA SOLUCION INYECTABLE VIAL</t>
  </si>
  <si>
    <t>HIALURONATO DE SODIO 0.4% x 5mL SOLUCION OFTALMICA FRASCO GOTERO</t>
  </si>
  <si>
    <t>HIDROXICINA 25MG TABLETAS</t>
  </si>
  <si>
    <t xml:space="preserve">IBUPROFENO 10mg/2mL SOLUCION INYECTABLE VIAL </t>
  </si>
  <si>
    <t xml:space="preserve">IDARUBICINA 10mg POLVO PARA SOLUCION INYECTABLE VIAL (REG) </t>
  </si>
  <si>
    <t xml:space="preserve">IMIPENEM+CILASTATINA 500mg/500mg POLVO PARA SOLUCION INYECTABLE VIAL </t>
  </si>
  <si>
    <t>INDOMETACINA 0.5mg/1mL POLVO PARA SOLUCION INYECTABLE VIAL</t>
  </si>
  <si>
    <t>INMUNOGLOBULINA DE CONEJO ANTITIMOCITOS HUMANOS 25mg POLVO PARA SOLUCION INYECTABLE VIAL</t>
  </si>
  <si>
    <t>INMUNOGLOBULINA HUMANA INTRAVASCULAR 100mL: A(Iga)600mg + G(Igg)3800mg +M(Igm)600mg SOLUCION INYECTABLE VIAL (REG) CUM(43790-01)</t>
  </si>
  <si>
    <t xml:space="preserve">INMUNOGLOBULINA HUMANA PARA HEPATITIS B 100UI/2mL SOLUCION INYECTABLE VIAL (REG) </t>
  </si>
  <si>
    <t xml:space="preserve">INSULINA GLARGINA 300U/3mL SOLUCION INYECTABLE PLUMA PRECARGADA (REG) </t>
  </si>
  <si>
    <t xml:space="preserve">INSULINA ZINC NPH 1000UI/10mL SUSPENSION INYECTABLE VIAL </t>
  </si>
  <si>
    <t>ISOSORBIDE DINITRATO 5mg TABLETA</t>
  </si>
  <si>
    <t xml:space="preserve">ITRACONAZOL 100mg TABLETA (REG) </t>
  </si>
  <si>
    <t xml:space="preserve">IVABRADINA CLORHIDRATO 7.5mg TABLETA (REG) </t>
  </si>
  <si>
    <t>KETOCONAZOL AL 2 % CREMA * 30 g</t>
  </si>
  <si>
    <t>KETOPROFENO 2,5% GEL TUBO 60g</t>
  </si>
  <si>
    <t xml:space="preserve">KETOROLACO 30mg/mL SOLUCION INYECTABLE AMPOLLA </t>
  </si>
  <si>
    <t xml:space="preserve">LAMIVUDINA 150mg + ZIDOVUDINA 300mg TABLETA </t>
  </si>
  <si>
    <t xml:space="preserve">LAMIVUDINA 150mg TABLETA </t>
  </si>
  <si>
    <t xml:space="preserve">LANSOPRAZOL 15mg CAPSULA DURA CON MICROGRANULOS DE LIBERACION RETARDADA </t>
  </si>
  <si>
    <t xml:space="preserve">LANSOPRAZOL 30mg CAPSULA DURA CON MICROGRANULOS DE LIBERACION RETARDADA </t>
  </si>
  <si>
    <t>LEVOBUPIVACAINA PESADA 0.75%/4mL SOLUCION INYECTABLE AMPOULEPACK RS.</t>
  </si>
  <si>
    <t>LIDOCAINA 2.5 g + PRILOCAINA 2.5 g CREMA USO TUBO x 5g CUM(218965-02)</t>
  </si>
  <si>
    <t>LIDOCAINA CLORHIDRATO 20 mg + EPINEFRINA 5 mcg SOLUCION INYECTABLE  20mL</t>
  </si>
  <si>
    <t>LINEZOLID X 600 mg TABLETA (REG)</t>
  </si>
  <si>
    <t>LOPINAVIR 200mg + RITONAVIR 50mg FRASCO X 120 TABLETAS (REG)</t>
  </si>
  <si>
    <t xml:space="preserve">LOPINAVIR 80mg/mL+ RITONAVIR 20mg/mL x 160mL SOLUCION ORAL FRASCO </t>
  </si>
  <si>
    <t xml:space="preserve">MESALAZINA 500mg TABLETA (REG) </t>
  </si>
  <si>
    <t>METOCLOPRAMIDA 10mg/2mL SOLUCION INYECTABLE AMPOLLA</t>
  </si>
  <si>
    <t xml:space="preserve">METOCLOPRAMIDA 4mg/mL x 30mL FRASCO GOTERO </t>
  </si>
  <si>
    <t>MIDAZOLAM 2 mg/2ml SOLUCION INYECTABLE VIAL</t>
  </si>
  <si>
    <t>MIDAZOLAM 7.5mg TABLETA CUM(19953666-01)</t>
  </si>
  <si>
    <t>MILRINONA 10 mg/10 ml AMPOLLA</t>
  </si>
  <si>
    <t xml:space="preserve">MISOPROSTOL 50mcg TABLETA </t>
  </si>
  <si>
    <t xml:space="preserve">NAB PACLITAXEL 100mg NANOPARTICULAS POLVO PARA SUSPENSION INYECTABLE VIAL (REG) </t>
  </si>
  <si>
    <t>N-ACETILCISTEINA 200mg GRANULADO POLVO PARA SOLUCION ORAL SOBRE C</t>
  </si>
  <si>
    <t xml:space="preserve">NIMESULIDA 100mg TABLETA </t>
  </si>
  <si>
    <t xml:space="preserve">NITROFURANTOINA 100mg CAPSULA </t>
  </si>
  <si>
    <t xml:space="preserve">NORFLOXACINA 400mg TABLETA </t>
  </si>
  <si>
    <t>NUTRICIÓN COMPLETA BAJA EN PROTEÍNA PARA PACIENTE RENAL LATA x 237 Ml</t>
  </si>
  <si>
    <t xml:space="preserve">NUTRICION ESPECIALIZADA EN POLVO 400 g </t>
  </si>
  <si>
    <t>NUTRICION ESPECIALIZADA EN POLVO CaHMB 400 g  - LATA</t>
  </si>
  <si>
    <t xml:space="preserve">NUTRICION PARENTERAL PREMATUROS O RECIEN NACIDOS BOLSA TRICAMERAL 300mL / 1155mOsm/L </t>
  </si>
  <si>
    <t xml:space="preserve">NUTRICION PARENTERAL TRICAMERAL PERIFERICA CON LIPIDOS 1000Kcal/760mOsm/L/ 1500mL </t>
  </si>
  <si>
    <t>OXICODONA 10 mg/mL SOLUCION INYECTABLE AMPOLLA</t>
  </si>
  <si>
    <t>OXICODONA 10mg  TABLETA</t>
  </si>
  <si>
    <t>OXITOCINA 10 U.I AMPOLLA</t>
  </si>
  <si>
    <t xml:space="preserve">PANITUMUMAB 100mg/5mL SOLUCION INYECTABLE AMPOLLA (REG) </t>
  </si>
  <si>
    <t>PEG POLIETILENGLICOL 3350 POLVO PARA SOLUCION ORAL FRASCO X 160g</t>
  </si>
  <si>
    <t>PEMETREXED 500 mg POLVO PARA SOLUCION INYECTABLE VIAL (REG)</t>
  </si>
  <si>
    <t xml:space="preserve">PEROXIDO DE HIDROGENO 3% x 120mL SOLUCION TOPICA  FRASCO </t>
  </si>
  <si>
    <t xml:space="preserve">PILOCARPINA CLORHIDRATO 2% x 15mL SOLUCION OFTALMICA FRASCO GOTERO </t>
  </si>
  <si>
    <t xml:space="preserve">PIPOTIAZINA PALMITATO 25mg/1mL SOLUCION INYECTABLE AMPOLLA </t>
  </si>
  <si>
    <t xml:space="preserve">PIRIDOSTIGMINA BROMURO 60mg TABLETA </t>
  </si>
  <si>
    <t>PIRIMETAMINA 25mg TABLETA</t>
  </si>
  <si>
    <t>POLIACRILICO ACIDO 0.2% x 10g GEL USO OFTALMICO TUBO</t>
  </si>
  <si>
    <t xml:space="preserve">POTASIO FOSFATO 4g/10mL SOLUCION INYECTABLE AMPOULEPACK </t>
  </si>
  <si>
    <t xml:space="preserve">PRALIDOXIMA METILSULFATO 200mg POLVO PARA SOLUCION INYECTABLE VIAL </t>
  </si>
  <si>
    <t>PREDNISOLONA ACETATO 1% x 5mL SUSPENSION OFTALMICA FRASCO GOTERO</t>
  </si>
  <si>
    <t xml:space="preserve">PREGABALINA 25mg CAPSULA </t>
  </si>
  <si>
    <t xml:space="preserve">QUETIAPINA 50mg TABLETA LIBERERACION PROLONGADA (REG) </t>
  </si>
  <si>
    <t xml:space="preserve">RANIBIZUMAB 10mg/mL SOLUCION INYECTABLE INTRAVITREA JERINGA PREGARGADA (REG) </t>
  </si>
  <si>
    <t>RIFAXIMINA 200mg TABLETA</t>
  </si>
  <si>
    <t xml:space="preserve">RISPERIDONA 2mg TABLETA (REG) </t>
  </si>
  <si>
    <t>RITUXIMAB 1400mg/11,7mL SOLUCION INYECTABLOE PARA ADMINISTRACION SUBCUTANEA</t>
  </si>
  <si>
    <t xml:space="preserve">RIVAROXABAN 15mg TABLETA (REG) </t>
  </si>
  <si>
    <t xml:space="preserve">SAQUINAVIR MESILATO 500mg TABLETA </t>
  </si>
  <si>
    <t xml:space="preserve">SERTRALINA CLORHIDRATO 100mg TABLETA </t>
  </si>
  <si>
    <t xml:space="preserve">SULFADOXINA 500mg + PIRIMETAMINA 25mg TABLETA </t>
  </si>
  <si>
    <t xml:space="preserve">SULFASALAZINA 500mg TABLETA </t>
  </si>
  <si>
    <t xml:space="preserve">TAMOXIFENO CITRATO 20mg TABLETA </t>
  </si>
  <si>
    <t>TAPENTADOL LIBERACION RAPIDA 50mg COMPRIMIDOS RECUBIERTOS</t>
  </si>
  <si>
    <t xml:space="preserve">TEMOZOLAMIDA 100mg CAPSULA (REG) </t>
  </si>
  <si>
    <t>TEMOZOLAMIDA 20mg CAPSULA (REG)</t>
  </si>
  <si>
    <t xml:space="preserve">TERBUTALINA 0.5mg /1mL SOLUCION INYECTABLE  AMPOLLA </t>
  </si>
  <si>
    <t xml:space="preserve">TERBUTALINA SULFATO 1% x 10mL SOLUCION PARA NEBULIZACION AMPOULEPACK </t>
  </si>
  <si>
    <t xml:space="preserve">TIOTROPIO BROMURO MONOHIDRATO 18mcg CAPSULA DURA PARA INHALACION (REG) </t>
  </si>
  <si>
    <t xml:space="preserve">TIROFIBAN CLORHIDRATO 12,5mg/50ml SOLUCION INYECTABLE VIAL (REG) </t>
  </si>
  <si>
    <t xml:space="preserve">TOBRAMICINA 0.3% x 5mL SOLUCION OFTALMICA FRASCO GOTERO (REG) </t>
  </si>
  <si>
    <t>TOCILIZUMAB 200mg/10 ml SOLUCION INYECTABLE</t>
  </si>
  <si>
    <t xml:space="preserve">TOXINA BOTULINICA 100UI POLVO PARA SOLUCION INYECTABLE VIAL (REG) </t>
  </si>
  <si>
    <t xml:space="preserve">TOXOIDE TETANICO 0.5mL SUSPENSION INYECTABLE VIAL </t>
  </si>
  <si>
    <t xml:space="preserve">TRANEXAMICO ACIDO 500mg TABLETA </t>
  </si>
  <si>
    <t xml:space="preserve">TRIMETAZIDINA 35mg TABLETA (REG) </t>
  </si>
  <si>
    <t xml:space="preserve">TROPICAMIDA 1% x 15mL SOLUCION OFTALMICA FRASCO GOTERO </t>
  </si>
  <si>
    <t xml:space="preserve">TROPICAMIDA 5mg + FENILEFRINA 50mg x 5mL SOLUCION OFTALMICA FRASCO GOTERO </t>
  </si>
  <si>
    <t xml:space="preserve">VALGANCICLOVIR  450mg TABLETA (REG) </t>
  </si>
  <si>
    <t>VALGANCICLOVIR CLORHIDRATO 5g POLVO PARA SOLUCION ORAL FRASCO (50mg/mL</t>
  </si>
  <si>
    <t xml:space="preserve">VIGABATRINA 500mg TABLETA FRASCO(REG) </t>
  </si>
  <si>
    <t xml:space="preserve">VITAMINA E 400UI  CAPSULA BLANDA </t>
  </si>
  <si>
    <t xml:space="preserve">VORICONAZOL 200mg POLVO PARA SOLUCION INYECTABLE VIAL (REG) </t>
  </si>
  <si>
    <t xml:space="preserve">ZIDOVUDINA 10mg/mL x 240mL SOLUCION ORAL FRASCO </t>
  </si>
  <si>
    <t xml:space="preserve">ZIDOVUDINA 200mg/20mL SOLUCION INYECTABLE VIAL </t>
  </si>
  <si>
    <t>Unidad</t>
  </si>
  <si>
    <t>Via de administracion: IV,IM,IT</t>
  </si>
  <si>
    <t>PRESENTACION FRASCO</t>
  </si>
  <si>
    <t>Medicamento vital no disponible (Si/No)</t>
  </si>
  <si>
    <t>ACETAMINOFEN 30mg/mL x 60mL JARABE FRASCO</t>
  </si>
  <si>
    <t xml:space="preserve">ACETAMINOFEN 325mg + CODEINA 30mg TABLETA </t>
  </si>
  <si>
    <t>ACETAMINOFEN 500mg TABLETA</t>
  </si>
  <si>
    <t xml:space="preserve">ACETAZOLOMIDA 250mg TABLETA </t>
  </si>
  <si>
    <t>ACETILCISTEINA 300mg/3mL SOLUCION INYECTABLE AMPOLLA</t>
  </si>
  <si>
    <t>ACICLOVIR  250 mg POLVO PARA SOLUCION INYECTABLE VIAL (REG)</t>
  </si>
  <si>
    <t>ACICLOVIR 200mg TABLETA</t>
  </si>
  <si>
    <t>ACIDO ACETIL SALICILICO 100mg TABLETA</t>
  </si>
  <si>
    <t xml:space="preserve">ADENOSINA 6mg/2mL SOLUCION INYECTABLE AMPOLLA </t>
  </si>
  <si>
    <t>AGUA ESTERIL 3000mL BOLSA PVC EMPAQUE ESTERIL POLIETILENO ALTA DENSIDAD)</t>
  </si>
  <si>
    <t>AGUA ESTERIL 500mL BOLSA</t>
  </si>
  <si>
    <t xml:space="preserve">ALBENDAZOL  200mg TABLETA </t>
  </si>
  <si>
    <t>ALBENDAZOL 400mg/ml  x 20mL SUSPENSION ORAL FRASCO</t>
  </si>
  <si>
    <t>ALBUMINA HUMANA 20% x 50mL SOLUCION INYECTABLE BOLSA (19968918-01)</t>
  </si>
  <si>
    <t>ALIMENTO A BASE DE GLUTAMINA CON LACTOBACULLUS REUTERI (GLUTAPACK R)SOBRE x 15g  (20082047)</t>
  </si>
  <si>
    <t>ALIMENTO A BASE DE GLUTAMINA(GLUTAPACK-10)SOBRE x 15g (20075787)</t>
  </si>
  <si>
    <t>ALIMENTO EN POLVO PARA ENFERMEDAD RENAL EN ESTADIO 5  (DYAL) LATA x 400g</t>
  </si>
  <si>
    <t>ALIMENTO EN POLVO PARA ENFERMEDAD RENAL ESTADIO 1,2,3 Y 4 (PREDYAL) LATA 400g</t>
  </si>
  <si>
    <t>ALIMENTO HIPERPROTEICO DENSAMENTE CALORICO CON HMB FRASCO 220mL ENSURE CLINICAL</t>
  </si>
  <si>
    <t>ALIMENTO HIPERPROTEICO DENSAMENTE CALORICO CON HMB LPC 500mL ENSURE CLINICAL 1.5</t>
  </si>
  <si>
    <t>ALIMENTO LIQUIDO PARA USO ESPECIAL CALORICAMENTE DENSO, HIPERPROTEICO, PARA PERSONAS CON DIABETES O HIPERGLICEMIA QUE REQUIERAN RESTRICCION DE VOLUMEN Y/O MAYOR DENSIDAD CALORICA PARA ADMINISTRACION ENTERAL (ORAL/SONDA). GLUCERNA 1.5/1000 ml</t>
  </si>
  <si>
    <t>ALIMENTO PARA PROPOSITOS MEDICOS ESPECIALES POLIMÉRICO A BASE DE MALTODEXTRINA PARA PERSONAS CON DIABETES E HIPERGLICEMIA BOTELLA 237mL ORAL GLUCERNA</t>
  </si>
  <si>
    <t>ALIMENTO PARA PROPÓSITOS MÉDICOS ESPECIALES, POLIMÉRICO, A BASE DE MALTODEXTRINA, PARA PERSONAS CON DIABETES E HIPERGLICEMIA PARA ADMINISTRACIÓN ENTERAL (ORAL/SONDA). GLUCERNA 1.0 /1500 ml</t>
  </si>
  <si>
    <t>ALOPURINOL 300mg TABLETA</t>
  </si>
  <si>
    <t>ALPRAZOLAM  0.5mg TABLETA</t>
  </si>
  <si>
    <t>ALPRAZOLAM 0.25mg TABLETA</t>
  </si>
  <si>
    <t xml:space="preserve">ALPROSTADIL 20mcg/mL SOLUCION INYECTABLE (Cardiovascular) AMPOLLA </t>
  </si>
  <si>
    <t xml:space="preserve">ALPROSTADIL 500mcg/mL SOLUCION INYECTABLE  AMPOLLA (REG) </t>
  </si>
  <si>
    <t>ALTEPLASA 50mg POLVO PARA SOLUCION INYECTABLE (REG)</t>
  </si>
  <si>
    <t>ALUMINIO HIDROXIDO 4% + HIDROXIDO DE MAGNESIO 4% + SIMETICONA 0.4%  x 360mL SUSPENSION ORAL FRASCO</t>
  </si>
  <si>
    <t>ALUMINIO HIDROXIDO 60mg/mL x 360mL SUSPENSION ORAL FRASCO (215882-01)</t>
  </si>
  <si>
    <t xml:space="preserve">AMIKACINA 100mg/2mL SOLUCION INYECTABLE AMPOLLA </t>
  </si>
  <si>
    <t>AMIKACINA 500mg/2mL SOLUCION INYECTABLE AMPOLLA (19908236-07)</t>
  </si>
  <si>
    <t xml:space="preserve">AMIODARONA 150mg /3mL SOLUCION INYECTABLE AMPOLLA </t>
  </si>
  <si>
    <t xml:space="preserve">AMIODARONA 200mg TABLETA </t>
  </si>
  <si>
    <t>AMITRIPTILINA 25mg TABLETA</t>
  </si>
  <si>
    <t>AMLODIPINO  5mg TABLETA</t>
  </si>
  <si>
    <t>AMOXICILINA  500mg CAPSULA</t>
  </si>
  <si>
    <t>AMOXICILINA 5g POLVO PARA SUSPENSION ORAL FRASCO x 100mL (50mg/mL)</t>
  </si>
  <si>
    <t>AMPICILINA 1000 mg POLVO PARA SOLUCION INYECTABLE VIAL</t>
  </si>
  <si>
    <t xml:space="preserve">AMPICILINA 1g + SULBACTAM 0.5g   POLVO PARA SOLUCION INYECTABLE VIAL </t>
  </si>
  <si>
    <t xml:space="preserve">AMPICILINA 500mg CAPSULA </t>
  </si>
  <si>
    <t>AMPICILINA 500mg POLVO PARA SOLUCION INYECTABLE VIAL</t>
  </si>
  <si>
    <t>ANFOTERICINA B 50mg POLVO PARA SOLUCION INYECTABLE VIAL</t>
  </si>
  <si>
    <t>ANFOTERICINA B LIPOSOMAL 50 mg POLVO PARA SOLUCION INYECTABLE  VIAL</t>
  </si>
  <si>
    <t>ANTIVENENO ANTICORAL POLIVALENTE 10mL SOLUCION INYECTABLE VIAL</t>
  </si>
  <si>
    <t>ARIPIPRAZOL 15mg TABLETA (REG)</t>
  </si>
  <si>
    <t>ASCORBICO ACIDO 500mg TABLETA</t>
  </si>
  <si>
    <t>ASPARAGINASA 10.000 UI POLVO PARA SOLUCION INYECTABLE VIAL</t>
  </si>
  <si>
    <t>ATORVASTATINA 40mg TABLETA</t>
  </si>
  <si>
    <t>ATROPINA SULFATO 1mg/1mL SOLUCION INYECTABLE AMPOLLA</t>
  </si>
  <si>
    <t xml:space="preserve">AZACITIDINA 100mg POLVO PARA SOLUCION INYECTABLE VIAL (REG) </t>
  </si>
  <si>
    <t>AZATIOPRINA 50mg TABLETA</t>
  </si>
  <si>
    <t>AZITROMICINA 200mg/5mL x 15mL POLVO PARA SUSPENSION ORAL FRASCO</t>
  </si>
  <si>
    <t>AZITROMICINA 500mg  TABLETA</t>
  </si>
  <si>
    <t xml:space="preserve">AZTREONAM 1g  POLVO PARA SOLUCION INYECTABLE VIAL </t>
  </si>
  <si>
    <t>AZUL DE METILENO 10ML/ML SOLUCION INYECTABLE</t>
  </si>
  <si>
    <t>BACLOFENO 10mg TABLETA</t>
  </si>
  <si>
    <t>BECLOMETASONA DIPROPIONATO 250mcg SOLUCION PARA INHALACION BUCAL 200 DOSIS x INHALADOR)</t>
  </si>
  <si>
    <t>BETAMETASONA 0.05% x 40g CREMA USO TOPICO TUBO)</t>
  </si>
  <si>
    <t>BETAMETILDIGOXINA  0.2 mg/2mL SOLUCION INYECTABLE AMPOLLA (20143309-01)</t>
  </si>
  <si>
    <t>BETAMETILDIGOXINA 0.1mg TABLETA</t>
  </si>
  <si>
    <t>BICALUTAMIDA 150mg TABLETA (REG)</t>
  </si>
  <si>
    <t xml:space="preserve">BIPERIDENO 2mg TABLETA </t>
  </si>
  <si>
    <t>BISACODILO 5 mg TABLETA DE LIBERACION RETARDADA</t>
  </si>
  <si>
    <t xml:space="preserve">BLEOMICINA SULFATO 15 UI POLVO PARA SOLUCION INYECTABLE VIAL </t>
  </si>
  <si>
    <t>BORTEZOMIB 3.5mg POLVO PARA SOLUCION INYECTABLE VIAL (REG) )</t>
  </si>
  <si>
    <t>BROMOCRIPTINA 2.5mg TABLETA</t>
  </si>
  <si>
    <t>BROMURO DE IPRATROPIO 20mcg/Dosis x 10mL  SOLUCION PARA INHALACION x 200 DOSIS INHALADOR</t>
  </si>
  <si>
    <t>BUDESONIDA 160 mcg+FORMOTEROL 4,5 mcg  POLVO PARA INHALACION (REG)</t>
  </si>
  <si>
    <t>BUPIVACAINA CLORHIDRATO 0.5% + EPINEFRINA 1:200000 x 10mL SOLUCION INYECTABLE AMPOULEPACK</t>
  </si>
  <si>
    <t>BUPIVACAINA CLORHIDRATO PESADA 0.5% x 4mL SOLUCION INYECTABLE RAQUIDEA AMPOULEPACK</t>
  </si>
  <si>
    <t>BUPIVACAINA CLORHIDRATO SIMPLE  50mg/10mL SOLUCION INYECTABLE AMPOULEPACK )</t>
  </si>
  <si>
    <t>CAFEINA CITRATO 20 mg/mL SOLUCION INYECTABLE AMPOLLA (Equivalente cafeína 10mg/mL)</t>
  </si>
  <si>
    <t>CALCIO CARBONATO 600mg TABLETA</t>
  </si>
  <si>
    <t xml:space="preserve">CALCIO CARBONATO 600mg+VITAMINA D3 200 UI TABLETA </t>
  </si>
  <si>
    <t>CALCIO GLUCONATO 10% x 10mL SOLUCION INYECTABLE AMPOULEPACK</t>
  </si>
  <si>
    <t>CALCITRIOL  0.25mcg CAPSULA )</t>
  </si>
  <si>
    <t>CAPTOPRIL 25mg TABLETA</t>
  </si>
  <si>
    <t>CARBAMAZEPINA 200mg TABLETA (REG)</t>
  </si>
  <si>
    <t>CARBAMAZEPINA 20mg/mL x 120mL SUSPENSION ORAL FRASCO RS.2010M-0010837 (REG))</t>
  </si>
  <si>
    <t xml:space="preserve">CARBETOCINA 100 MCG/ML SOLUCION INYECTABLE AMPOLLA REG </t>
  </si>
  <si>
    <t>CARBIDOPA 25mg+LEVODOPA 250mg TABLETA</t>
  </si>
  <si>
    <t xml:space="preserve">CARBON ACTIVADO 20g/100mL SUSPENSION  ORAL FRASCO POR 50g/250mL </t>
  </si>
  <si>
    <t xml:space="preserve">CARBOPLATINO 450mg SOLUCION INYECTABLE VIAL </t>
  </si>
  <si>
    <t>CARVEDILOL 12.5mg TABLETAS (REG)</t>
  </si>
  <si>
    <t>CARVEDILOL 25mg TABLETA (REG)</t>
  </si>
  <si>
    <t xml:space="preserve">CASPOFUNGINA 50mg POLVO PARA SOLUCION INYECTABLE VIAL (REG) </t>
  </si>
  <si>
    <t>CASPOFUNGINA 70mg POLVO PARA SOLUCION INYECTABLE (REG)</t>
  </si>
  <si>
    <t xml:space="preserve">CEFALEXINA 500 mg CAPSULA DURA </t>
  </si>
  <si>
    <t>CEFEPIME 1g POLVO PARA SOLUCION INYECTABLE VIAL (20034216-1)</t>
  </si>
  <si>
    <t>CEFRADINA 500mg CAPSULAS</t>
  </si>
  <si>
    <t xml:space="preserve">CEFTAROLINA FOSAMILO 600MG POLVO PARA SOLUCION INYECTABLE VIAL (REG) </t>
  </si>
  <si>
    <t xml:space="preserve">CEFTAZIDIMA 2g+ AVIBACTAM 0,5g POLVO PARA SLN INYECTABLE (VIAL) </t>
  </si>
  <si>
    <t>CEFTRIAXONA 1g  POLVO PARA SOLUCION INYECTABLE VIAL (19985517-2)</t>
  </si>
  <si>
    <t>CIANOCOBALAMINA 1mg/mL SOLUCION INYECTABLE AMPOLLA)</t>
  </si>
  <si>
    <t xml:space="preserve">CICLOFOSFAMIDA 1g POLVO PARA SOLUCION INYECTABLE VIAL </t>
  </si>
  <si>
    <t>CICLOFOSFAMIDA 500mg POLVO PARA SOLUCION INYECTABLE VIAL</t>
  </si>
  <si>
    <t xml:space="preserve">CICLOSPORINA 50mg CAPSULA BLANDA (REG) </t>
  </si>
  <si>
    <t>CILOSTAZOL 50mg TABLETA (REG) (20052505-06)</t>
  </si>
  <si>
    <t>CIPROFLOXACINA 100mg/10mL SOLUCION INYECTABLE VIAL</t>
  </si>
  <si>
    <t xml:space="preserve">CIPROFLOXACINA 3mg + DEXAMETASONA 1 mg GOTAS OTICAS 7.5 ml </t>
  </si>
  <si>
    <t>CIPROFLOXACINA 3mg/mL x 5mL SOLUCION OFTALMICA FRASCO GOTERO</t>
  </si>
  <si>
    <t>CIPROFLOXACINA 500mg TABLETA</t>
  </si>
  <si>
    <t>CISATRACURIO BESILATO 10mg POLVO PARA SOLUCION INYECTABLE VIAL</t>
  </si>
  <si>
    <t xml:space="preserve">CISPLATINO 50mg/50mL SOLUCION INYECTABLE VIAL </t>
  </si>
  <si>
    <t xml:space="preserve">CITARABINA 500mg/10mL SOLUCION INYECTABLE VIAL </t>
  </si>
  <si>
    <t xml:space="preserve">CLARITROMICINA 500mg POLVO LIOFILIADO  PARA SOLUCION INYECTABLE VIAL </t>
  </si>
  <si>
    <t>CLARITROMICINA 500mg TABLETA</t>
  </si>
  <si>
    <t>CLINDAMICINA 600mg/4mL SOLUCION INYECTABLE AMPOLLA</t>
  </si>
  <si>
    <t>CLONAZEPAM 0.5mg TABLETA )</t>
  </si>
  <si>
    <t xml:space="preserve">CLONAZEPAM 2.5mg/mL x 20mL SOLUCION ORAL FRASCO </t>
  </si>
  <si>
    <t xml:space="preserve">CLONAZEPAM 2mg TABLETA </t>
  </si>
  <si>
    <t>CLONIDINA CLORHIDRATO 150mcg TABLETA)</t>
  </si>
  <si>
    <t xml:space="preserve">CLOPIDOGREL 75mg TABLETA RECUBIERTA (REG) </t>
  </si>
  <si>
    <t>CLOROQUINA  FOSFATO 250mg  [BASE 150mg] TABLETA</t>
  </si>
  <si>
    <t xml:space="preserve">CLORURO DE SODIO 0.9% x 1000mL PARA IRRIGACION PVC EMPAQUE ESTERIL POLIETILENO ALTA DENSIDAD </t>
  </si>
  <si>
    <t xml:space="preserve">CLORURO DE SODIO 0.9% x 100mL SOLUCION INYECTABLE BOLSA </t>
  </si>
  <si>
    <t>CLORURO DE SODIO 0.9% x 250mL SOLUCION INYECTABLE BOLSA (19932754-6)</t>
  </si>
  <si>
    <t>CLORURO DE SODIO 0.9% x 500mL SOLUCION INYECTABLE BOLSA (19932754-2) RS.2020M-0002010-R2</t>
  </si>
  <si>
    <t xml:space="preserve">CLOTRIMAZOL 1% x 40g CREMA  USO TOPICO TUBO </t>
  </si>
  <si>
    <t>CLOTRIMAZOL 100mg OVULO USO VAGINAL)</t>
  </si>
  <si>
    <t>CLOZAPINA 100mg TABLETA</t>
  </si>
  <si>
    <t>CLOZAPINA 25mg TABLETA</t>
  </si>
  <si>
    <t xml:space="preserve">COLCHICINA 0.5mg TABLETA </t>
  </si>
  <si>
    <t>COLESTIRAMINA 4g x 9g POLVO GRANULADO SOBRE</t>
  </si>
  <si>
    <t xml:space="preserve">COLISTINA BASE 150mg POLVO PARA SOLUCION INYECTABLE VIAL (Equivalente 384mg) (REG) </t>
  </si>
  <si>
    <t>DACARBAZINA 200mg POLVO PARA SOLUCION INYECTABLE VIAL</t>
  </si>
  <si>
    <t>DACTINOMICINA 0.5mg POLVO PARA SOLUCION INYECTABLE VIAL</t>
  </si>
  <si>
    <t>DAPTOMICINA 500mg POLVO PARA SOLUCION INYECTABLE VIAL</t>
  </si>
  <si>
    <t>DAUNORRUBICINA 20mg POLVO PARA SOLUCION INYECTABLE VIAL</t>
  </si>
  <si>
    <t>DENOSUMAB 60mg/mL SOLUCION INYECTABLE JERINGA PRECARGADA</t>
  </si>
  <si>
    <t>DENOSUMAB 70mg/1mL x 1.7mL (120 MG) SOLUCION INYECTABLE</t>
  </si>
  <si>
    <t>DEXAMETASONA 0.75mg TABLETA</t>
  </si>
  <si>
    <t>DEXAMETASONA 1mg + NEOMICINA 3.5mg + POLIMIXINA B 6.000UI x (5mL) SUSPENSION OFTALMICA FRASCO</t>
  </si>
  <si>
    <t>DEXAMETASONA 8mg/2mL  SOLUCION INYECTABLE AMPOLLA</t>
  </si>
  <si>
    <t>DEXAMETASONA FOSFATO 4mg/1mL SOLUCION INYECTABLE AMPOLLA</t>
  </si>
  <si>
    <t>DEXMEDETOMIDINA 200mcg/2mL SOLUCION INYECTABLE  VIAL (REG))</t>
  </si>
  <si>
    <t>DEXTROSA 10% x 500mL SOLUCION INYECTABLE BOLSA (19947844-3)</t>
  </si>
  <si>
    <t>DEXTROSA 5% x 500mL SOLUCION INYECTABLE BOLSA (19942691-09)</t>
  </si>
  <si>
    <t>DEXTROSA 50% x 500mL SOLUCION INYECTABLE BOLSA</t>
  </si>
  <si>
    <t xml:space="preserve">DIAZEPAM 10mg SOLUCION INYECTABLE AMPOLLA </t>
  </si>
  <si>
    <t>DICLOFENACO SODICO 50mg TABLETA</t>
  </si>
  <si>
    <t>DICLOFENACO SODICO 75mg SOLUCION INYECTABLE AMPOLLA</t>
  </si>
  <si>
    <t>DIFENHIDRAMINA CLORHIDRATO 12.5mg /5mL JARABE FRASCO x 120 ML</t>
  </si>
  <si>
    <t>DIFENHIDRAMINA CLORHIDRATO 50mg</t>
  </si>
  <si>
    <t>DIHIDROCODEINA 2.42mg/mL x 120mL SOLUCION ORAL FRASCO</t>
  </si>
  <si>
    <t>DIMENHIDRINATO 50mg TABLETA</t>
  </si>
  <si>
    <t xml:space="preserve">DIOSMINA 450mg + HESPERIDINA 50mg (500mg) CAPSULA BLANDA </t>
  </si>
  <si>
    <t>DIPIRONA 1g/2mL SOLUCION INYECTABLE AMPOLLA</t>
  </si>
  <si>
    <t xml:space="preserve">DIPROPIONATO BECLOMETASONA  50mcg SOLUCION PARA INHALACION BUCAL 200 DOSIS x INHALADOR </t>
  </si>
  <si>
    <t xml:space="preserve">DOBUTAMINA 250mg/5mL SOLUCION INYECTABLE AMPOLLA </t>
  </si>
  <si>
    <t xml:space="preserve">DOCETAXEL TRIHIDRATO 80mg POLVO PARA SOLUCION INYECTABLE VIAL (REG) </t>
  </si>
  <si>
    <t>DOLUTEGRAVIR 50 mg  FRASCO X 30 TABLETAS (REG)</t>
  </si>
  <si>
    <t xml:space="preserve">DOMPERIDONA 1mg/mL SUSPENSION ORAL FRASCO 60 ml (REG) </t>
  </si>
  <si>
    <t>DORIPENEM 500mg POLVO PARA SOLUCION INYECTABLE VIAL (REG)</t>
  </si>
  <si>
    <t xml:space="preserve">DOXICICLINA 100mg CAPSULA </t>
  </si>
  <si>
    <t xml:space="preserve">DOXORRUBICINA 10mg POLVO PARA SOLUCION INYECTABLE VIAL (REG) </t>
  </si>
  <si>
    <t>DOXORRUBICINA 50mg POLVO PARA SOLUCION INYECTABLE VIAL(REG))</t>
  </si>
  <si>
    <t xml:space="preserve">EFAVIRENZ 600mg TABLETA FRASCO (REG) </t>
  </si>
  <si>
    <t>ELTROMBOPAG 25mg TABLETA RECUBIERTA (REG) )</t>
  </si>
  <si>
    <t>EMTRICITABINA 200mg +TENOFOVIR 300mg FRASCO X 30 TABLETAS</t>
  </si>
  <si>
    <t xml:space="preserve">ENALAPRIL MALEATO 20mg TABLETA </t>
  </si>
  <si>
    <t xml:space="preserve">ENALAPRIL MALEATO 5mgTABLETA </t>
  </si>
  <si>
    <t xml:space="preserve">ENEMA DE FOSFATO DE SODIO DIBASICO 6 g + FOSFATO  DE SODIO MONOBÁSICO 16g x 133 mL SOLUCION RECTAL BOLSA </t>
  </si>
  <si>
    <t>ENEMA DE FOSFATO DE SODIO DIBASICO 6g + FOSFATO DE SODIO MONOBASICO 16g x 133 mL SOLUCION ORAL FRASCO</t>
  </si>
  <si>
    <t>ENOXAPARINA SODICA 20mg /0.2mL SOLUCION INYECTABLE JERINGA PRECARGADA</t>
  </si>
  <si>
    <t>ENOXAPARINA SODICA 40mg /0.4mL SOLUCION INYECTABLE JERINGA PRECARGADA</t>
  </si>
  <si>
    <t>ENOXAPARINA SODICA 60mg /0.6mL SOLUCION INYECTABLE JERINGA PRECARGADA</t>
  </si>
  <si>
    <t xml:space="preserve">ENOXAPARINA SODICA 80mg /0.8mL SOLUCION INYECTABLE JERINGA PRECARGADA </t>
  </si>
  <si>
    <t xml:space="preserve">EPINEFRINA 1mg/mL SOLUCION INYECTABLE AMPOLLA </t>
  </si>
  <si>
    <t xml:space="preserve">ERGONOVINA MALEATO 0.2mg/mL SOLUCION INYECTABLE AMPOLLA </t>
  </si>
  <si>
    <t>ERITROMICINA 500mg TABLETA</t>
  </si>
  <si>
    <t>ERITROMICINA 50mg/mL x 60mL  SUSPENSION ORAL FRASCO )</t>
  </si>
  <si>
    <t>ERITROPOYETINA 2000UI  SOLUCION INYECTABLE VIAL (REG)</t>
  </si>
  <si>
    <t xml:space="preserve">ERITROPOYETINA 30.000UI SOLUCION INYECTABLE JERINGA PRECARGADA (REG) </t>
  </si>
  <si>
    <t xml:space="preserve">ERITROPOYETINA 4000UI  SOLUCION INYECTABLE VIAL </t>
  </si>
  <si>
    <t>ERTAPENEM 1g POLVO PARA SOLUCION INYECTABLE VIAL (REG)</t>
  </si>
  <si>
    <t xml:space="preserve">ESOMEPRAZOL 20mg CAPSULA </t>
  </si>
  <si>
    <t xml:space="preserve">ESPIRAMICINA 3000000 UI TABLETA </t>
  </si>
  <si>
    <t>ESPIRONOLACTONA 100mg TABLETA</t>
  </si>
  <si>
    <t xml:space="preserve">ESPIRONOLACTONA 25mg TABLETA </t>
  </si>
  <si>
    <t xml:space="preserve">ETONOGESTREL 68 mg IMPLANTE TRANSDERMICO (REG) </t>
  </si>
  <si>
    <t>ETOPOSIDO FOSFATO 100mg POLVO PARA SOLUCION INYECTABLE VIAL)</t>
  </si>
  <si>
    <t xml:space="preserve">EXTRACTO ACUOSO DE TRITICUM VULGARE 15% GASA </t>
  </si>
  <si>
    <t xml:space="preserve">EXTRACTO ACUOSO DE TRITICUM VULGARE 15% x 32g CREMA USO TOPICO TUBO </t>
  </si>
  <si>
    <t>FABOTERAPICO POLIVALENTE ANTIALACRAN 1.8mg POLVO PARA SOLUCION INYECTABLE)</t>
  </si>
  <si>
    <t xml:space="preserve">FENITOINA 100mg TABLETA </t>
  </si>
  <si>
    <t xml:space="preserve">FENITOINA 250mg SOLUCION INYECTABLE AMPOLLA </t>
  </si>
  <si>
    <t>FENITOINA 25mg/mL x 240mL SOLUCION ORAL FRASCO )</t>
  </si>
  <si>
    <t>FENTANILO CITRATO 50mcg/mL x 10mL SOLUCION INYECTABLE AMPOLLA</t>
  </si>
  <si>
    <t>FIBRINOGENO  HUMANO 1 GR POLVO PARA SOLUCION INYECTABLE VIAL CUM(20150730-1)</t>
  </si>
  <si>
    <t>FILGRASTIM 300mcg/0.5mL SOLUCION INYECTABLE JERNGA PRECARGADA (REG) CUM(20022442-03)</t>
  </si>
  <si>
    <t>FITOMENADIONA 10 mg/Ml SOLUCION INYECTABLE AMPOLLA</t>
  </si>
  <si>
    <t>FLUCITOSINA 500 mg FRASCO X 100 CAPSULAS</t>
  </si>
  <si>
    <t>FLUCONAZOL 200mg CAPSULA</t>
  </si>
  <si>
    <t>FLUCONAZOL 200mg/100mL SOLUCION INYECTABLE BOLSA</t>
  </si>
  <si>
    <t xml:space="preserve">FLUCONAZOL 50 mg/5 mL POLVO PARA RECONSTITUIR A SUSPENSIÓNORAL FRASCO X 20ml </t>
  </si>
  <si>
    <t xml:space="preserve">FLUDROCORTISONA 0.1 MG TABLETAS </t>
  </si>
  <si>
    <t>FLUMAZENIL 0.5mg/5mL  SOLUCION INYECTABLE AMPOLLA</t>
  </si>
  <si>
    <t>FLUOROURACILO 500mg/10mL SOLUCION INYECTABLE VIAL</t>
  </si>
  <si>
    <t>FLUOXETINA CLORHIDRATO 20mg CAPSULA</t>
  </si>
  <si>
    <t xml:space="preserve">FLUOXETINA CLORHIDRATO 4mg/mL x 70mL JARABE FRASCO </t>
  </si>
  <si>
    <t>FOLICO ACIDO 1mg TABLETA</t>
  </si>
  <si>
    <t>FOLINATO DE CALCIO 50mg POLVO PARA SOLUCION INYECTABLE VIAL )</t>
  </si>
  <si>
    <t xml:space="preserve">FONDAPARINUX SODICO 2.5MG/0.5ML JERINGA PRELLENADA REG </t>
  </si>
  <si>
    <t>FONDAPARINUX SODICO 7.5MG/0.6ML JERINGA PRELLENADA REG</t>
  </si>
  <si>
    <t>FORMULA INFANTIL EXTENSAMENTE HIDROLIZADA X 400 GRS</t>
  </si>
  <si>
    <t>FOSAPREPITANT DIMEGLUMINA 150mg POLVO PARA SOLUCION INYECTABLE VIAL</t>
  </si>
  <si>
    <t xml:space="preserve">FOSFOMICINA DISODICA 4g POLVO PARA SOLUCION INYECTABLE VIAL </t>
  </si>
  <si>
    <t xml:space="preserve">FULVESTRANT 250mg/5mL SOLUCION INYECTABLE VIAL (REG) </t>
  </si>
  <si>
    <t xml:space="preserve">FUROSEMIDA 20mg/2mL SOLUCION INYECTABLE AMPOLLA </t>
  </si>
  <si>
    <t>FUROSEMIDA 40mg TABLETA</t>
  </si>
  <si>
    <t>GABAPENTIN 300mg CAPSULA DURA (REG) )</t>
  </si>
  <si>
    <t xml:space="preserve">GANCICLOVIR SODICO 500mg POLVO PARA SOLUCION INYECTABLE VIAL (REG) </t>
  </si>
  <si>
    <t>GEMCITABINA CLORHIDRATO 1g POLVO PARA SOLUCION INYECTABLE VIAL (REG) )</t>
  </si>
  <si>
    <t xml:space="preserve">GEMFIBROZILO 600mg CAPSULA DURA </t>
  </si>
  <si>
    <t>GENTAMICINA SULFATO 0.3%  x 6mL SOLUCION OFTALMICA FRASCO GOTERO</t>
  </si>
  <si>
    <t>GENTAMICINA SULFATO 80mg/2 ml SOLUCION INYECTABLE AMPOLLA )</t>
  </si>
  <si>
    <t xml:space="preserve">GLUCONATO DE POTASIO 5g/15mL x 180mL (31.2%) SOLUCION ORAL FRASCO </t>
  </si>
  <si>
    <t xml:space="preserve">GOSERELINA ACETATO 10.8mg IMPLANTE JERINGA PRECARGADA (REG) </t>
  </si>
  <si>
    <t xml:space="preserve">HALOPERIDOL 2mg/mL x 15mL SOLUCION ORAL FRASCO </t>
  </si>
  <si>
    <t xml:space="preserve">HALOPERIDOL 5 mg/mL x 1mL SOLUCION INYECTABLE AMPOLLA </t>
  </si>
  <si>
    <t>HALOPERIDOL 5mg TABLETA</t>
  </si>
  <si>
    <t>HEPARINA SODICA 25000UI/5mL SOLUCION INYECTABLE  VIAL</t>
  </si>
  <si>
    <t>HIDROCLOROTIAZIDA 25mg TABLETA</t>
  </si>
  <si>
    <t>HIDROCORTISONA 100mg POLVO PARA SOLUCION INYECTABLE VIAL</t>
  </si>
  <si>
    <t xml:space="preserve">HIDROCORTISONA ACETATO 1% x 15g CREMA USO TOPICO TUBO </t>
  </si>
  <si>
    <t xml:space="preserve">HIDROXICINA 100mg/2mL SOLUCION INYECTABLE AMPOLLA </t>
  </si>
  <si>
    <t xml:space="preserve">HIDROXIUREA 500mg CAPSULA </t>
  </si>
  <si>
    <t>HIERRO CARBOXIMALTOSA 500mg/10mL SOLUCION INYECTABLE VIAL</t>
  </si>
  <si>
    <t>HIERRO SACARATO 100mg/5mL SOLUCION INYECTABLE AMPOLLA CUM(20120320-06)</t>
  </si>
  <si>
    <t>HIOSCINA BUTIL BROMURO 10mg TABLETA</t>
  </si>
  <si>
    <t>HIOSCINA BUTIL BROMURO 20mg/mL SOLUCION INYECTABLE AMPOLLA</t>
  </si>
  <si>
    <t xml:space="preserve">HIOSCINA N-BUTIL BROMURO+DIPIRONA (0.02+2.5)g/5mL SOLUCION INYECTABLE AMPOLLA </t>
  </si>
  <si>
    <t xml:space="preserve">IBUPROFENO 400mg TABLETA </t>
  </si>
  <si>
    <t xml:space="preserve">IFOSFAMIDA  1g POLVO PARA SOLUCION INYECTABLE VIAL </t>
  </si>
  <si>
    <t>IFOSFAMIDA 2g POLVO PARA SOLUCION INYECTABLE VIAL</t>
  </si>
  <si>
    <t>IMATINIB 100mg CAPSULA</t>
  </si>
  <si>
    <t xml:space="preserve">IMATINIB 400mg TABLETA </t>
  </si>
  <si>
    <t>IMIPRAMINA CLORHIDRATO 25mg TABLETA )</t>
  </si>
  <si>
    <t>INMUNOGLOBULINA HUMANA 5 GR  X 100 mL SOLUCION INYECTABLE VIAL (REG)</t>
  </si>
  <si>
    <t>INMUNOGLOBULINA HUMANA 5g/50 mL SOLUCION INYECTABLE VIAL ( 100MG / 1 ML ) (REG)</t>
  </si>
  <si>
    <t>INMUNOGLOBULINA HUMANA ANTI Rh 250-300 mcg/2mL SOLUCION INYECTABLE VIAL CUM (REG) (19975089-01)</t>
  </si>
  <si>
    <t>INMUNOGLOBULINA HUMANA INTRAVASCULAR 10mL: IgG 380mg  + IgA 60mg + IgM 60mg SOLUCION INYECTABLE VIAL (REG) CUM(000043789-01)</t>
  </si>
  <si>
    <t>INMUNOGLOBULINA HUMANA INTRAVASCULAR 50mL: A(Iga)300mg + G(Igg)1900mg +M(Igm)300mg SOLUCION INYECTABLE VIAL (REG) CUM(000043789-01)</t>
  </si>
  <si>
    <t xml:space="preserve">INSULINA ASPARTA 300U/3mL SOLUCION INYECTABLE  PLUMA PRECARGADA (REG) </t>
  </si>
  <si>
    <t xml:space="preserve">INSULINA DETEMIR 300U/3mL SOLUCION INYECTABLE PLUMA PRECARGADA (REG) </t>
  </si>
  <si>
    <t xml:space="preserve">INSULINA GLARGINA 1000U/10mL SOLUCION INYECTABLE VIAL (REG) </t>
  </si>
  <si>
    <t>INSULINA ZINC CRISTALINA 1000UI/10mL SOLUCION INYECTABLE VIAL)</t>
  </si>
  <si>
    <t xml:space="preserve">IPRATROPIO BROMURO 0.25mg + FENOTEROL 0.5mg x 20mL SOLUCION PARA NEBULIZAR FRASCO GOTERO </t>
  </si>
  <si>
    <t xml:space="preserve">IRINOTECAN 100mg/5mL SOLUCION INYECTABLE VIAL (REG) </t>
  </si>
  <si>
    <t>ISOSORBIDE DINITRATO 10mg TABLETA</t>
  </si>
  <si>
    <t>IVERMECTINA 0.6% x 5mL SOLUCION ORAL FRASCO )</t>
  </si>
  <si>
    <t xml:space="preserve">KETAMINA 500mg/10mL SOLUCION INYECTABLE VIAL  </t>
  </si>
  <si>
    <t>KETOCONAZOL 200mg TABLETA</t>
  </si>
  <si>
    <t xml:space="preserve">LABETALOL HIDROCLORURO 100mg/20mL SOLUCION INYECTABLE VIAL </t>
  </si>
  <si>
    <t>LACOSAMIDA 100 MG TABLETAS RECUBIERTAS</t>
  </si>
  <si>
    <t>LACTATO DE RINGER 500mL SOLUCION INYECTABLE BOLSA CUM(19942561-3)</t>
  </si>
  <si>
    <t>LACTULOSA 66.7% x 15mL JARABE SOBRE</t>
  </si>
  <si>
    <t xml:space="preserve">LAMIVUDINA 10mg/mL x 240mL SOLUCION ORAL FRASCO </t>
  </si>
  <si>
    <t xml:space="preserve">LAMOTRIGINA 25mg TABLETA (REG) </t>
  </si>
  <si>
    <t>LETROZOL  2.5 mg TABLETA )</t>
  </si>
  <si>
    <t xml:space="preserve">LEUPROLIDE ACETATO 22.5 mg POLVO PARA SUSPENSION INYECTABLE VIAL (REG) </t>
  </si>
  <si>
    <t>LEUPROLIDE ACETATO 45 mg POLVO PARA SUSPENSION INYECTABLE VIAL (REG))</t>
  </si>
  <si>
    <t>LEVETIRACETAM 100mg/mL x 300mL SOLUCION ORAL FRASCO (REG))</t>
  </si>
  <si>
    <t xml:space="preserve">LEVETIRACETAM 500mg TABLETA (REG) </t>
  </si>
  <si>
    <t>LEVETIRACETAM 500mg/5mL SOLUCION INYECTABLE VIAL (REG.)</t>
  </si>
  <si>
    <t>LEVOBUPIVACAINA SIMPLE 0.75%/ SOLUCION INYECTABLE AMPOULEPACK 10 ML</t>
  </si>
  <si>
    <t xml:space="preserve">LEVOFLOXACINA 750MG TABLETAS </t>
  </si>
  <si>
    <t xml:space="preserve">LEVOMEPROMAZINA 100mg TABLETA </t>
  </si>
  <si>
    <t>LEVOMEPROMAZINA 25mg TABLETA</t>
  </si>
  <si>
    <t>LEVOMEPROMAZINA CLORHIDRATO 40mg/mL x 20mL SOLUCION ORAL FRASCO GOTERO</t>
  </si>
  <si>
    <t>LEVONORGESTREL 0.75mg TABLETA (Dosis x 2Tabletas) (REG))</t>
  </si>
  <si>
    <t xml:space="preserve">LEVONORGESTREL 150mg SET IMPLANTE TRANSDERMICO (reg) </t>
  </si>
  <si>
    <t>LEVOSIMENDAN 2.5MG/ML (5ML) SOLUCION INYECTABLE AMP (REG)</t>
  </si>
  <si>
    <t xml:space="preserve">LEVOTIROXINA SODICA 50mcg TABLETA </t>
  </si>
  <si>
    <t>LIDOCAINA 100mg/mL x 83mL SOLUCION USO TOPICO FRASCO ATOMIZADOR CUM(00050709-04)</t>
  </si>
  <si>
    <t>LIDOCAINA CLORHIDRATO 2%x10mL SOLUCION INYECTABLE AMPOULEPACK CUM(52038-3)</t>
  </si>
  <si>
    <t>LIDOCAINA CLORHIDRATO 20mg/mL + EPINEFRINA 5mcg/mL SOLUCION INYECTABLE 50mL VIAL CUM(218170-03)</t>
  </si>
  <si>
    <t>LIDOCAINA CLORHIDRATO JALEA 2% TUBO CUM(39002-03)</t>
  </si>
  <si>
    <t>LIDOCAINA CLORHIDRATO SIN EPINEFRINA 2% x 50mL SOLUCION INYECTABLE VIAL CUM(31540-02)</t>
  </si>
  <si>
    <t xml:space="preserve">LINEZOLID 600mg/300mL SOLUCION INYECTABLE  BOLSA (REG) </t>
  </si>
  <si>
    <t xml:space="preserve">LITIO CARBONATO 300mg TABLETA </t>
  </si>
  <si>
    <t xml:space="preserve">LOPERAMIDA 2mg TABLETA </t>
  </si>
  <si>
    <t xml:space="preserve">LORATADINA 10mg TABLETA </t>
  </si>
  <si>
    <t xml:space="preserve">LORATADINA 1mg/mL x 120mL JARABE FRASCO </t>
  </si>
  <si>
    <t xml:space="preserve">LORAZEPAM 2mg TABLETA </t>
  </si>
  <si>
    <t xml:space="preserve">LOSARTAN POTASICO 50mg TABLETA </t>
  </si>
  <si>
    <t>MANITOL 20% x 500mL SOLUCION INYECTABLE BOLSA )</t>
  </si>
  <si>
    <t>MEDROXIPROGESTERONA ACETATO 150mg/3mL SUSPENSION INYECTABLE (REG)</t>
  </si>
  <si>
    <t>MERCAPTOPURINA 50mg TABLETA</t>
  </si>
  <si>
    <t>MEROPENEM 1g POLVO PARA SOLUCION INYECTABLE VIAL (REG)</t>
  </si>
  <si>
    <t xml:space="preserve">MESNA 400mg/4mL SOLUCION INYECTABLE AMPOLLA </t>
  </si>
  <si>
    <t xml:space="preserve">METFORMINA 850mg TABLETA </t>
  </si>
  <si>
    <t xml:space="preserve">METILPREDNISOLONA ACETATO 40mg/mL SUSPENSION INYECTABLE VIAL </t>
  </si>
  <si>
    <t xml:space="preserve">METILPREDNISOLONA SUCCINATO 500 mg POLVO PARA SOLUCION INYECTABLE (REG) </t>
  </si>
  <si>
    <t xml:space="preserve">METIMAZOL 5mg TABLETA </t>
  </si>
  <si>
    <t xml:space="preserve">METOCLOPRAMIDA 10mg TABLETA </t>
  </si>
  <si>
    <t xml:space="preserve">METOPROLOL TARTRATO 50mg COMPRIMIDO (REG) </t>
  </si>
  <si>
    <t xml:space="preserve">METOPROLOL TARTRATO 5mg/5mL SOLUCION INYECTABLE AMPOULEPACK </t>
  </si>
  <si>
    <t xml:space="preserve">METOTREXATO SODICO  1g  SOLUCION INYECTABLE </t>
  </si>
  <si>
    <t>METOTREXATO SODICO 2.5mg TABLETA</t>
  </si>
  <si>
    <t xml:space="preserve">METOTREXATO SODICO 500mg POLVO PARA SOLUCION INYECTABLE VIAL (Intratecal) </t>
  </si>
  <si>
    <t>METOTREXATO SODICO 50mg/2ml POLVO PARA SOLUCION INYECTABLE VIAL (intratecal)</t>
  </si>
  <si>
    <t xml:space="preserve">METRONIDAZOL 500mg OVULO </t>
  </si>
  <si>
    <t>METRONIDAZOL 500mg TABLETA</t>
  </si>
  <si>
    <t xml:space="preserve">METRONIDAZOL 500mg/100 mL SOLUCION INYECTABLE BOLSA </t>
  </si>
  <si>
    <t xml:space="preserve">METRONIDAZOL 50mg/mL x 120mL SUSPENSION ORAL FRASCO </t>
  </si>
  <si>
    <t xml:space="preserve">MICOFENOLATO MOFETILO 500mg TABLETA (REG) </t>
  </si>
  <si>
    <t>MIDAZOLAM 15 mg/3ml SOLUCION INYECTABLE AMPOLLA</t>
  </si>
  <si>
    <t>MIDAZOLAM 5 mg/5ml SOLUCION INYECTABLE AMP</t>
  </si>
  <si>
    <t>MIDAZOLAM 50mg/10mL SOLUCION INYECTABLE AMPOLLA</t>
  </si>
  <si>
    <t xml:space="preserve">MINOXIDIL 10mg TABLETA </t>
  </si>
  <si>
    <t>MISOPROSTOL 200mcg FRASCO X 28 TABLETAS</t>
  </si>
  <si>
    <t xml:space="preserve">MITOMICINA 20mg POLVO PARA SOLUCION INYECTABLE VIAL </t>
  </si>
  <si>
    <t>MODULO PROTEICO A BASE DE PROTEÍNA DE SUERO LACTEO Y AISLADO DE PROTEÍNA DE SOYA LATA 275G</t>
  </si>
  <si>
    <t>MONTELUKAST 10 MG TABLETA</t>
  </si>
  <si>
    <t xml:space="preserve">N-ACETILCISTEINA 600mg GRANULADO POLVO PARA SOLUCION ORAL SOBRE </t>
  </si>
  <si>
    <t>NALOXONA CLORHIDRATO 0.4mg/mL SOLUCION INYECTABLE AMPOLLA )</t>
  </si>
  <si>
    <t>NAPROXEN 250mg CAPSULA</t>
  </si>
  <si>
    <t>NEOSTIGMINA METILSULFATO 0.5mg/mL SOLUCION INYECTABLE AMPOLLA</t>
  </si>
  <si>
    <t>NEVIRAPINA 200mg TABLETA</t>
  </si>
  <si>
    <t xml:space="preserve">NEVIRAPINA 50mg/mL x 240mL SOLUCION ORAL FRASCO </t>
  </si>
  <si>
    <t xml:space="preserve">NIFEDIPINO 10mg CAPSULA </t>
  </si>
  <si>
    <t xml:space="preserve">NIFEDIPINO 30mg CAPSULA </t>
  </si>
  <si>
    <t>NIMODIPINO 30mg TABLETA</t>
  </si>
  <si>
    <t xml:space="preserve">NISTATINA  10.000UI  x 60mL SUSPENSION ORAL FRASCO </t>
  </si>
  <si>
    <t xml:space="preserve">NITROFURAZONA 0,2g/100g x 40g EMULSION USO EXTERNO TUBO </t>
  </si>
  <si>
    <t>NITROFURAZONA 0,2g/100g x 500g EMULSION USO EXTERNO FRASCO</t>
  </si>
  <si>
    <t xml:space="preserve">NITROGLICERINA 0.2mg/mL x 250mL + DEXTROSA 5% SOLUCION INYECTABLE FRASCO </t>
  </si>
  <si>
    <t>NITROGLICERINA 50mg/10mL SOLUCION INYECTABLE VIAL</t>
  </si>
  <si>
    <t xml:space="preserve">NITROPRUSIATO DE SODIO 50mg POLVO PARA SOLUCION INYECTABLE VIAL </t>
  </si>
  <si>
    <t xml:space="preserve">NOREPINEFRINA 4mg/4mL SOLUCION INYECTABLE AMPOLLA </t>
  </si>
  <si>
    <t>NUTRICIÓN A BASE DE AMINOÁCIDOS LIBRES CON ARGININA Y GLUTAMINA x 24 g SOBRE</t>
  </si>
  <si>
    <t>NUTRICION BAJA CARBOHIDRATOS PARA DIABETICOS x 400 g POLVO LATA</t>
  </si>
  <si>
    <t>NUTRICION COMPLETA Y BALANCEADA PARA NIÑOS x 1.5 KCAL LPC x 500 ml</t>
  </si>
  <si>
    <t>NUTRICION COMPLETA Y BALANCEADA PARA NIÑOS x 1.5 KCAL/220 ml</t>
  </si>
  <si>
    <t>NUTRICION COMPLETA Y BALANCEADA PARA NIÑOS x 900 Gr</t>
  </si>
  <si>
    <t>NUTRICIÓN ESPECIALIZADA BASADA EN PÉPTIDOS FRASCO x 220 ml</t>
  </si>
  <si>
    <t>NUTRICIÓN ESPECIALIZADA BASADA EN PÉPTIDOS LPC x 1000 ml</t>
  </si>
  <si>
    <t>NUTRICION ESPECIALIZADA EN POLVO 900 g</t>
  </si>
  <si>
    <t>NUTRICION LIQUIDA ESPECIALIZADA  FRASCO 237mL ENSURE LIQUIDO</t>
  </si>
  <si>
    <t>NUTRICION LIQUIDA ESPECIALIZADA CON HMB FRASCO 237mL ENSURE ADVANCE LIQUIDO</t>
  </si>
  <si>
    <t>NUTRICION LIQUIDA ISOTONICA C/FIBRA Y FOS X 500ML (20159499)</t>
  </si>
  <si>
    <t>OCTREOTIDE ACETATO O.1 mg/ml  SOLUCION INYECTABLE AMPOLLA (REG)</t>
  </si>
  <si>
    <t xml:space="preserve">OLANZAPINA 10mg TABLETA </t>
  </si>
  <si>
    <t xml:space="preserve">OMEPRAZOL 20mg CAPSULA </t>
  </si>
  <si>
    <t>OMEPRAZOL 40mg POLVO PARA SOLUCION INYECTABLE VIAL</t>
  </si>
  <si>
    <t>ONDANSETRON  8mg/4 mL SOLUCION INYECTABLE AMPOLLA</t>
  </si>
  <si>
    <t xml:space="preserve">ONDANSETRON 8mg TABLETA </t>
  </si>
  <si>
    <t xml:space="preserve">OXACILINA 1g POLVO PARA SOLUCION INYECTABLE VIAL </t>
  </si>
  <si>
    <t>OXALIPLATINO 100mg POLVO PARA SOLUCION INYECTABLE VIAL (REG)</t>
  </si>
  <si>
    <t xml:space="preserve">OXCARBAZEPINA 300mg CAPSULA (REG) </t>
  </si>
  <si>
    <t>OXCARBAZEPINA 300mg/5mL x 100mL SUSPENSION ORAL FRASCO</t>
  </si>
  <si>
    <t xml:space="preserve">OXICODONA CLORHIDRATO 20mg TABLETA </t>
  </si>
  <si>
    <t xml:space="preserve">OXIMETAZOLINA CLORHIDRATO 0.05% x 15mL SOLUCION NASAL FRASCO GOTERO </t>
  </si>
  <si>
    <t xml:space="preserve">OXIMETAZOLINA HCL 0.025% x 15mL  SOLUCION NASAL PEDIATRICA FRASCO GOTERO </t>
  </si>
  <si>
    <t>OXITOCINA ACETATO 10 UI SOLUCION INYECTABLE AMPOLLA</t>
  </si>
  <si>
    <t xml:space="preserve">PACLITAXEL 100mg/16,7mL SOLUCION INYECTABLE VIAL (REG) </t>
  </si>
  <si>
    <t xml:space="preserve">PALIVIZUMAB  50mg/0,5mL SOLUCION INYECTABLE  AMPOLLA (REG) </t>
  </si>
  <si>
    <t>PALIVIZUMAB 100mg/1mL SOLUCION INYECTABLE  AMPOLLA (REG))</t>
  </si>
  <si>
    <t xml:space="preserve">PAMOATO DE PIRANTEL 50mg/mL x 15mL SUSPENSION ORAL FRASCO </t>
  </si>
  <si>
    <t xml:space="preserve">PARACETAMOL 1000mg/100mL SOLUCION INYECTABLE VIAL </t>
  </si>
  <si>
    <t xml:space="preserve">PEGASPARGASA 3750 UI /5ML SOLUCION INYECTABLE VIAL (REG) </t>
  </si>
  <si>
    <t xml:space="preserve">PEGFILGRASTIM 6mg/0,6mL SOLUCION NYECTABLE JERINGA PRECARGADA (REG) </t>
  </si>
  <si>
    <t xml:space="preserve">PENICILINA BENZATINICA 1.200000 UI POLVO PARA SOLUCION INYECTABLE VIAL </t>
  </si>
  <si>
    <t xml:space="preserve">PENICILINA BENZATINICA 2.400000 UI POLVO PARA SOLUCION INYECTABLE VIAL </t>
  </si>
  <si>
    <t>PENICILINA G SODICA CRISTALINA 1.000000 POLVO PARA SOLUCION INYECTABLE VIAL</t>
  </si>
  <si>
    <t>PENICILINA G. SODICA CRISTALINA 5.000000UI  POLVO PARA SOLUCION INYECTABLE VIAL CUM(20046872-1)</t>
  </si>
  <si>
    <t xml:space="preserve">PERTUZUMAB 420mg/14mL SOLUCION INYECTABLE VIAL </t>
  </si>
  <si>
    <t xml:space="preserve">PIPERACILINA 4g+TAZOBACTAM 0.5g POLVO PARA SOLUCION INYECTABLE VIAL </t>
  </si>
  <si>
    <t xml:space="preserve">PIRIDOXINA 50mg TABLETA </t>
  </si>
  <si>
    <t xml:space="preserve">POLIESTIRENO SULFONATO CALCICO 99g/100g x 15g POLVO PARA SUSPENSION ORAL SACHET </t>
  </si>
  <si>
    <t xml:space="preserve">POLIMIXINA B 500.000UI  POLVO PARA SOLUCION INYECTABLE VIAL </t>
  </si>
  <si>
    <t xml:space="preserve">POSACONAZOL 100mg TABLETA </t>
  </si>
  <si>
    <t xml:space="preserve">POTASIO CLORURO 20 mEq/10mL SOLUCION INYECTABLE </t>
  </si>
  <si>
    <t xml:space="preserve">PRAZOSIN 1mg TABLETA </t>
  </si>
  <si>
    <t xml:space="preserve">PREDNISOLONA 5mg TABLETA </t>
  </si>
  <si>
    <t xml:space="preserve">PREDNISONA 50mg TABLETA </t>
  </si>
  <si>
    <t xml:space="preserve">PREGABALINA 2g SOLUCION ORAL  (20mg/ml) FRASCO X 100ml </t>
  </si>
  <si>
    <t>PREGABALINA 75mg CAPSULA (REG) CUM(20091820-06)</t>
  </si>
  <si>
    <t>PROGESTERONA 200mg CAPSULA BLANDA</t>
  </si>
  <si>
    <t xml:space="preserve">PROPANOLOL CLORHIDRATO 40mg TABLETA </t>
  </si>
  <si>
    <t xml:space="preserve">PROPOFOL 200mg/20mL EMULSION INYECTABLE VIAL </t>
  </si>
  <si>
    <t xml:space="preserve">PROTAMINA CLORHIDRATO 5000UI/ 5mL SOLUCION INYECTABLE AMPOLLA </t>
  </si>
  <si>
    <t>QUETIAPINA 100mg TABLETA (REG) CUM(19990978-8)</t>
  </si>
  <si>
    <t xml:space="preserve">QUETIAPINA 25mg TABLETA (REG) </t>
  </si>
  <si>
    <t>RALTEGRAVIR 400 MG FRASCO X 60 TAB</t>
  </si>
  <si>
    <t xml:space="preserve">RASBURICASA 1.5mg POLVO PARA SOLUCION INYECTABLE VIAL (REG) </t>
  </si>
  <si>
    <t>REMIFENTANIL 2mg POLVO PARA SOLUCION INYECTABLE VIAL R.S 2020M-0014096-R1 CUM(020055250-02)</t>
  </si>
  <si>
    <t>RIFAMICINA 1% x 20mL SOLUCION TOPICA SPRAY FRASCO(19943272-01)</t>
  </si>
  <si>
    <t>RIFAMPICINA 300mg CAPSULA)</t>
  </si>
  <si>
    <t xml:space="preserve">RISPERIDONA 1mg TABLETA (REG) </t>
  </si>
  <si>
    <t>RISPERIDONA 25 MG POLVO PARA SUSPENSION INYECTABLE VIAL   RS. 2021M-0002349-R2 )</t>
  </si>
  <si>
    <t xml:space="preserve">RISPERIDONA 3mg TABLETA (REG) </t>
  </si>
  <si>
    <t xml:space="preserve">RITUXIMAB 100mg/10mL SOLUCION INYECTABLE VIAL (REG) </t>
  </si>
  <si>
    <t>RITUXIMAB 500mg/50mL SOLUCION INYECTABLE VIAL (REG)</t>
  </si>
  <si>
    <t>RIVAROXABAN 20mg TABLETA (REG))</t>
  </si>
  <si>
    <t xml:space="preserve">ROMIPLOSTIM 250mcg POLVO PARA SOLUCION INYECTABLE VIAL (REG) </t>
  </si>
  <si>
    <t xml:space="preserve">SALBUTAMOL INHALADOR 100mcg * 200 DOSIS INHALADOR </t>
  </si>
  <si>
    <t xml:space="preserve">SALES DE REHIDRATACION 3,26g POLVO PARA SOLUCION ORAL SOBRE </t>
  </si>
  <si>
    <t>SELLANTE DE FIBRINA 1 mL KIT [FIBRINOGENO: 90MG 90.00000 mg,  FACTOR XIII DE PLASMA HUMANO 60.00000 UI, APROTININA DE PULMÓN DE BOVINO 1000.00000 kIU, TROMBINA HUMANA 500.00000 UI, CLORURO DE CALCIO DIHIDRATADO 5.90000 mg | Set 4 viales] CUM(V19900235-01)</t>
  </si>
  <si>
    <t>SERTRALINA CLORHIDRATO 50mg TABLETA</t>
  </si>
  <si>
    <t xml:space="preserve">SEVELAMER 800mg TABLETA </t>
  </si>
  <si>
    <t>SEVOFLURANO 250mL SOLUCION PARA INHALACION FRASCO )</t>
  </si>
  <si>
    <t xml:space="preserve">SILDENAFIL 50mg TABLETA </t>
  </si>
  <si>
    <t xml:space="preserve">SODIO BICARBONATO 10mEq/10mL (8.4%) SOLUCION INYECTABLE AMPOLLA </t>
  </si>
  <si>
    <t xml:space="preserve">SODIO CLORURO 2 mEq/10mL SOL.INY. AMPOLLA </t>
  </si>
  <si>
    <t>SOMATOSTATINA ACETATO 3mg POLVO PARA SOLUCION INYECTABLE AMPOLLA(REG)</t>
  </si>
  <si>
    <t xml:space="preserve">SUCCINILCOLINA 1000mg/10mL SOLUCION INYECTABLE AMPOLLA </t>
  </si>
  <si>
    <t xml:space="preserve">SUCRALFATO 1g TABLETA </t>
  </si>
  <si>
    <t xml:space="preserve">SUGAMMADEX 200mg/2mL SOLUCION INYECTABLE VIAL </t>
  </si>
  <si>
    <t xml:space="preserve">SULFACETAMIDA SODICA 100mg/mL x 15mL SOLUCION OFTALMICA FRASCO GOTERO </t>
  </si>
  <si>
    <t xml:space="preserve">SULFATO DE BARIO 176g Granulado FRASCO </t>
  </si>
  <si>
    <t>SULFATO DE MAGNESIO 1g/10mL (10%) SOLUCION INYECTABLE AMPOULEPACK</t>
  </si>
  <si>
    <t>SULFATO DE MAGNESIO 2g/10mL (20% ) SOLUCION INYECTABLE AMPOULEPACK)</t>
  </si>
  <si>
    <t>SULFATO DE ZINC 2mg/mL x 120mL SOLUCION ORAL FRASCO CUM(20066123-03)</t>
  </si>
  <si>
    <t xml:space="preserve">SULFATO FERROSO 25mg/mL Hierro Elemental x 20 mL SOLUCION ORAL FRASCO GOTERO </t>
  </si>
  <si>
    <t xml:space="preserve">SULFATO FERROSO 300mg TABLETA </t>
  </si>
  <si>
    <t xml:space="preserve">SURFACTANTE PULMONAR 100 mg/4 mL KIT VIAL </t>
  </si>
  <si>
    <t>SURFACTANTE PULMONAR 120 mg/1.5 mL AMPOLLA )</t>
  </si>
  <si>
    <t>SUSTITUTO DEL PLASMA HUMANO  500 mL FRASCO</t>
  </si>
  <si>
    <t>TAMSULOSINA CLORHIDRATO 0.4mg CAPSULA DE LIBERACION MODIFICADA (REG))</t>
  </si>
  <si>
    <t xml:space="preserve">TECLOZAN 500mg TABLETA </t>
  </si>
  <si>
    <t xml:space="preserve">TENECTEPLASE 50mg POLVO PARA SOLUCION INYECTABLE VIAL (REG) </t>
  </si>
  <si>
    <t xml:space="preserve">TEOFILINA 125mg CAPSULA </t>
  </si>
  <si>
    <t>TERLIPRESINA ACETATO 1mg/5mL SOLUCION INYECTABLE VIAL</t>
  </si>
  <si>
    <t>TIAMINA 1000mg/10mL SOLUCION INYECTABLE VIAL )</t>
  </si>
  <si>
    <t xml:space="preserve">TIAMINA 300mg TABLETA </t>
  </si>
  <si>
    <t>TIGECICLINA 50mg POLVO PARA SOLUCION INYECTABLE VIAL RS. 2017M-0017630 CUM(20099144-2)</t>
  </si>
  <si>
    <t>TIMOLOL MALEATO 0.5% SOLUCION OFTALMICA 5ML (REG)</t>
  </si>
  <si>
    <t xml:space="preserve">TINIDAZOL 500mg TABLETA </t>
  </si>
  <si>
    <t>TIOPENTAL SODICO 1g POLVO PARA SOLUCION INYECTABLE VIAL</t>
  </si>
  <si>
    <t xml:space="preserve">TOPIRAMATO 25 MG TABLETAS RECUBIERTAS (REG) </t>
  </si>
  <si>
    <t xml:space="preserve">TOPIRAMATO 50 mg TABLETA </t>
  </si>
  <si>
    <t>TRAMADOL 50mg/mL SOLUCION INYECTABLE AMPOLLA</t>
  </si>
  <si>
    <t>TRANEXAMICO ACIDO 500mg/5mL SOLUCION INYECTABLE AMPOLLA)</t>
  </si>
  <si>
    <t>TRASTUZUMAB 440mg POLVO PARA SOLUCION INYECTABLE VIAL (REG)</t>
  </si>
  <si>
    <t xml:space="preserve">TRAZODONE CLORHIDRATO 50mg TABLETA </t>
  </si>
  <si>
    <t>TRIMETOPRIM 80mg+SULFAMETOXAZOL 400mg x 5ml SOLUCION INYECTABLE AMPOLLA</t>
  </si>
  <si>
    <t xml:space="preserve">TRIMETOPRIM 8mg/mL+ SULFAMETOXAZOL 40mg/mL x (60mL) SUSPENSION ORAL FRASCO </t>
  </si>
  <si>
    <t xml:space="preserve">TRIMETOPRIM SULFAMETOXAZOL 160/800mg TABLETA </t>
  </si>
  <si>
    <t>TRIMETOPRIM SULFAMETOXAZOL 80/400mg TABLETA)</t>
  </si>
  <si>
    <t>URSODEOXICOLICO ACIDO 300mg TABLETA</t>
  </si>
  <si>
    <t xml:space="preserve">VALPROICO ACIDO 250mg CAPSULA (REG) </t>
  </si>
  <si>
    <t xml:space="preserve">VALPROICO ACIDO 500mg/5mL SOLUCION INYECTABLE VIAL  (REG) </t>
  </si>
  <si>
    <t xml:space="preserve">VALPROICO ACIDO 50mg/mL x 120mL JARABE FRASCO (REG) </t>
  </si>
  <si>
    <t xml:space="preserve">VANCOMICINA 500mg POLVO PARA SOLUCION INYECTABLE VIAL </t>
  </si>
  <si>
    <t>VASELINA PURA 453g CREMA USO TOPICA POTE )</t>
  </si>
  <si>
    <t xml:space="preserve">VASOPRESINA 20UI/mL SOLUCION INYECTABLE AMPOLLA </t>
  </si>
  <si>
    <t xml:space="preserve">VECURONIO BROMURO 10 mg/2.5 mL POLVO PARA SOLUCION INYECTABLE VIAL </t>
  </si>
  <si>
    <t>VECURONIO BROMURO VIAL 4MG/ 4mL POLVO PARA SOLUCION INYECTABLE VIAL)</t>
  </si>
  <si>
    <t xml:space="preserve">VENLAFAXINA 75mg CAPSULA DE LIBERACION PROLONGADA (REG) </t>
  </si>
  <si>
    <t xml:space="preserve">VINBLASTINA SULFATO 10mg POLVO PARA SOLUCION INYECTABLE VIAL </t>
  </si>
  <si>
    <t xml:space="preserve">VINCRISTINA SULFATO 1mg POLVO PARA SOLUCION INYECTABLE VIAL </t>
  </si>
  <si>
    <t xml:space="preserve">WARFARINA 5mg TABLETA RS. 2015M-0016414 </t>
  </si>
  <si>
    <t>YODOPOVIDONA 5% SLN OFTALMICA FRASCO 15mL )</t>
  </si>
  <si>
    <t xml:space="preserve">ZOLEDRONICO ACIDO 4mg/5mL SOLUCION INYECTABLE AMPOLLA (REG) </t>
  </si>
  <si>
    <t>Via de administracion: IV,IM</t>
  </si>
  <si>
    <t>Fecha Vto Reg. Invima (C/NC)</t>
  </si>
  <si>
    <t>CUMPLE/NO CUMPLE REQUISITOS HABILITANTES</t>
  </si>
  <si>
    <t>Adjunta Certificación en Buenas Practicas de Manufactura  vigente (C/NC/NA)</t>
  </si>
  <si>
    <t>Observacion Proponente respecto al Medicamento ofertado</t>
  </si>
  <si>
    <t>Adjunta Certificado de autorización como distribuidor de medicamentos con Concepto Técnico Favorable, otorgado por la Secretaria de Salud Departamental (C/NC)</t>
  </si>
  <si>
    <t>Adjunta certificacion que da cumplimiento al Decreto 677 de 1995, no comercializar medicamentos alterados o  fraudulento (C/NC/NA)</t>
  </si>
  <si>
    <t>Adjunta autorización de comercialización emitida por el INVIMA para comercializar Medicamentos vitales no disponibles(C/ NC)</t>
  </si>
  <si>
    <t>Adjunta Resolución vigente para el manejo de Medicamentos de Control Especial, expedido por la autoridad competente y donde estén incluidos los medicamentos de la propuesta (C/NC/NA)</t>
  </si>
  <si>
    <t>Adjunta copia de la inscripción ante el INVIMA al programa de Farmacovigilancia en cumplimiento a la Resolución N° 2004009455 de 2004 del INVIMA. (C / NC)</t>
  </si>
  <si>
    <t>Adjunta Ficha Técnica del medicamento ofertado (C/NC)</t>
  </si>
  <si>
    <t>Adjunta Registro Sanitario del Medicamento ofertado teniendo en cuenta de presentar cada documento en PDF de forma independiente. (C/NC)</t>
  </si>
  <si>
    <r>
      <rPr>
        <b/>
        <sz val="11"/>
        <color rgb="FFFF0000"/>
        <rFont val="Arial Narrow"/>
        <family val="2"/>
      </rPr>
      <t>OBSERVACIONES</t>
    </r>
    <r>
      <rPr>
        <sz val="11"/>
        <color rgb="FFFF0000"/>
        <rFont val="Arial Narrow"/>
        <family val="2"/>
      </rPr>
      <t>:"Favor diligenciar la propuesta en las CELDAS, desde las Columnas "G" hasta la columna "AD" conservando el orden de filas y columnas, NO ELIMINAR NI ADICIONAR FILAS NI COLUMNAS.</t>
    </r>
  </si>
  <si>
    <t xml:space="preserve">1. REQUISITOS TECNICOS MINIMOS HABILITANTES </t>
  </si>
  <si>
    <t>ANEXO 6- PROPUESTA  A DILIGENCIAR POR PARTE DEL PROPONENTE / HOSPITAL FEDERICO LLERAS ACOSTA ESE IBAGUE TOLIMA   Nit. 890706833-9</t>
  </si>
  <si>
    <t>GRUPO</t>
  </si>
  <si>
    <t>ABALAM® 600 MG/300MG TABLETAS CUBIERTAS</t>
  </si>
  <si>
    <t>HETERO LABS LIMITED UNIT-V</t>
  </si>
  <si>
    <t>CAJA PLEGADIZA CON FRASCO DE PEAD BLANCO OPACO CON TAPA DE PP BLANCA OPACA CON DESECANTE DE SILICAGEL POR 30 TABLETAS CUBIERTAS CON PELCULA .</t>
  </si>
  <si>
    <t>20103720-2</t>
  </si>
  <si>
    <t>ORAL</t>
  </si>
  <si>
    <t>NO</t>
  </si>
  <si>
    <t>SI</t>
  </si>
  <si>
    <t>INVIMA 2016M-0017175</t>
  </si>
  <si>
    <t>En tramite renov</t>
  </si>
  <si>
    <t>DISCOLMEDICA S.A.S</t>
  </si>
  <si>
    <t>LAMIVUDINA+ABACAVIR 600+300 FCO*30 TABLETA</t>
  </si>
  <si>
    <t>ZYTIGA® TABLETAS RECUBIERTAS 500 MG</t>
  </si>
  <si>
    <t>PATHEON FRANCE S.A.S</t>
  </si>
  <si>
    <t>CAJA CON FRASCO PEAD Y TAPA EN PP POR 60 TABLETAS RECUBIERTAS</t>
  </si>
  <si>
    <t>20105885-1</t>
  </si>
  <si>
    <t>Circular 12 de 2021</t>
  </si>
  <si>
    <t>INVIMA 2018M-0018381</t>
  </si>
  <si>
    <t>ACETATO ABIRATERONA 500MG FCO 60 TABLETA</t>
  </si>
  <si>
    <t>ABIRAND ® 250 MG TABLETAS</t>
  </si>
  <si>
    <t>MSN LABORATORIES PRIVATE LIMITED</t>
  </si>
  <si>
    <t>FRASCO DE POLIETILENO CON TAPA Y SELLO DE INDUCCION POR CALOR. (IUM 1A1006781004100).</t>
  </si>
  <si>
    <t>20148436-1</t>
  </si>
  <si>
    <t>INVIMA 2019M-0019045</t>
  </si>
  <si>
    <t>ACETATO ABIRATERONA 250MG FCO*120 TABLETA</t>
  </si>
  <si>
    <t>ACETAMINOFEN JARABE</t>
  </si>
  <si>
    <t>LABORATORIO FRANCO COLOMBIANO - LAFRANCOL S.A.S.</t>
  </si>
  <si>
    <t>FRASCO PET INCOLORO POR 60 ML.</t>
  </si>
  <si>
    <t>19929516-5</t>
  </si>
  <si>
    <t>INVIMA 2018M-0001556-R2</t>
  </si>
  <si>
    <t>ACETAMINOFEN 150MG FCO 60ML</t>
  </si>
  <si>
    <t>NODOL® FORTE TABLETAS</t>
  </si>
  <si>
    <t>NUTRI MACK S.A.S.</t>
  </si>
  <si>
    <t>CAJA POR 100 TABLETAS EN BLISTER DE PVC TRANSPARENTE / ALUMINIO POR 10 TABLETAS CADA UNO.</t>
  </si>
  <si>
    <t>20046741-4</t>
  </si>
  <si>
    <t>Resolucion 3514 de 2021</t>
  </si>
  <si>
    <t>INVIMA 2017M-0013764-R1</t>
  </si>
  <si>
    <t>ACETAMINOFEN+CODEINA 325+30MG C*100 TABLETA</t>
  </si>
  <si>
    <t>ACETAMINOFEN 500 MG</t>
  </si>
  <si>
    <t>SHENZHOU JIHENG PHARMACEUTICAL CO.. LTD.</t>
  </si>
  <si>
    <t>CAJA POR 100 TABLETAS EN 10 BLISTER PVC INCOLOROSIN DATOMAS PAPEL ALUMINIO POR 10 TABLETAS CADA UNO</t>
  </si>
  <si>
    <t>19935303-4</t>
  </si>
  <si>
    <t>INVIMA 2018M-0002317-R2</t>
  </si>
  <si>
    <t>ACETAMINOFEN 500MG C*100 TABLETA</t>
  </si>
  <si>
    <t>ACETATODE ALUMINIO</t>
  </si>
  <si>
    <t>SANOFI AVENTIS DE COLOMBIA S.A.</t>
  </si>
  <si>
    <t>PLEGADIZA POR 25 SOBRES DE PAPEL -POLIETILENO. CADA SOBRE POR 2.2 GRAMOS</t>
  </si>
  <si>
    <t>19946928-1</t>
  </si>
  <si>
    <t>TOPICA (EXTERNA)</t>
  </si>
  <si>
    <t>INVIMA 2021M-0004255-R2</t>
  </si>
  <si>
    <t>ACETATO DE ALUMINIO SOBRE*25</t>
  </si>
  <si>
    <t>PROVERA 10 MG TABLETAS</t>
  </si>
  <si>
    <t>PFIZER ITALIA S.R.L.</t>
  </si>
  <si>
    <t>CAJA X 28 TABLETAS EN BLISTER PVC/ALUMINIO.</t>
  </si>
  <si>
    <t>40914-1</t>
  </si>
  <si>
    <t>INVIMA 2021M-000333-R3</t>
  </si>
  <si>
    <t>MEDROXIPROGESTERONA 10MG C*28 TABLETA</t>
  </si>
  <si>
    <t>VICLEAR(R)</t>
  </si>
  <si>
    <t>PROCAPS S.A.</t>
  </si>
  <si>
    <t>CAJA POR 30 TABLETAS. BLISTER EN PVDC TRANSPARENTE E INCOLORO/ALUMINIO IMPRESO POR 10 TABLETAS</t>
  </si>
  <si>
    <t>19973358-2</t>
  </si>
  <si>
    <t>INVIMA 2008M-0007696</t>
  </si>
  <si>
    <t>ACETAZOLAMIDA 250MG C*30 TABLETA</t>
  </si>
  <si>
    <t>FLUIMUCIL®</t>
  </si>
  <si>
    <t>VITECO S.A.</t>
  </si>
  <si>
    <t>CAJA POR 5 AMPOLLAS DE VIDRIO ÁMBAR TIPO I POR 3 ML CADA UNA.</t>
  </si>
  <si>
    <t>19940454-1</t>
  </si>
  <si>
    <t>INHALACION</t>
  </si>
  <si>
    <t>INVIMA 2015M-0002925-R1</t>
  </si>
  <si>
    <t>ACETIL CISTEINA 300MG/3ML C*5 AMPOLLA</t>
  </si>
  <si>
    <t>ACETIL COLINA OQ MIOT</t>
  </si>
  <si>
    <t>VITALIS S.A.C.I PLANTA 8</t>
  </si>
  <si>
    <t>CAJA CON UN FRASCO VIAL DE VIDRIO TIPO I CON LIOFILIZADO MAS AMPOLLETA CON 2 ML. DE DILUENTE (SOLUCION SALINA BALANCEADA)</t>
  </si>
  <si>
    <t>30114-1</t>
  </si>
  <si>
    <t>INTRAOCULAR</t>
  </si>
  <si>
    <t>Resolucion 3514 de 2019</t>
  </si>
  <si>
    <t>INVIMA 2009 M-009780-R2</t>
  </si>
  <si>
    <t>CLORURO DE ACETILCOLINA 20MG/2ML C*1 AMPOLLA</t>
  </si>
  <si>
    <t>ACICLOVIR250 MG POLVO LIOFILIZADO PARA RECONSTITUIR A SOLUCION INYECTABLE</t>
  </si>
  <si>
    <t>VITALIS S.A.C.I. PLANTA 2</t>
  </si>
  <si>
    <t>CAJA PLEGADIZA POR 10 VIALES DE VIDRIO TIPO I COLOR AMBAR. TAPON GRIS DE BROMOBUTILO Y AGRAFE DE ALUMINIO TIPO CEBRA.</t>
  </si>
  <si>
    <t>19945134-5</t>
  </si>
  <si>
    <t>INTRAVENOSA</t>
  </si>
  <si>
    <t>INVIMA 2016M-0003840-R1</t>
  </si>
  <si>
    <t>ACICLOVIR 250MG C*10 AMPOLLA</t>
  </si>
  <si>
    <t>ACICLOVIR200 MG TABLETAS</t>
  </si>
  <si>
    <t>LABORATORIOS LA SANTÉ S.A.</t>
  </si>
  <si>
    <t>PRESENTACIÓN INSTITUCIONAL: CAJA POR 40 TABLETAS EN PVC / ALUMINIO</t>
  </si>
  <si>
    <t>209835-6</t>
  </si>
  <si>
    <t>INVIMA 2007M-007289-R1</t>
  </si>
  <si>
    <t>ACICLOVIR 200MG C*40 TABLETA</t>
  </si>
  <si>
    <t>ACICLOVIR UNGUENTO TOPICO AL 5%</t>
  </si>
  <si>
    <t>FAREVA VILLA RICA S.A.S.</t>
  </si>
  <si>
    <t>CAJA CON UN TUBO COLAPSIBLE EN ALUMINIO POR 15 G CON TAPA EN PP COLOR BLANCO</t>
  </si>
  <si>
    <t>57693-2</t>
  </si>
  <si>
    <t>INVIMA 2016M-005619-R2</t>
  </si>
  <si>
    <t>ACICLOVIR 5% UNGUENTO TOPICO TUBO 15GR</t>
  </si>
  <si>
    <t>ACIDO ACETILSALICILICO 100 MG</t>
  </si>
  <si>
    <t>SANOFI - AVENTIS DE COLOMBIA S.A.</t>
  </si>
  <si>
    <t>USO INSTITUCIONAL: CAJA POR 900 TABLETAS EN BLISTER ALUMINIO PVC/PVDC TRANSPARENTE INCOLORO POR 30 TABLETAS CADA UNO.</t>
  </si>
  <si>
    <t>19936296-8</t>
  </si>
  <si>
    <t>INVIMA 2013M-0002447-R1</t>
  </si>
  <si>
    <t>ACIDO ACETILSALICILICO 100MG C*900 TABLETA</t>
  </si>
  <si>
    <t>SMOFLIPID 20%</t>
  </si>
  <si>
    <t>FRESENIUS KABI AUSTRIA GMBH</t>
  </si>
  <si>
    <t>FRASCO DE VIDRIO TIPO II INCOLORO POR 500 ML. CON TAPÓN DE CAUCHO DE BROMOBUTILO. AGRAFE DE ALUMINIO Y TAPA PLÁSTICA</t>
  </si>
  <si>
    <t>19977782-1</t>
  </si>
  <si>
    <t>INVIMA 2021M-0007689-R1</t>
  </si>
  <si>
    <t>ACIDOS GRASOS 20% EMULSION FCO 500ML</t>
  </si>
  <si>
    <t>ADENOSINA 6MG / 2 ML SOLUCION INYECTABLE</t>
  </si>
  <si>
    <t>VIDRIO TECNICO DE COLOMBIA S.A. (VITECO S.A.)</t>
  </si>
  <si>
    <t>CAJA POR 5SIN DATOAMPOLLLETAS DE VIDRIO BLANCA TIPO ISIN DATOPOR 2ML</t>
  </si>
  <si>
    <t>20058380-1</t>
  </si>
  <si>
    <t>INVIMA 2018M-0014345-R1</t>
  </si>
  <si>
    <t>ADENOSINA 6MG/2ML AMPOLLA</t>
  </si>
  <si>
    <t>AGUA ESTÉRILPARAINYECCIÓN</t>
  </si>
  <si>
    <t>QUIBI S.A. EN REESTRUCTURACION</t>
  </si>
  <si>
    <t>BOLSA DE PVCSIN DATOX 3000 ML ENSIN DATOSOBRE BOLSA DE POLIETILENO DE ALTASIN DATODENSIDAD PEAD.</t>
  </si>
  <si>
    <t>19954947-10</t>
  </si>
  <si>
    <t>PARENTERAL</t>
  </si>
  <si>
    <t>INVIMA 2016M-0005159-R1</t>
  </si>
  <si>
    <t>AGUA ESTERIL PARA IRRIGACION BOLSA 3000ML</t>
  </si>
  <si>
    <t>AGUA ESTERIL PARA INYECCION USP</t>
  </si>
  <si>
    <t>LABORATORIOS BAXTER S.A.</t>
  </si>
  <si>
    <t>BOLSA PLÁSTICA DE PVC ( PLASTICO GRADO MEDICO)SIN DATODE DOS SALIDAS. CON BOLSA EXTERNA DE POLIETILENO DE ALTA DENSIDAD POR 500SIN DATOML.</t>
  </si>
  <si>
    <t>34421-4</t>
  </si>
  <si>
    <t>2020M-010787-R2</t>
  </si>
  <si>
    <t>AGUA ESTERIL BOLSA 500ML</t>
  </si>
  <si>
    <t>ALBENDAZOL 200 MG TABLETAS.</t>
  </si>
  <si>
    <t>LABORATORIO PROFESIONAL FARMACÉUTICO S.A. LABORATORIO LAPROFF S.A.</t>
  </si>
  <si>
    <t>CAJA PLEGADIZA POR 50 TABLETAS COLOR CREMA EN 25 BLÍSTER PVC/ALUMINIO POR 2 TABLETAS CADA UNO</t>
  </si>
  <si>
    <t>19908202-2</t>
  </si>
  <si>
    <t>INVIMA 2017-M-014923-R2</t>
  </si>
  <si>
    <t>ALBENDAZOL 200MG C*50 TABLETA</t>
  </si>
  <si>
    <t>ALBENDAZOL SUSPENSION 100 MG. / 5 ML</t>
  </si>
  <si>
    <t>FRASCO DE POLIETILENO DE ALTA DENSIDAD POR 20 ML</t>
  </si>
  <si>
    <t>33439-2</t>
  </si>
  <si>
    <t>INVIMA 2009 M-010770-R-2</t>
  </si>
  <si>
    <t>ALBENDAZOL 100MG/5M SUSP ORAL FCO 20ML</t>
  </si>
  <si>
    <t>FLEXBUMIN 20%</t>
  </si>
  <si>
    <t>BAXALTA US INC (FABRICANTE DEL P.ACTIVO)</t>
  </si>
  <si>
    <t>BOLSAS EN PVDCSIN DATOGRADO MEDICO POR 50ML.</t>
  </si>
  <si>
    <t>19968918-1</t>
  </si>
  <si>
    <t>INVIMA 2019M-0007240-R1</t>
  </si>
  <si>
    <t>ALBUMINA HUMANA 20% BOLSA 50ML</t>
  </si>
  <si>
    <t>ALENDRONATOSODICO70 MG TABLETAS</t>
  </si>
  <si>
    <t>BLISTER PVDC BLANCO / ALUMINIO POR 4 TABLETAS. CAJA DE CARTON POR 1 BLISTER.</t>
  </si>
  <si>
    <t>19943211-1</t>
  </si>
  <si>
    <t>INVIMA 2014M-0003608 R-1</t>
  </si>
  <si>
    <t>ALENDRONATO 70MG C*4 TABLETA</t>
  </si>
  <si>
    <t>ALDOMET 250 MG TABLETAS</t>
  </si>
  <si>
    <t>ASPEN PORT ELIZABETH (PTY) LTD</t>
  </si>
  <si>
    <t>CAJA X 30 TABLETAS EN BLISTER PVC/ALUMINIO - USO INSTITUCIONAL</t>
  </si>
  <si>
    <t>45047-6</t>
  </si>
  <si>
    <t>INVIMA 2015 M-005601-R3</t>
  </si>
  <si>
    <t>ALFAMETILDOPA 250MG C*30 TABLETA</t>
  </si>
  <si>
    <t>ALIMENTO A BASE DE GLUTAMINA Y LACTOBACILLUS REUTERI PARA REGÍMENES ESPECIALES PARA PERSONAS CON ALTERACIONES GASTROINTESTINALES - GLUTAPAK-R</t>
  </si>
  <si>
    <t>VICTUS INC</t>
  </si>
  <si>
    <t>SOBRE*50</t>
  </si>
  <si>
    <t>NO APLICA</t>
  </si>
  <si>
    <t>RSiA01I47414</t>
  </si>
  <si>
    <t>L-GLUTAMINA+MALTODEXTRINA 15GR SOBRE</t>
  </si>
  <si>
    <t>ALIMENTO A BASE DE L?GLUTAMINA PARA REGÍMENES ESPECIALES ? GLUTAPAK?10 QUE CONTRIBUYE AL CUBRIMIENTO DE LOS REQUERIMIENTOS DE GLUTAMINA EN PACIENTES ONCOLÓGICOS O INMUNOSUPRIMIDOS.</t>
  </si>
  <si>
    <t>MAPLE ISLAND INC.</t>
  </si>
  <si>
    <t>CAJA*50</t>
  </si>
  <si>
    <t>RSiA03I15614</t>
  </si>
  <si>
    <t>L-GLUTAMINA+MALTODEXTRINA 15GR SOBRE*50</t>
  </si>
  <si>
    <t>ALIMENTO EN POLVO DE USO ESPECIAL EN PERSONAS CON ENFERMEDAD RENAL CRÓNICA EN ESTADÍO 5 (DIALISIS), SABORES VAINILLA, NATA, CREMA, CARAMELO, LECHE DE COCO</t>
  </si>
  <si>
    <t>TARRO 400G</t>
  </si>
  <si>
    <t>RSA-002817-2017</t>
  </si>
  <si>
    <t>ENSOY DYAL+ TARRO 400G</t>
  </si>
  <si>
    <t>ALIMENTO EN POLVO DE USO ESPECIAL EN PERSONAS CON ENFERMEDAD RENAL CRÓNICA EN ESTADÍO 1, 2, 3 Y 4, SABOR VAINILLA, NATA, CARAMELO, CREMA</t>
  </si>
  <si>
    <t>TARRO 400GR</t>
  </si>
  <si>
    <t>RSA-002819-2017</t>
  </si>
  <si>
    <t>ENSOY PREDYAL TARRO 400GR</t>
  </si>
  <si>
    <t>ALIMENTO LÍQUIDO PARA PROPÓSITOS MÉDICOS ESPECIALES, POLIMÉRICO, HIPERPROTEICO, HIPERCALÓRICO, A BASE DE MALTODEXTRINA, CON HMB, PARA ADULTOS HOSPITALIZADOS O AMBULATORIOS QUE PRESENTEN SARCOPENIA O CAQUEXIA ASOCIADA A DESNUTRICIÓN PROTEICO-CALÓRICA DE GRADO MODERADO Y SEVERO, DESNUTRICIÓN PROTEICO CALÓRICA ASOCIADA A: ENFERMEDAD ONCOLÓGICA EN TODOS LOS ESTADIOS, SIDA, INSUFICIENCIA CARDÍACA CONGESTIVA, ESCLEROSIS LATERAL AMIOTRÓFICA, ENFERMEDADES NEUROLÓGICAS (DEMENCIA, LESIÓN POSTRAUMÁTICA CRÁNEO-ENCEFÁLICA LESIÓN AXONAL, SECUELAS DE ACV), PROCESOS ALTAMENTE CATABÓLICOS (TRAUMA, QUEMADURAS GRADO III Y IV), QUE REQUIEREN DE SOPORTE NUTRICIONAL PORQUE NO LOGRAN SUPLIR SUS REQUERIMIENTOS NUTRICIONALES CON UNA ALIMENTACIÓN NORMAL O MODIFICADA. ENSURE ® CLINICAL".</t>
  </si>
  <si>
    <t>ABBOTT LABORATORIES B.V.</t>
  </si>
  <si>
    <t>BOTELLA 220ML</t>
  </si>
  <si>
    <t>RSA-001241-2016</t>
  </si>
  <si>
    <t>ENSURE CLINICAL RPB BOTELLA 220ML</t>
  </si>
  <si>
    <t>ALIMENTO LÍQUIDO PARA PROPÓSITOS MÉDICOS ESPECIALES, POLIMÉRICO, HIPERPROTEICO, A BASE DE MALTODEXTRINA, CON HMB, PARA ALIMENTACIÓN ENTERAL POR SONDA, DIRIGIDO A ADULTOS MAYORES SIN TRASTORNOS ESPECÍFICOS DEL METABOLISMO Y QUE POR SU ENFERMEDAD DE BASE COMO SARCOPENIA, SÍNDROMES DE INMUNO DEFICIENCIA, CÁNCER EN TRATAMIENTO, ENFERMEDADES CARDIOVASCULARES Y RESPIRATORIAS, TRASTORNOS DEL ESTADO DE CONCIENCIA, CIRUGÍA, REQUIEREN DE SOPORTE NUTRICIONAL PORQUE NO LOGRAN SUPLIR SUS REQUERIMIENTOS NUTRICIONALES CON UNA ALIMENTACIÓN NORMAL O MODIFICADA.</t>
  </si>
  <si>
    <t>TARRO 500ML</t>
  </si>
  <si>
    <t>RSA-006127-2018</t>
  </si>
  <si>
    <t>ENSURE CLINICAL LPC LIQUIDO TARRO 500ML</t>
  </si>
  <si>
    <t>ALIMENTO LÍQUIDO PARA PROPÓSITOS MÉDICOS ESPECIALES, POLIMÉRICO A BASE DE CASEINATOS Y CARBOHIDRATOS DE DIGESTIÓN LENTA Y FIBRA, HIPERCALÓRICO E HIPERPROTEICO, PARA DAR SOPORTE NUTRICIONAL POR SONDA A ADULTOS CON DIABETES MELLITUS O HIPERGLICEMIA QUE PRESENTAN HIPOPROTEINEMIA, STRESS METABÓLICO (PERSONAS EN UCI, SEPSIS, PROCESOS INFECCIOSOS), ACCIDENTE CEREBRO VASCULAR QUE NO LOGRAN SUPLIR SUS REQUERIMIENTOS NUTRICIONALES Y/O METABÓLICOS CON UNA ALIMENTACIÓN NORMAL O MODIFICADA. GLUCERNA 1.5 LPC.</t>
  </si>
  <si>
    <t>ABBOTT NUTRITION ALTAVISTA.</t>
  </si>
  <si>
    <t>TARRO 1000ML</t>
  </si>
  <si>
    <t>RSA-002532-2016</t>
  </si>
  <si>
    <t>GLUCERNA 1.5 KCL LIQUIDO TARRO 1000ML</t>
  </si>
  <si>
    <t>ALIMENTO LIQUIDO PARA PROPOSITOS MEDICOS ESPECIALES, POLIMERICO A BASE DE CARBOHIDRATOS DE DIGESTION LENTA (MALTODEXTRINA MODIFICADA, SUCROMALTOSA) PARA PERSONAS CON DIABETES O HIPERGLICEMIA CON UN ESTADO NUTRICIONAL DETERIORADO PRE Y POST OPERATORIOS, QUE SE ENCUENTRAN EN ESTADO CRITICOS Y CLINICOS, Y QUE NO LOGRAN SUPLIR SUS REQUERIMIENTOS NUTRICIONALES Y/O METABOLICOS CON UNA ALIMENTACION NORMAL O MODIFICADA CON SABORES A VAINILLA, FRESA, CHOCOLATE</t>
  </si>
  <si>
    <t>ABBOTT NUTRITION</t>
  </si>
  <si>
    <t>TARRO 237ML</t>
  </si>
  <si>
    <t>RSA-003778-2017</t>
  </si>
  <si>
    <t>GLUCERNA 1.0 KCL SR LIQUIDO TARRO 237ML</t>
  </si>
  <si>
    <t>ALIMENTO PARA PROPÓSITOS MÉDICOS ESPECIALES, POLIMÉRICO, A BASE DE MALTODEXTRINA, PARA PERSONAS CON DIABETES E HIPERGLICEMIA PARA ADMINISTRACIÓN ENTERAL (ORAL/SONDA). GLUCERNA 1.0</t>
  </si>
  <si>
    <t>ABBOTT LABORATORIES B.V</t>
  </si>
  <si>
    <t>TARRO 1500ML</t>
  </si>
  <si>
    <t>RSiA16I187115</t>
  </si>
  <si>
    <t>GLUCERNA 1.0 KCL LIQUIDO TARRO 1500ML</t>
  </si>
  <si>
    <t>ALOPURINOL 100 MG TABLETA</t>
  </si>
  <si>
    <t>COLOMPACK S.A.</t>
  </si>
  <si>
    <t>CAJA DE CARTÓN PVP X 30SIN DATOTABLETAS CONSIN DATOBLISTER PVC TRANSPARENTE PAPEL DE ALUMINIO IMPRESO</t>
  </si>
  <si>
    <t>20049088-1</t>
  </si>
  <si>
    <t>INVIMA 2012M-0013675</t>
  </si>
  <si>
    <t>ALOPURINOL 100MG CAJA*30 TABLETA</t>
  </si>
  <si>
    <t>ALLO®TABLETAS X 300 MG</t>
  </si>
  <si>
    <t>LABORATORIOS NEOLTDA.</t>
  </si>
  <si>
    <t>CAJA X 90 TABLETAS EN 15SIN DATOSOBRES ALUCOMPLEX (POUCH/ALUMINIO/POLIETILENO TRANSPARENTE) POR 6 TABLETAS CADA UNO</t>
  </si>
  <si>
    <t>20024793-3</t>
  </si>
  <si>
    <t>INVIMA 2018M-0012637-R1</t>
  </si>
  <si>
    <t>ALOPURINOL 300MG C*90 TABLETA</t>
  </si>
  <si>
    <t>XANAX ® 0.5 MG TABLETAS</t>
  </si>
  <si>
    <t>SANICO NV</t>
  </si>
  <si>
    <t>CAJA POR 30 TABLETAS EN BLISTER DE PVC / ALUMINIO</t>
  </si>
  <si>
    <t>19928029-2</t>
  </si>
  <si>
    <t>INVIMA 2018M-0001431-R2</t>
  </si>
  <si>
    <t>S.P ALPRAZOLAM 0.5MG C*30 TABLETA</t>
  </si>
  <si>
    <t>XANAX 0.25 MG TABLETAS</t>
  </si>
  <si>
    <t>SANICO NVBÉLGICA</t>
  </si>
  <si>
    <t>CAJA X 30 TABLETAS EN BLISTER PVC / FOIL DE ALUMINIO.</t>
  </si>
  <si>
    <t>13874-2</t>
  </si>
  <si>
    <t>INVIMA 2018M-007668-R3</t>
  </si>
  <si>
    <t>S.P ALPRAZOLAM 0.25MG C*30 TABLETA</t>
  </si>
  <si>
    <t>DALVEOL 20 MCG/MLSOLUCION INYECTABLE</t>
  </si>
  <si>
    <t>ARBOFARMA S.A.S.</t>
  </si>
  <si>
    <t>FRASCO VIAL DE VIDRIO TIPO1 . COLOR AMBAR POR 1 ML. CAJA PORSIN DATO5 FRASCOS VIALES</t>
  </si>
  <si>
    <t>20093133-9</t>
  </si>
  <si>
    <t>INVIMA 2021M-0016379-R1</t>
  </si>
  <si>
    <t>ALPROSTADIL 20MCG C*5 AMPOLLA</t>
  </si>
  <si>
    <t>PROSTIN VR PEDIÁTRICO SOLUCIÓN INYECTABLE</t>
  </si>
  <si>
    <t>PFIZER MANUFACTURING BELGIUM N.V.</t>
  </si>
  <si>
    <t>CAJA DE CARTON CON 5 AMPOLLETAS DE 1 ML.</t>
  </si>
  <si>
    <t>27612-1</t>
  </si>
  <si>
    <t>INVIMA 2019M-009439-R3</t>
  </si>
  <si>
    <t>ALPROSTADIL 500MCG AMPOLLA</t>
  </si>
  <si>
    <t>ACTILYSE 50 MG</t>
  </si>
  <si>
    <t>BOEHRINGER INGELHEIM PHARMA GMBH &amp; CO. KG.</t>
  </si>
  <si>
    <t>CAJA CON 2 FRASCOS VIALES CON LIOFILIZADO + 2 FRASCOS VIALES X 50 ML DE AGUA PARA INYECCIÓN + 2 CÁNULAS + INSERTO</t>
  </si>
  <si>
    <t>33103-2</t>
  </si>
  <si>
    <t>INVIMA 2020M-010394-R3</t>
  </si>
  <si>
    <t>ALTEPLASE 50MG C*2 AMPOLLA</t>
  </si>
  <si>
    <t>HIDROXIDO DE ALUMINIO 4% + HIDROXIDO DE MAGNESIO 4% + SIMETICONA 0.4% SUSPENSION</t>
  </si>
  <si>
    <t>COASPHARMA S.A.S. (PLANTA PALOQUEMAO)</t>
  </si>
  <si>
    <t>FRASCO PEAD + TAPA DE SEGURIDAD POR 360 ML</t>
  </si>
  <si>
    <t>19977699-3</t>
  </si>
  <si>
    <t>INVIMA 2021M-0007436-R1</t>
  </si>
  <si>
    <t>HIDROXIDO AL+MAGNESIO+SIMETICONA 200+200+20MG SUSP ORAL FCO 360ML</t>
  </si>
  <si>
    <t>HIDROXIDO DE ALUMINIO SUSPENSION</t>
  </si>
  <si>
    <t>TECNOFAR TQ S.A.S</t>
  </si>
  <si>
    <t>FRASCO PLASTICO DE POLIETILENO DE ALTA DENSIDAD BLANCO POR 360 ML</t>
  </si>
  <si>
    <t>215882-1</t>
  </si>
  <si>
    <t>INVIMA 2021M-007508-R2</t>
  </si>
  <si>
    <t>HIDROXIDO DE ALUMINIO SUSP ORAL FCO 360ML</t>
  </si>
  <si>
    <t>AMIKACINA 100 MG / 2 ML</t>
  </si>
  <si>
    <t>CAJA PLEGADIZA CON 10 AMPOLLAS POR 2 ML EN VIDRIO TIPO I INCOLORO</t>
  </si>
  <si>
    <t>19908237-19</t>
  </si>
  <si>
    <t>INVIMA 2016-M014889-R2</t>
  </si>
  <si>
    <t>AMIKACINA 100MG C*10 AMPOLLA</t>
  </si>
  <si>
    <t>AMIKACINA 500 MG/2ML</t>
  </si>
  <si>
    <t>CAJA PLEGADIZA POR 10 AMPOLLAS POR 2 ML EN VIDRIO TIPO I INCOLORO.</t>
  </si>
  <si>
    <t>19908236-7</t>
  </si>
  <si>
    <t>INTRAMUSCULAR</t>
  </si>
  <si>
    <t>INVIMA 2018M-014905-R2</t>
  </si>
  <si>
    <t>AMIKACINA 500MG C*10 AMPOLLA</t>
  </si>
  <si>
    <t>CORDARONE INYECTABLE</t>
  </si>
  <si>
    <t>SANOFI WINTHROP INDUSTRIE</t>
  </si>
  <si>
    <t>CAJA POR 6 AMPOLLAS DE 3ML EN VIDRIO INCOLORO TIPO I</t>
  </si>
  <si>
    <t>52271-1</t>
  </si>
  <si>
    <t>INVIMA 2015 M-007030-R3</t>
  </si>
  <si>
    <t>AMIODARONA 150MG C*6 AMPOLLA</t>
  </si>
  <si>
    <t>AMIODARONA 200MG TABLETAS</t>
  </si>
  <si>
    <t>CAJA POR 10 TABLETAS EN BLISTER PVC TRANSPARENTE/ALUMINIO</t>
  </si>
  <si>
    <t>20043928-1</t>
  </si>
  <si>
    <t>INVIMA 2012M-0013364</t>
  </si>
  <si>
    <t>AMIODARONA 200MG C*10 TABLETA</t>
  </si>
  <si>
    <t>AMITRIPTILINA 25 MG TABLETAS</t>
  </si>
  <si>
    <t>CAJA POR 300 TABLETAS RECUBIERTAS EN BLÍSTER PVC TRANSPARENTE/ALUMINIO POR 30 TABLETAS.</t>
  </si>
  <si>
    <t>17144-9</t>
  </si>
  <si>
    <t>INVIMA 2020M-002794-R3</t>
  </si>
  <si>
    <t>AMITRIPTILINA 25MG C*300 TABLETA</t>
  </si>
  <si>
    <t>AMLODIPINO TABLETAS 5 MG</t>
  </si>
  <si>
    <t>CAJA X 300 TABLETAS EN BLISTER PVC/PVDC TRANSPARENTE ALUMINIO</t>
  </si>
  <si>
    <t>55895-6</t>
  </si>
  <si>
    <t>INVIMA 2018M-006138-R2</t>
  </si>
  <si>
    <t>AMLODIPINO 5MG C*300 TABLETA</t>
  </si>
  <si>
    <t>AMOXICILINA CAPSULAS 500 MG</t>
  </si>
  <si>
    <t>SYNTOFARMA S.A.</t>
  </si>
  <si>
    <t>CAJA POR 50 CÁPSULAS. CON 5 BLÍSTER ALUMINIO/PVC TRANSPARENTE POR 10 CÁPSULAS CADA UNO.</t>
  </si>
  <si>
    <t>33496-9</t>
  </si>
  <si>
    <t>INVIMA 2020M-010611-R3</t>
  </si>
  <si>
    <t>AMOXICILINA 500MG C*50 CAPSULA</t>
  </si>
  <si>
    <t>CURAM 250 MG/5 ML POLVO PARA SUSPENSION ORAL</t>
  </si>
  <si>
    <t>SANDOZ GMBH</t>
  </si>
  <si>
    <t>FRASCO DE VIDRIO AMBAR CON TAPA ROSCA DE PP BLANCO/PE NATURAL. CON 12. 5 G DE POLVO PARA RECONSTITUIR A 100 ML DE SUSPENSIÓN.</t>
  </si>
  <si>
    <t>223133-1</t>
  </si>
  <si>
    <t>INVIMA 2020M-010184-R2</t>
  </si>
  <si>
    <t>AMOXICILINA+ACIDO CLAVULINICO 250MG SUSP FCO 100ML</t>
  </si>
  <si>
    <t>AMOXICILINA 250 MG/5ML POLVO PARA RECONSTITUIR A SUSPENSION ORAL</t>
  </si>
  <si>
    <t>MANUFACTURERA MUNDIAL FARMACEUTICA S.A.</t>
  </si>
  <si>
    <t>CAJA CON UN FRASCO PEAD BLANCO Y TAPA EN POLIPROPILENO BLANCA POR 100 ML</t>
  </si>
  <si>
    <t>33492-13</t>
  </si>
  <si>
    <t>INVIMA 2020M-010613-R3</t>
  </si>
  <si>
    <t>AMOXICILINA 250MG FCO 100ML</t>
  </si>
  <si>
    <t>AMPICILINA 1 G</t>
  </si>
  <si>
    <t>FARMALOGICA S.A.</t>
  </si>
  <si>
    <t>CAJA PLEGADIZA Y FRASCO VIAL TRANSPARENTE DE VIDRIO TIPO I.</t>
  </si>
  <si>
    <t>20102511-1</t>
  </si>
  <si>
    <t>INVIMA 2016M-0017244</t>
  </si>
  <si>
    <t>AMPICILINA 1GR C*10 AMPOLLA</t>
  </si>
  <si>
    <t>SULPITAM ®</t>
  </si>
  <si>
    <t>PHARMAYECT S.A.</t>
  </si>
  <si>
    <t>CAJA POR 10 FRASCOS VIAL DE VIDRIO TRANSPARENTE TIPO I CON TAPON DE HULE GRIS Y SELLO DE ALUMINIO VERDE (1.5 G / VIAL).</t>
  </si>
  <si>
    <t>20162322-3</t>
  </si>
  <si>
    <t>INVIMA 2020M-0019900</t>
  </si>
  <si>
    <t>AMPICILINA+SULBACTAN(SULTAMICILINA) 1.5GR C*10 AMPOLLA</t>
  </si>
  <si>
    <t>AMPICILINA 500 MG CAPSULAS</t>
  </si>
  <si>
    <t>CAJA POR 200 CAPSULAS EN BLISTER PVC / ALUMINIO.</t>
  </si>
  <si>
    <t>33490-6</t>
  </si>
  <si>
    <t>INVIMA 2020M-010612-R3</t>
  </si>
  <si>
    <t>AMPICILINA 500MG C*200 CAPSULA</t>
  </si>
  <si>
    <t>AMPICILINA 500 MG.</t>
  </si>
  <si>
    <t>VITALIS S.A.C.I. PLANTA 1</t>
  </si>
  <si>
    <t>CAJA POR 10 VIAL DE VIDRIO TIPO I TRANSPARENTE CONSIN DATOTAPON GRISSIN DATODE CAUCHO Y AGRAFE DE ALUMINIO</t>
  </si>
  <si>
    <t>218002-9</t>
  </si>
  <si>
    <t>INVIMA 2020 M-011536-R2</t>
  </si>
  <si>
    <t>AMPICILINA 500MG C*10 AMPOLLA</t>
  </si>
  <si>
    <t>UNASYN SUSPENSION</t>
  </si>
  <si>
    <t>HAUPT PHARMA LATINA S.R.L.</t>
  </si>
  <si>
    <t>CAJA POR UN FRASCO COLOR NEUTRO EN HDPE 100 ML</t>
  </si>
  <si>
    <t>28908-6</t>
  </si>
  <si>
    <t>INVIMA 2018M-009852-R3</t>
  </si>
  <si>
    <t>AMPICILINA+SULBACTAN(SULTAMICILINA) 250MG FRASCO* 100ML SOLUCION ORAL</t>
  </si>
  <si>
    <t>ANASTOLE® 1 MG TABLETAS</t>
  </si>
  <si>
    <t>HETERO LABS LIMITED UNIT VI</t>
  </si>
  <si>
    <t>CAJA POR 3 BLISTERS PVC TRANS/ALUMINIO POR 10 TABLETAS (30 TABLETAS).</t>
  </si>
  <si>
    <t>20064693-1</t>
  </si>
  <si>
    <t>INVIMA 2014M-0015451</t>
  </si>
  <si>
    <t>ANASTROZOL 1MG C*30 TABLETA</t>
  </si>
  <si>
    <t>AMFOTERICINA B 50 MG</t>
  </si>
  <si>
    <t>CAJA POR UN FRASCO AMPOLLA DE VIDRIO TIPOSIN DATOI INCOLORO . TAPON GRIS EN BROMOBUTILO Y AGRAFE DE ALUMINIO CON FLIP OFF POR 50 MG.</t>
  </si>
  <si>
    <t>19990851-1</t>
  </si>
  <si>
    <t>INVIMA 2009M-0009237</t>
  </si>
  <si>
    <t>AMFOTERICINA B 50MG AMPOLLA</t>
  </si>
  <si>
    <t>AMBISOME®</t>
  </si>
  <si>
    <t>GILEAD SCIENCES. INC.</t>
  </si>
  <si>
    <t>CAJA PLEGADIZA CON 10 VIALES DE 20ML DE VIDRIO TIPO I Y CIERRE OMNIFLEX3G CON RECUBRIMIENTO DE FLUOROPOLÍMERO Y AGRAFE DE ANILLO DE CIERRE AZUL EN ALUMINIO DE 20MM CON TAPA DE PROTECCIÒN PLÁSTICA FLIP-OFF. Y 10 FILTROS DE MEMBRANA DE 5 MICRAS.</t>
  </si>
  <si>
    <t>20049640-6</t>
  </si>
  <si>
    <t>INVIMA 2021M-0014480-R1</t>
  </si>
  <si>
    <t>ANFOTERICINA B LIPOSOMAL C*1 AMPOLLA</t>
  </si>
  <si>
    <t>SUERO ANTICORAL POLIVALENTE 10ML AMPOLLA</t>
  </si>
  <si>
    <t>INSTITUTO NACIONAL DE SALUD</t>
  </si>
  <si>
    <t>CAJA*1</t>
  </si>
  <si>
    <t>NO REQUIERE</t>
  </si>
  <si>
    <t>ELIQUIS® 2.5MGTABLETAS RECUBIERTAS</t>
  </si>
  <si>
    <t>BRISTOL - MYERS SQUIBB MANUFACTURING COMPANY</t>
  </si>
  <si>
    <t>CAJA POR 20 TABLETAS RECUBIERTAS EN BLISTER PVC/PVDC/ALUMINIO</t>
  </si>
  <si>
    <t>20040898-2</t>
  </si>
  <si>
    <t>INVIMA 2018M-0013353-R1</t>
  </si>
  <si>
    <t>APIXABAN 2.5MG C*20 TABLETA</t>
  </si>
  <si>
    <t>ELIQUIS® 5 MG</t>
  </si>
  <si>
    <t>BRISTOL MYERS SQUIBB MANUFACTURING COMPANY</t>
  </si>
  <si>
    <t>CAJA POR 60 TABLETAS RECUBIERTAS EN BLISTER DE PVC/PVDC.</t>
  </si>
  <si>
    <t>20056956-1</t>
  </si>
  <si>
    <t>INVIMA 2019M-0014147-R1</t>
  </si>
  <si>
    <t>APIXABAN 5MG C*60 TABLETA</t>
  </si>
  <si>
    <t>IPIPRAL® 15 MG TABLETA</t>
  </si>
  <si>
    <t>FARMATECH S.A.</t>
  </si>
  <si>
    <t>CAJA PORSIN DATO10 TABLETAS EN 1 FOIL POR 10 TABLETAS.</t>
  </si>
  <si>
    <t>20014926-3</t>
  </si>
  <si>
    <t>INVIMA 2021M-0011133-R2</t>
  </si>
  <si>
    <t>ARIPIPRAZOL 15MG C*10 TABLETA</t>
  </si>
  <si>
    <t>SIVITAM® GOTAS</t>
  </si>
  <si>
    <t>LABORATORIOS GERCO S.A.S</t>
  </si>
  <si>
    <t>USO INSTITUCIONAL: FRASCO GOTERO EN POLIETILENO DE BAJA DENSIDAD COLOR BLANCO CON SUBTAPA EN POLIETILENO DE BAJA DENSIDAD COLOR BLANCA Y TAPA DE SEGURIDAD EN POLIPROPILENO COLOR BLANCA POR 30 ML.</t>
  </si>
  <si>
    <t>19966774-7</t>
  </si>
  <si>
    <t>INVIMA 2017M-0006673-R1</t>
  </si>
  <si>
    <t>ACIDO ASCORBICO 100MG/ML SOL ORAL FCO 30ML</t>
  </si>
  <si>
    <t>VITAMINA C ECAR TABLETAS 500 MG.</t>
  </si>
  <si>
    <t>LABORATORIOS ECAR S.A</t>
  </si>
  <si>
    <t>CAJA PLEGADIZA X 250 TABLETA EN BLISTER DE PVC/ ALUMINIO X 10 TABLETAS</t>
  </si>
  <si>
    <t>54932-1</t>
  </si>
  <si>
    <t>INVIMA 2015-M-006894-R3</t>
  </si>
  <si>
    <t>ACIDO ASCORBICO 500MG C*250 TABLETA</t>
  </si>
  <si>
    <t>L-ASPARAGINASA E. COLI 10000 UI/VIAL (2000 UI/mL)</t>
  </si>
  <si>
    <t>UNITED BIOTECH (P) LIMITED</t>
  </si>
  <si>
    <t>AUTORIZACION No. 2021000464</t>
  </si>
  <si>
    <t>L-ASPARAGINASA 10.000UI C*1 AMPOLLA</t>
  </si>
  <si>
    <t>VIRATAZ® TABLETAS</t>
  </si>
  <si>
    <t>HETERO LABS LIMITED</t>
  </si>
  <si>
    <t>CAJA X 1 FRASCO EN HDPE BLANCO OPACO + TAPA PP BLANCO APACOSIN DATOX 30 TABLETAS RECUBIERTAS</t>
  </si>
  <si>
    <t>20066897-1</t>
  </si>
  <si>
    <t>INVIMA 2014M-0015505</t>
  </si>
  <si>
    <t>ATAZANAVIR+RITONAVIR 300+100MG FCO*30 TABLETA</t>
  </si>
  <si>
    <t>ATORVASTATINATABLETASRECUBIERTASPOR 40 MG</t>
  </si>
  <si>
    <t>LABORATORIOS ECAR LTDA.</t>
  </si>
  <si>
    <t>CAJA POR 500 TABLETAS RECUBIERTAS EN BLISTER PVC/PVDC BLANCO-ALUMINIO POR 10 TABLETAS RECUBIERTAS.</t>
  </si>
  <si>
    <t>20085383-15</t>
  </si>
  <si>
    <t>INVIMA 2015M-0016377</t>
  </si>
  <si>
    <t>ATORVASTATINA 40MG C*500 TABLETA</t>
  </si>
  <si>
    <t>ATROPINA 1%</t>
  </si>
  <si>
    <t>S.A ALCON - COUVREUR</t>
  </si>
  <si>
    <t>CAJA POR UN FRASCO GOTERO. EN POLIETILENO DE BAJA DENSIDAD. COLOR NATURAL. TAPA EN PP Y BANDA DE SEGURIDAD. POR 5 ML.</t>
  </si>
  <si>
    <t>94321-1</t>
  </si>
  <si>
    <t>CONJUNTIVAL</t>
  </si>
  <si>
    <t>INVIMA 2016M-07416-R3</t>
  </si>
  <si>
    <t>ATROPINA SOL OFTALMICA 10MG FCO 5ML</t>
  </si>
  <si>
    <t>ATROPINA SULFATO SOLUCION INYECTABLE 1MG/ML</t>
  </si>
  <si>
    <t>LABORATORIO BIOSANO S.A.</t>
  </si>
  <si>
    <t>CAJA POR 100 AMPOLLAS DE VIDRIO BOROSILICATO TIPO I. TRANSPARENTE ROTULADOS POR 1 ML. DE SOLUCION.</t>
  </si>
  <si>
    <t>20028845-9</t>
  </si>
  <si>
    <t>INVIMA 2017M-0012276-R1</t>
  </si>
  <si>
    <t>ATROPINA 1MG C*100 AMPOLLA</t>
  </si>
  <si>
    <t>AZACITIDINA 100 MG</t>
  </si>
  <si>
    <t>KEMEX S.A</t>
  </si>
  <si>
    <t>CAJA POR UN FRASCO AMPOLLA DE VIDRIO TIPO I INCOLORO. CON TAPÓN DE BROMOBUTILO Y PRECINTO DE ALUMINIO TIPO FLIP OFF</t>
  </si>
  <si>
    <t>20101081-1</t>
  </si>
  <si>
    <t>INVIMA 2016M-0017339</t>
  </si>
  <si>
    <t>AZACITIDINA 100MG C*1 AMPOLLA</t>
  </si>
  <si>
    <t>AZATIOPRINA50 MG</t>
  </si>
  <si>
    <t>RPG LIFE SCIENCES LIMITED</t>
  </si>
  <si>
    <t>USO INSTITUCIONAL: CAJA POR 100 TABLETAS EN BLISTER DE PVC VERDE/ALUMINIO POR 10 TABLETAS CADA BLISTER</t>
  </si>
  <si>
    <t>20023909-1</t>
  </si>
  <si>
    <t xml:space="preserve">INVIMA 2015M-0011719-R1 </t>
  </si>
  <si>
    <t>AZATIOPRINA 50MG C*100 TABLETA</t>
  </si>
  <si>
    <t>AZITROMICINA POLVO PARA SUSPENSION 200 MG/ 5ML.</t>
  </si>
  <si>
    <t>CAJASIN DATOCON UN FRASCO IMPRESO PEAD BLANCO CON TAPÓN ROCIADOR EN POLIETILENO Y TAPA PLÁSTICA EN POLIPROPILENOSIN DATOBLANCA X 15 MLSIN DATO DE SUSPENSIÓNSIN DATORECONSTITUIDASIN DATO+SIN DATOINSTRUCTIVO DESIN DATOPREPARACIÓNSIN DATOCON JERINGA DOSIFICADORA.</t>
  </si>
  <si>
    <t>11701-1</t>
  </si>
  <si>
    <t>INVIMA2016M-002521-R2</t>
  </si>
  <si>
    <t>AZITROMICINA 200MG FCO 15ML</t>
  </si>
  <si>
    <t>AZITROMICINA 500 MG TABLETAS RECUBIERTAS.</t>
  </si>
  <si>
    <t>CAJA POR 3 TABLETAS ENSIN DATOBLISTER PVC/ ALUMINIO.</t>
  </si>
  <si>
    <t>210571-2</t>
  </si>
  <si>
    <t>INVIMA 2020M-007294-R2</t>
  </si>
  <si>
    <t>AZITROMICINA 500MG C*3 TABLETA</t>
  </si>
  <si>
    <t>AZTREONAM 1 G</t>
  </si>
  <si>
    <t>VITALIS S.A.C.I PLANTA 6</t>
  </si>
  <si>
    <t>CAJA POR 10SIN DATOVIALES DE VIDRIO TIPO I. INCOLORO CON ETIQUETA TAPON GRIS DE BROMOBUTILO Y AGRAFE DE ALUMINIO TIPO CEBRA X 1 GRAMO CADA UNO</t>
  </si>
  <si>
    <t>19937565-3</t>
  </si>
  <si>
    <t>INVIMA 2014M-0002702-R1</t>
  </si>
  <si>
    <t>AZTREONAM 1GR C*10 AMPOLLA</t>
  </si>
  <si>
    <t>(HB METHYLBLUE®)</t>
  </si>
  <si>
    <t>T&amp;T PHARMA CARE Pvt. Ltd.,</t>
  </si>
  <si>
    <t>CAJA*10</t>
  </si>
  <si>
    <t>1A1000281000100</t>
  </si>
  <si>
    <t>AUTORIZACION No. 2022000016</t>
  </si>
  <si>
    <t>AZUL DE METILENO 10MG/ML AMPOLLA</t>
  </si>
  <si>
    <t>SPASTIFEN</t>
  </si>
  <si>
    <t>INCEPTA PHARMACEUTICALS LIMITED - ZIRABO PLANT</t>
  </si>
  <si>
    <t>CAJA POR 30 TABLETAS EN BLISTER ALU/PVC, CON INSERTO</t>
  </si>
  <si>
    <t>20081314-1</t>
  </si>
  <si>
    <t>INVIMA 2017M-0017712</t>
  </si>
  <si>
    <t>BACLOFENO 10Mg</t>
  </si>
  <si>
    <t>NABUMEX® INHALADOR250 MCG</t>
  </si>
  <si>
    <t>LABORATORIOS CHALVER DE COLOMBIA S.A.</t>
  </si>
  <si>
    <t>CAJA POR 1 FRASCO DE ALUMINIO PARA AEROSOL POR 10 ML. VALVULA DOSIFICADORA DE 20MM POR 50MCL. PULSADOR PLASTICO CON TAPA DE PVC</t>
  </si>
  <si>
    <t>19935124-2</t>
  </si>
  <si>
    <t>INVIMA 2021M-0002366-R2</t>
  </si>
  <si>
    <t>BECLOMETASONA DIP 250MCG INHALADOR</t>
  </si>
  <si>
    <t>OQ-SEINA®SOLUCION OFTALMICA</t>
  </si>
  <si>
    <t>VITALIS S.A. C.I. PLANTA 8</t>
  </si>
  <si>
    <t>CAJA CON UN FRASCO EN POLIETILENO DE BAJA DENSIDAD BLANCO PORSIN DATO15 ML. PROVISTO DE SU RESPECTIVA SUBTAPA CAPILAR EN ALATHON COLOR NATURAL Y TAPA CON ANILLO EN POLIPROPILENO BLANCA.</t>
  </si>
  <si>
    <t>36305-1</t>
  </si>
  <si>
    <t>OFTÁLMICA</t>
  </si>
  <si>
    <t xml:space="preserve">INVIMA 2016 M-011419-R3 </t>
  </si>
  <si>
    <t>BENOXINATO CLORHIDRATO 4MG SOL OFTALMICA FCO 15ML</t>
  </si>
  <si>
    <t>BETAHISTINA DICLORHIDRATO 16MG</t>
  </si>
  <si>
    <t>EUROFARMA LABORATORIOS S.A.</t>
  </si>
  <si>
    <t>CAJA PLEGADIZA POR 30 TABLETAS EN BLISTER ALU/PVC-PVDCCRISTAL INCOLORO</t>
  </si>
  <si>
    <t>20084461-4</t>
  </si>
  <si>
    <t>INVIMA 2021M-0016124-R1</t>
  </si>
  <si>
    <t>BETAHISTINA 16MG C*30 TABLETA</t>
  </si>
  <si>
    <t>BETAMETASONA 0.05% CREMA</t>
  </si>
  <si>
    <t>CAJA CON TUBO COLAPSIBLE DE ALUMINIO POR 40 G. CON TAPA EN POLIPROPILENO</t>
  </si>
  <si>
    <t>45688-1</t>
  </si>
  <si>
    <t>INVIMA 2017M-005364-R2</t>
  </si>
  <si>
    <t>BETAMETASONA 0.05% CREMA TOPICA TUBO 40G</t>
  </si>
  <si>
    <t>BETAMETASONA 4 MG/ML SOLUCION INYECTABLE</t>
  </si>
  <si>
    <t>VITALIS S.A.C.I. PLANTA 8</t>
  </si>
  <si>
    <t>CAJA X 100 AMPOLLETAS DE VIDRIO INCOLORO TIPO ISIN DATOPOR 1 ML.</t>
  </si>
  <si>
    <t>19980025-10</t>
  </si>
  <si>
    <t>INVIMA 2020M-0007727-R1</t>
  </si>
  <si>
    <t>BETAMETASONA 4MG C*100 AMPOLLA</t>
  </si>
  <si>
    <t>MYORITMO®</t>
  </si>
  <si>
    <t>ADS PHARMA S.A.S.</t>
  </si>
  <si>
    <t>1M1004411002100 CAJA PLEGADIZA CON 5 AMPOLLAS DE VIDRIO TIPO I TRANSPARENTE POR 2 ML.</t>
  </si>
  <si>
    <t>20143309-1</t>
  </si>
  <si>
    <t>INFUSIÓN INTRAVENOSA</t>
  </si>
  <si>
    <t>INVIMA 2018M-0018409</t>
  </si>
  <si>
    <t>BETAMETILDIGOXINA 0.2MG C*5 AMPOLLA</t>
  </si>
  <si>
    <t>MYORITMO</t>
  </si>
  <si>
    <t>LABORATORIOS RICHMOND COLOMBIA S.A.S</t>
  </si>
  <si>
    <t>CAJA PLEGADIZA POR 20 TABLETAS EN BLISTER ALUMINIO/PVC POR 10 TABLETAS</t>
  </si>
  <si>
    <t>20054465-1</t>
  </si>
  <si>
    <t>INVIMA 2013M-0014399</t>
  </si>
  <si>
    <t>BETAMETILDIGOXINA 0.1MG C*20 TABLETA</t>
  </si>
  <si>
    <t>ABXEDA®</t>
  </si>
  <si>
    <t>SINERGIUM BIOTECH S.A.</t>
  </si>
  <si>
    <t>CAJA POR UN VIAL NOMINAL DE 5ML (VIDRIO TIPO I). LLENADO CON 4ML DE SOLUCIÓN. CON TAPÓN DE GOMA DE BUTILO.</t>
  </si>
  <si>
    <t>20179635-1</t>
  </si>
  <si>
    <t>INVIMA 2020MBT-0019816</t>
  </si>
  <si>
    <t>BEVACIZUMAB 100MG AMPOLLA</t>
  </si>
  <si>
    <t>AVASTIN® CONCENTRADO PARA SOLUCION PARA INFUSIÓN 400 MG/16 ML</t>
  </si>
  <si>
    <t>F. HOFFMANN-LA ROCHE LTD.</t>
  </si>
  <si>
    <t>CAJA X UN VIAL CON 16 ML DE CONCENTRADO PARA SOLUCIÓN PARA INFUSIÓN + INSERTO</t>
  </si>
  <si>
    <t>19956001-1</t>
  </si>
  <si>
    <t>INVIMA 2016M-0004782-R1</t>
  </si>
  <si>
    <t>BEVACIZUMAB 400MG C* 1 AMPOLLA</t>
  </si>
  <si>
    <t>BICAHET® 150 MG</t>
  </si>
  <si>
    <t>CAJA CON 1 FRASCO PEAD BLANCO OPACO. TAPA PLÁSTICA COLOR BLANCO Y PULP LINER X 30 TABLETAS</t>
  </si>
  <si>
    <t>20065188-1</t>
  </si>
  <si>
    <t xml:space="preserve">INVIMA 2014M-0015446 </t>
  </si>
  <si>
    <t>BICALUTAMIDA 150MG C*30 TABLETA</t>
  </si>
  <si>
    <t>BIPERIDENO 2 MG</t>
  </si>
  <si>
    <t>TECNOQUIMICAS S.A. PLANTA JAMUNDI</t>
  </si>
  <si>
    <t>USO INSTITUCIONAL: CAJA POR 300 TABLETAS EN BLISTER PVC/ALUMINIO POR 30 TABLETAS CADA BLISTER</t>
  </si>
  <si>
    <t>19900906-12</t>
  </si>
  <si>
    <t>INVIMA 2009 M-012650-R1</t>
  </si>
  <si>
    <t>BIPERIDENO 2MG C*300 TABLETA</t>
  </si>
  <si>
    <t>BISACODILO5 MG TABLETAS CON CUBIERTA ENTERICA</t>
  </si>
  <si>
    <t>LABORATORIOS BUSSIÉ S.A</t>
  </si>
  <si>
    <t>CAJA POR 100 TABLETAS: 5 BLISTER EN ALUMINIO/PVC TRANSPARENTE POR 20 TABLETAS CON RECUBRIMIENTO ENTÉRICO</t>
  </si>
  <si>
    <t>19953922-2</t>
  </si>
  <si>
    <t xml:space="preserve">INVIMA 2016M-0004952-R1 </t>
  </si>
  <si>
    <t>BISACODILO 5MG C* 100 TABLETA</t>
  </si>
  <si>
    <t>BLEOMICINA 15 UI</t>
  </si>
  <si>
    <t>LABORATORIOS KEMEX.</t>
  </si>
  <si>
    <t>CAJA POR UNA AMPOLLA DE VIDRIO ÁMBAR TIPO I TRANSLUCIDO POR 10 ML. TAPÓN DE BROMOBUTILO Y PRECINTO FLIP-OFF BLANCO</t>
  </si>
  <si>
    <t>20092577-1</t>
  </si>
  <si>
    <t>INVIMA 2016M-0016818</t>
  </si>
  <si>
    <t>BLEOMICINA SULFATO 15UI/5ML C*1 AMPOLLA</t>
  </si>
  <si>
    <t>BLINCYTO® 38.5 MCG/VIAL</t>
  </si>
  <si>
    <t>LONZA BIOLOGICS PLC (FABRICANTE DEL PRINCIPIO ACTIVO)</t>
  </si>
  <si>
    <t>BLINATUMOMAB 0.0125 MG/ML POLVOS PARA RECONSTITUIR INTRAVENOSA (BLINCYTO) VIAL 3.0800ML / CAJA X 1 (SOLVENTE)</t>
  </si>
  <si>
    <t>20112074-1</t>
  </si>
  <si>
    <t>INVIMA 2017M-0017819</t>
  </si>
  <si>
    <t>BLINATUMOMAB 38.5MCG C* 1 AMPOLLA</t>
  </si>
  <si>
    <t>BORTEN® 3.5 MG POLVO LIOFILIZADO PARA RECONSTITUIR A SOLUCIÓN INYECTABLE</t>
  </si>
  <si>
    <t>HETERO LABS LIMITED - UNIT VI TSCSC. FORMULATION SEZ</t>
  </si>
  <si>
    <t>CAJA POR 1 VIAL DE VIDRIO TIPO I CON TAPÓN DE BROMOBUTILO GRIS Y SELLO FLIP OFF CONTENIENDO 3.5 MG DE BORTEZOMIB</t>
  </si>
  <si>
    <t>20064698-1</t>
  </si>
  <si>
    <t xml:space="preserve">INVIMA 2014M-0015028 </t>
  </si>
  <si>
    <t>BORTEZOMIB 3.5MG AMPOLLA</t>
  </si>
  <si>
    <t>SAFEBO® 62.5</t>
  </si>
  <si>
    <t>MSN LABORATORIES PRIVATE LTD.</t>
  </si>
  <si>
    <t>CAJA PLEGADIZA POR 60 TABLETAS. BLISTER POR 10 TABLETAS.</t>
  </si>
  <si>
    <t>20074902-5</t>
  </si>
  <si>
    <t>INVIMA 2020M-0015986-R1</t>
  </si>
  <si>
    <t>BOSENTAN 62.5MG C*60 TABLETA</t>
  </si>
  <si>
    <t>BROMOCRIPTINA TABLETAS 2,5 MG</t>
  </si>
  <si>
    <t>USO INSTITUCIONAL: CAJA POR 240 TABLETAS EN TIRAS DE ALUMINIO-POLIETILENO POR 10 TABLETAS C/U.</t>
  </si>
  <si>
    <t>43910-3</t>
  </si>
  <si>
    <t>N/A</t>
  </si>
  <si>
    <t>INVIMA 2012M-012699-R2</t>
  </si>
  <si>
    <t>BROMOCRIPTINA 2.5MG C*240 TABLETA</t>
  </si>
  <si>
    <t>ATROVENT ® SOLUCIONPARAINHALAR</t>
  </si>
  <si>
    <t>PHARMETIQUE S.A</t>
  </si>
  <si>
    <t>CAJA PLEGADIZA DE CARTON CON UN FRASCO DE VIDRIO TIPO III COLOR AMBAR POR 20 ML. TAPON GOTERO DE POLIETILENO DE BAJA DENSIDAD Y TAPA PLASTICA DE POLIPROPILENO + INSERTO.</t>
  </si>
  <si>
    <t>1980804-2</t>
  </si>
  <si>
    <t>INVIMA 2021M-000227-R3</t>
  </si>
  <si>
    <t>IPRATROPIO BROMURO SOL NEBULIZAR FCO 20ML</t>
  </si>
  <si>
    <t>ASPROMIO® INHALADOR</t>
  </si>
  <si>
    <t>CAJA POR 1 FRASCO DE ALUMINIO PARA AEROSOL POR 10 ML + INSERTO.</t>
  </si>
  <si>
    <t>20066836-1</t>
  </si>
  <si>
    <t>INVIMA 2021M-0015094-R1</t>
  </si>
  <si>
    <t>IPRATROPIO BROMURO FCO 0.02MG INHALADOR 200 DOSIS</t>
  </si>
  <si>
    <t>PULMICORT® 0.5 MG/ML</t>
  </si>
  <si>
    <t>ASTRAZENECA AB</t>
  </si>
  <si>
    <t>CAJA CON SOBRE DE ALUMINIO X 5 AMPOLLAS DE PEBD X 2 ML.</t>
  </si>
  <si>
    <t>1980184-8</t>
  </si>
  <si>
    <t>INVIMA 2020 M-006817-R2</t>
  </si>
  <si>
    <t>BUDESONIDA 0.5MG C*5 AMPOLLA</t>
  </si>
  <si>
    <t>SYMBICORT TURBUHALER (R) 160/4.5/MCG/DOSIS</t>
  </si>
  <si>
    <t>COMERCIAL: CAJA POR 1 INHALADOR. INHALADOR DE POLVO SECO POR 120 DOSIS.</t>
  </si>
  <si>
    <t>19918906-2</t>
  </si>
  <si>
    <t>INVIMA 2020M-0001216-R2</t>
  </si>
  <si>
    <t>BUDESONIDA+FORMOTEROL 160+4.5MCG INHALADOR 120 DOSIS</t>
  </si>
  <si>
    <t>BUPIVACAINA 0.5 % EPINEFRINA 1:200.000 AMPOLLAS</t>
  </si>
  <si>
    <t>ROPSOHN LABORATORIOSS.A.S. (PLANTA INYECTABLES)</t>
  </si>
  <si>
    <t>CAJA POR 3 BOLSA DE ALUMINIO C/U POR 8 AMPOULEPACK EN PEBD POR 10 ML</t>
  </si>
  <si>
    <t>39007-2</t>
  </si>
  <si>
    <t>EPIDURAL</t>
  </si>
  <si>
    <t>INVIMA 2018M-012592-R3</t>
  </si>
  <si>
    <t>BUPIVACAINA CON EPINEFRINA 0.5% 10ML AMPOLLA</t>
  </si>
  <si>
    <t>BUPIROP® 0.5% PESADO</t>
  </si>
  <si>
    <t>USO INSTITUCIONAL: CAJASIN DATOX 24 AMPOULEPACKS POR 4ML C/U</t>
  </si>
  <si>
    <t>38995-9</t>
  </si>
  <si>
    <t>RAQUIDEA</t>
  </si>
  <si>
    <t>INVIMA 2015 M-002032-R2</t>
  </si>
  <si>
    <t>BUPIVACAINA+DEXTROSA (PESADO) 0.5% AMPOLLA</t>
  </si>
  <si>
    <t>BUPIROP 0.5% SIMPLEAMPOULEPACK</t>
  </si>
  <si>
    <t>CAJA X 16 AMPOULEPACK (EN POLIETILENO DE BAJA DENSIDAD). AMPOULEPACK POR 10 ML. C/U</t>
  </si>
  <si>
    <t>52033-3</t>
  </si>
  <si>
    <t>INVIMA 2017M-004762-R2</t>
  </si>
  <si>
    <t>BUPIVACAINA SIMPLE 0.05% SOL/INY*10ML AMPOLLA</t>
  </si>
  <si>
    <t>TRANSTEC® 35 MCG/ H</t>
  </si>
  <si>
    <t>LTS LOHMAN THERAPIE - SYSTEM AG.</t>
  </si>
  <si>
    <t>CAJA PLEGADIZA POR 5 PARCHES TRANSDERMICOS EN SACHETS INDIVIDUALES</t>
  </si>
  <si>
    <t>19967651-2</t>
  </si>
  <si>
    <t>TRANSDERMAL</t>
  </si>
  <si>
    <t>INVIMA 2016M-0006025-R1</t>
  </si>
  <si>
    <t>S.P BUPRENORFINA 20MG (35UG/H) C*5 PARCHE</t>
  </si>
  <si>
    <t>PEYONA® SOLUCION INYECTABLE</t>
  </si>
  <si>
    <t>ALFASIGMA S.P.A</t>
  </si>
  <si>
    <t>CAJA X 10 AMPOLLAS EN VIDRIO TIPO I X 1 ML</t>
  </si>
  <si>
    <t>20051078-1</t>
  </si>
  <si>
    <t>PERFUSION INTRAVENOSA</t>
  </si>
  <si>
    <t>INVIMA 2017M-0013842-R1</t>
  </si>
  <si>
    <t>CAFEINA CITRATO 20MG(10MG)/1ML C*10 AMPOLLA</t>
  </si>
  <si>
    <t>OSTEOCAL® 600 MG TABLETAS RECUBIERTAS</t>
  </si>
  <si>
    <t>LABORATORIOS SIEGFRIED S.A.S.</t>
  </si>
  <si>
    <t>PRESENTACIÓN INSTITUCIONAL: CAJA X 100 TABLETAS RECUBIERTAS EN BLISTER PVC/ALUMINIO</t>
  </si>
  <si>
    <t>30969-5</t>
  </si>
  <si>
    <t>INVIMA2016M-002873-R2</t>
  </si>
  <si>
    <t>CARBONATO DE CALCIO 600MG C*100 TABLETA</t>
  </si>
  <si>
    <t>ZIVICAL® D TABLETAS</t>
  </si>
  <si>
    <t>GONHER FARMACEUTICA LTDA.</t>
  </si>
  <si>
    <t>USO INSTITUCIONAL: CAJA X 250 TABLETAS EN BLÍSTER PVC TRANSPARENTE/ALUMINIO X 10 TABLETAS CADA UNO.</t>
  </si>
  <si>
    <t>19942963-3</t>
  </si>
  <si>
    <t>INVIMA 2015M-0003124-R1</t>
  </si>
  <si>
    <t>CARBONATO DE CALCIO+VITAMINA D 600MG/200UI C*250 TABLETA</t>
  </si>
  <si>
    <t>GLUCONATO DE CALCIO 10 % SOLUCION INYECTABLE</t>
  </si>
  <si>
    <t>ROPSOHN LABORATORIOS S.A.S. (PLANTA INYECTABLES)</t>
  </si>
  <si>
    <t>CAJA X 40 AMPOULEPACK X 10 ML .</t>
  </si>
  <si>
    <t>20002038-2</t>
  </si>
  <si>
    <t>INVIMA 2009M-0009497</t>
  </si>
  <si>
    <t>GLUCONATO DE CALCIO 10% C*40 AMPOLLA</t>
  </si>
  <si>
    <t>CALCITRIOL 0.25 MCG CAPSULA BLANDA</t>
  </si>
  <si>
    <t>PRODUCTORA DE CAPSULAS DE GELATINA S.A.. PROCAPS S.A.</t>
  </si>
  <si>
    <t>CAJA POR 30 CAPSULAS EN BLISTER DE ALUMINIO/PVC-PVDC (BLISTER POR 10 CAPSULAS).</t>
  </si>
  <si>
    <t>19934690-1</t>
  </si>
  <si>
    <t>INVIMA 2018M-0002275-R2</t>
  </si>
  <si>
    <t>CALCITRIOL 0.25MCG C*30 CAPSULA</t>
  </si>
  <si>
    <t>CORRETAL 500 MG</t>
  </si>
  <si>
    <t>1C1001651003101SIN DATOCAPECITABINA 500.0000 MG TABLETAS DE LIBERACION NO MODIFICADA ORAL (CORRETAL) TABLETA 1.0000U / CAJA X 120</t>
  </si>
  <si>
    <t>20132906-3</t>
  </si>
  <si>
    <t>INVIMA 2020M-0019604</t>
  </si>
  <si>
    <t>CAPECITABINA 500MG C*120 TABLETA</t>
  </si>
  <si>
    <t>CAPTOPRIL 25 MG TABLETAS</t>
  </si>
  <si>
    <t>LABORATORIOS BUSSIÉ S.A.</t>
  </si>
  <si>
    <t>BLISTER ALUMINIO / PVC-PVDC EN CAJA POR 30 TABLETAS.</t>
  </si>
  <si>
    <t>54972-3</t>
  </si>
  <si>
    <t>INVIMA2014M-015268-R2</t>
  </si>
  <si>
    <t>CAPTOPRIL 25MG C*30 TABLETA</t>
  </si>
  <si>
    <t>CARBAMAZEPINA TABLETAS</t>
  </si>
  <si>
    <t>USO INSTITUCIONAL: CAJA PLEGADIZA PORSIN DATO300 TABLETAS EN BLISTER PVC /PVDC/ ALUMINIOSIN DATOPOR 10 TABLETAS C/U</t>
  </si>
  <si>
    <t>44969-9</t>
  </si>
  <si>
    <t xml:space="preserve">INVIMA 2015M-014867-R2 </t>
  </si>
  <si>
    <t>CARBAMAZEPINA 200MG C*300 TABLETA</t>
  </si>
  <si>
    <t>CARBEPIL2 %SUSPENSION</t>
  </si>
  <si>
    <t>SERVICIO TECNICO GONHER FARMACEUTICA LTDA.</t>
  </si>
  <si>
    <t>CAJA CON FRASCO PET AMBAR POR 120 ML CON TAPA ALLUSUD.</t>
  </si>
  <si>
    <t>20014490-1</t>
  </si>
  <si>
    <t>INVIMA 2010M-0010837</t>
  </si>
  <si>
    <t>CARBAMAZEPINA 2% SUSP ORAL FCO 120ML</t>
  </si>
  <si>
    <t>DURATOCIN® 100 MCG/ML SOLUCION INYECTABLE</t>
  </si>
  <si>
    <t>FERRING GMBH</t>
  </si>
  <si>
    <t>CAJA POR 5 AMPOLLETAS DE VIDRIO 2R CON UN TAMPÓN DE HULE DE BROMOBUTILO Y UNA TAPA DE ALUMINIO CON UNA CUBIERTA DESPRENDIBLE (TEAR-OFF) CONTENIDO 1 ML SOLUCIÓN INYECTABLE C/U</t>
  </si>
  <si>
    <t>19984250-4</t>
  </si>
  <si>
    <t>INVIMA 2017M-0007859-R1</t>
  </si>
  <si>
    <t>CARBETOCINA 100MCG/ML CAJA*5 AMPOLLA</t>
  </si>
  <si>
    <t>PARKEN® 25/250 MG TABLETAS</t>
  </si>
  <si>
    <t>LABORATORIOSSIEGFRIED S.A.S</t>
  </si>
  <si>
    <t>CAJA POR 70 TABLETAS EN BLÍSTER PVC TRANSPARENTE - ALUMINIO POR 10 TABLETAS CADA UNO</t>
  </si>
  <si>
    <t>47458-13</t>
  </si>
  <si>
    <t>INVIMA 2017M-004290-R2</t>
  </si>
  <si>
    <t>LEVODOPA+CARBIDOPA 250+25MG C*70 TABLETA</t>
  </si>
  <si>
    <t>TOXICARB ®SUSPENSION ORAL</t>
  </si>
  <si>
    <t>DELPHARM TOURS-CHAMBRAY LES TOURS(DILUENTE)</t>
  </si>
  <si>
    <t>CAJA CON FRASCO PEAD BLANCO POR 250 ML CON TAPA PP</t>
  </si>
  <si>
    <t>19962724-1</t>
  </si>
  <si>
    <t>INVIMA 2017M-0005736-R1</t>
  </si>
  <si>
    <t>CARBON ACTIVADO SUSP ORAL FCO 250ML</t>
  </si>
  <si>
    <t>CARBOPLATINO 450 MG INYECTABLE450MG/45ML</t>
  </si>
  <si>
    <t>FRESENIUS KABI ONCOLOGY LTD</t>
  </si>
  <si>
    <t>CAJA POR UN FRASCO VIAL DE VIDRIO TIPO I TRANSPARENTE . CON RECUBRIMIENTO EN FOTOPOLÍMERO DE PROTECCIÓN ONCOSHIELD. POR 45 ML</t>
  </si>
  <si>
    <t>19974848-2</t>
  </si>
  <si>
    <t>INVIMA 2020M-0006807-R1</t>
  </si>
  <si>
    <t>CARBOPLATINO 450MG AMPOLLA</t>
  </si>
  <si>
    <t>TEARSOFT®</t>
  </si>
  <si>
    <t>CAJA POR 1 FRASCO GOTERO POR 15 ML</t>
  </si>
  <si>
    <t>19965663-1</t>
  </si>
  <si>
    <t>INVIMA 2017M-0006357-R1</t>
  </si>
  <si>
    <t>CARBOXIMETILCELULOSA 0.5% SOL OFTALMICA FCO 15ML</t>
  </si>
  <si>
    <t>CARVEDILOL 12.5 MG TABLETA RECUBIERTA.</t>
  </si>
  <si>
    <t>USO INSTITUCIONAL: CAJA POR 60 TABLETAS RECUBIERTAS EN BLÍSTER TRIFLEX II (PP/AL/PVC/PVDC)/ALUMINIO.</t>
  </si>
  <si>
    <t>20086950-6</t>
  </si>
  <si>
    <t>INVIMA 2016M-0017066</t>
  </si>
  <si>
    <t>CARVEDILOL 12.5MG C*60 TABLETA</t>
  </si>
  <si>
    <t>CARVEDILOL25 MG TABLETAS</t>
  </si>
  <si>
    <t>SANOFI-AVENTIS DE COLOMBIA S. A.</t>
  </si>
  <si>
    <t>CAJA PLEGADIZA POR 300 TABLETAS EN BLISTER PVC-PVDC/ ALUMINIO BLANCO</t>
  </si>
  <si>
    <t>19972152-6</t>
  </si>
  <si>
    <t>INVIMA 2018M-0006841-R1</t>
  </si>
  <si>
    <t>CARVEDILOL 25MG C*300 TABLETA</t>
  </si>
  <si>
    <t>CARVEDILOL 6.25 MG</t>
  </si>
  <si>
    <t>TECNOQUIMICAS S.A.</t>
  </si>
  <si>
    <t>CAJA POR 30 TABLETAS EN BLISTER ALU/ALU POR 10 TABLETAS CADA UNO</t>
  </si>
  <si>
    <t>20099612-12</t>
  </si>
  <si>
    <t>INVIMA 2016M-0016781</t>
  </si>
  <si>
    <t>CARVEDILOL 6.25MG C*30 TABLETA</t>
  </si>
  <si>
    <t>CASPONGYN® 50 MG</t>
  </si>
  <si>
    <t>SOVEREIGN PHARMA PRIVATE LIMITED</t>
  </si>
  <si>
    <t>CAJA CON 1 FRASCO VIAL DE VIDRIO TRANSPARENTE TIPO I CON POLVO PARA SOLUCIÓN INYECTABLE TAPÓN GRIS DE BROMOBUTILO 20 MM Y SELLO DE ALUMINIO CON FLIP OFF DE COLOR BLANCO.</t>
  </si>
  <si>
    <t>20107146-1</t>
  </si>
  <si>
    <t>INVIMA 2017M-0017760</t>
  </si>
  <si>
    <t>CASPOFUNGINA 50MG AMPOLLA</t>
  </si>
  <si>
    <t>CASPONGYN ® 70 MG</t>
  </si>
  <si>
    <t>CAJA PLEGADIZA POR 1 FRASCO VIAL DE VIDRIO TRANSPARENTE TIPO I CON TAPON GRIS DE BROMOBUTILO 20 MM Y SELLO DE ALUMINIO CON FLIP OFF DE COLOR AZUL.</t>
  </si>
  <si>
    <t>20107928-1</t>
  </si>
  <si>
    <t>INVIMA 2017M-0017704</t>
  </si>
  <si>
    <t>CASPOFUNGINA 70MG C* 1 AMPOLLA</t>
  </si>
  <si>
    <t>CEFALEXINA 250MG/5ML POLVO PARA RECONSTITUIR A SUSPENSIÓN ORAL.</t>
  </si>
  <si>
    <t>CAJA PLEGADIZA CON FRASCO DE POLIETILENO DE ALTA DENSIDAD (PEAD) BLANCO CON POLVO PARA RECONSTITUIR A 60 ML DE SUSPENSIÓN CON TAPA EN POLIPROPILENO.</t>
  </si>
  <si>
    <t>227057-2</t>
  </si>
  <si>
    <t>INVIMA 2022M-012223-R2</t>
  </si>
  <si>
    <t>CEFALEXINA 250MG FCO 60ML</t>
  </si>
  <si>
    <t>CEFALEXINA 500 MG CAPSULAS .</t>
  </si>
  <si>
    <t>CAJA POR 300 CÁPSULAS ENSIN DATOTREINTASIN DATOBLISTER PVC-ALUMINIO POR 10 CAPSULAS CADA UNO.</t>
  </si>
  <si>
    <t>44405-3</t>
  </si>
  <si>
    <t>INVIMA 2021M-006629-R2</t>
  </si>
  <si>
    <t>CEFALEXINA 500MG C*300 CAPSULA</t>
  </si>
  <si>
    <t>CEFAZOLINA 1 G</t>
  </si>
  <si>
    <t>CAJA POR 10 FRASCOS AMPOLLA. FRASCO DE VIDRIO TIPO I. INCOLORO.TAPON GRIS Y AGRAFE EN ALUMINIO CON FLIP OFF</t>
  </si>
  <si>
    <t>53704-7</t>
  </si>
  <si>
    <t>INVIMA 2020M-006186-R2</t>
  </si>
  <si>
    <t>CEFAZOLINA 1GR C*10 AMPOLLA</t>
  </si>
  <si>
    <t>CEFDELTIME®</t>
  </si>
  <si>
    <t>REYOUNG PHARMACEUTICAL LTD</t>
  </si>
  <si>
    <t>CAJA PLEGADIZA POR 10 VIALES DE VIDRIO TIPO III. CADA VIAL POR 1G.</t>
  </si>
  <si>
    <t>20034216-2</t>
  </si>
  <si>
    <t>INVIMA 2018M-0012711-R1</t>
  </si>
  <si>
    <t>CEFEPIME 1GR C*10 AMPOLLA</t>
  </si>
  <si>
    <t>CEFRADINA 500 MG CAPSULAS</t>
  </si>
  <si>
    <t>SYNTOFARMA S.A</t>
  </si>
  <si>
    <t>CAJA X 24 CAPSULAS EN BLISTER PVC-PVDC/ALUMINIO</t>
  </si>
  <si>
    <t>19947909-1</t>
  </si>
  <si>
    <t>INVIMA 2015M-0004344-R1</t>
  </si>
  <si>
    <t>CEFRADINA 500MG C*24 CAPSULA</t>
  </si>
  <si>
    <t>ZINFORO® 600 MG</t>
  </si>
  <si>
    <t>ACS DOBFAR S.P.A.</t>
  </si>
  <si>
    <t>CAJA CON 10 VIALES DE VIDRIO TRANSPARENTE TIPO 1. TAPON DE CAUCHO Y TAPA FLIP OFF</t>
  </si>
  <si>
    <t>20039626-1</t>
  </si>
  <si>
    <t>INVIMA 2018M-0014303-R1</t>
  </si>
  <si>
    <t>CEFTAROLINA FOSAMILO 600MG C*10 AMPOLLA</t>
  </si>
  <si>
    <t>ZAVICEFTA</t>
  </si>
  <si>
    <t>*2A1018221001100: CAJA PLEGADIZA POR 10 VIALES EN VIDRIO TIPO I CLARO CONTAPÓN GRIS DE BROMOBUTILO CUBIERTO CON POLÍMERO DE FLUORINATO Y SELLO DE SEGURIDAD DE ALUMINIO FLIP-OFF DEL PRODUCTOMÁS INSERTO</t>
  </si>
  <si>
    <t>20157002-1</t>
  </si>
  <si>
    <t>INVIMA 2019M-19450</t>
  </si>
  <si>
    <t>CEFTAZIDIMA + AVIBACTAM 2+0,5 GR C*10 AMPOLLA</t>
  </si>
  <si>
    <t>ROCEFIN® 1 G POLVO ESTÉRIL PARA INYECCIÓN</t>
  </si>
  <si>
    <t>F. HOFFMANN-LA ROCHE LTD</t>
  </si>
  <si>
    <t>Caja x 01 Vial de vidrio tipo 1 x 15 mL + 01 ampolla de vidrio tipo 1 con 10 mL de disolvente (Agua para inyección)</t>
  </si>
  <si>
    <t>21382-1</t>
  </si>
  <si>
    <t>IM - INTRAMUSCULAR - IV - INTRAVENOSA</t>
  </si>
  <si>
    <t>INVIMA 2021M-008483-R4</t>
  </si>
  <si>
    <t>CEFTRIAXONA 1GR C*1 AMPOLLA</t>
  </si>
  <si>
    <t>ZINNAT SUSPENSION 250 MG/5 ML.</t>
  </si>
  <si>
    <t>GLAXO OPERATIONS UK LIMITED</t>
  </si>
  <si>
    <t>CAJA FRASCO VIDRIO ÁMBAR PORSIN DATO70 ML</t>
  </si>
  <si>
    <t>218560-3</t>
  </si>
  <si>
    <t>INVIMA 2018M-010278-R2</t>
  </si>
  <si>
    <t>CEFUROXIMA 250MG/5ML SUS FCO 70ML</t>
  </si>
  <si>
    <t>ERBITUX ® 5 MG/ML</t>
  </si>
  <si>
    <t>BOEHRINGER INGELHEIM PHARMA GMBH &amp; CO. KG</t>
  </si>
  <si>
    <t>CAJA PLEGADIZA POR UN VIAL DE VIDRIO INCOLORO TIPO I CON TAPÓN. AGRAFE DE ALUMINIO Y TAPA FLIP OFF POR 20ML</t>
  </si>
  <si>
    <t>19953428-3</t>
  </si>
  <si>
    <t>INVIMA 2016M-0004542-R1</t>
  </si>
  <si>
    <t>CETUXIMAB 5MG/ML C*1 AMPOLLA</t>
  </si>
  <si>
    <t>VITAMINA B12 SOLUCIÓN INYECTABLE</t>
  </si>
  <si>
    <t>LABORATORIOS ECAR S.A.</t>
  </si>
  <si>
    <t>CAJA CON 25 AMPOLLAS DE VIDRIO ÁMBAR TIPO I POR 1 ML C/U.</t>
  </si>
  <si>
    <t>40260-9</t>
  </si>
  <si>
    <t>INVIMA 2021M-003990-R4</t>
  </si>
  <si>
    <t>CIANOCOBALAMINA 1MG/1ML C*25 AMPOLLA</t>
  </si>
  <si>
    <t>CICLOFOSFAMIDA 1G</t>
  </si>
  <si>
    <t>KOREA UNITED PHARM. INC.</t>
  </si>
  <si>
    <t>CAJA DE CARTÓN POR 1 VIAL DE VIDRIO TRANSPARENTE DE VIDRIO TIPO I CON TAPÓN DE CAUCHO DE CLOROBUTILO Y SELLO DE ALUMINIO. CADA VIAL CONTIENE CICLOFOSFAMIDA MONOHIDRATO EQUIVALENTE A CICLOFOSFAMIDA ANHIDRA 1 G</t>
  </si>
  <si>
    <t>20103436-1</t>
  </si>
  <si>
    <t>INVIMA 2017M-0017633</t>
  </si>
  <si>
    <t>CICLOFOSFAMIDA 1GR C*1 AMPOLLA</t>
  </si>
  <si>
    <t>ENDOXAN 500 MG</t>
  </si>
  <si>
    <t>BAXTER ONCOLOGY GMBH</t>
  </si>
  <si>
    <t>VIAL DE VIDRIO TIPO I POR 500 MG.</t>
  </si>
  <si>
    <t>21534-1</t>
  </si>
  <si>
    <t xml:space="preserve">INVIMA 2016M-008011-R3 </t>
  </si>
  <si>
    <t>CICLOFOSFAMIDA 500MG C*1 AMPOLLA</t>
  </si>
  <si>
    <t>ENDOXAN ® GRAGEAS 50 MG</t>
  </si>
  <si>
    <t>HAUPT PHARMA AMAREG. GMBH</t>
  </si>
  <si>
    <t>PRESENTACION COMERCIAL: CAJA PLEGADIZA DE CARTULINA CON 5 BLÍSTER DE PVC/PVDC/ALUMINIO POR 10 GRAGEAS CADA BLÍSTER.</t>
  </si>
  <si>
    <t>21531-1</t>
  </si>
  <si>
    <t xml:space="preserve">INVIMA 2016M-008010-R3 </t>
  </si>
  <si>
    <t>CICLOFOSFAMIDA 50MG C*50 TABLETA</t>
  </si>
  <si>
    <t>SANDIMMUN NEORAL MICROEMULSION</t>
  </si>
  <si>
    <t>DELPHARM HUNINGUE S.A.S.</t>
  </si>
  <si>
    <t>CAJA FRASCO DE VIDRIO ÁMBAR HIDROLÍTICO TIPO III 50 ML CON TAPÓN DE GOMA BROMOBUTILO Y TAPÓN DE ALUMINIO TIPO TEAR-OFF DESPRENDIBLE. CON TAPA ROSCA.</t>
  </si>
  <si>
    <t>22899-2</t>
  </si>
  <si>
    <t xml:space="preserve">INVIMA 2007M-007777-R2 	</t>
  </si>
  <si>
    <t>CICLOSPORINA 100MG/ML EMULSION ORAL FCO 50ML</t>
  </si>
  <si>
    <t>SANDIMMUN NEORAL® CAPSULA BLANDA CON MICROEMULSION X 50 MG</t>
  </si>
  <si>
    <t>CATALENT GERMANY EBERBACH GMBH</t>
  </si>
  <si>
    <t>CAJA POR 50 CÁPSULAS BLANDAS EN BLISTER DE ALUMINIO DOBLE DE PA/PVC/ALU-ALUMINIO</t>
  </si>
  <si>
    <t>51612-1</t>
  </si>
  <si>
    <t>INVIMA 2019M-014239-R3</t>
  </si>
  <si>
    <t>CICLOSPORINA 50MG C*50 CAPSULA</t>
  </si>
  <si>
    <t>ANGIOVAN®100 MG</t>
  </si>
  <si>
    <t>TECNOQUIMICAS S.A. (PLANTA JAMUNDI)</t>
  </si>
  <si>
    <t>CAJA PLEGADIZA POR 300 TABLETAS EN BLISTER PVC/PVDC TRANSPARENTE - ALUMINIOSIN DATOPOR 10 TABLETAS CUBIERTAS CADA UNO CON INSERTO</t>
  </si>
  <si>
    <t>20052504-21</t>
  </si>
  <si>
    <t>INVIMA 2012M-0013913</t>
  </si>
  <si>
    <t>CILOSTAZOL 100MG C*300 TABLETA</t>
  </si>
  <si>
    <t>ANGIOVAN®50 MG</t>
  </si>
  <si>
    <t>CAJA PLEGADIZA X 300 TABLETAS CUBIERTAS CON INSERTO EN BLÍSTER PVC / PVDC / ALUMINIO X 10 TABLETAS CUBIERTAS CADA UNO CON INSERTO</t>
  </si>
  <si>
    <t>20052505-22</t>
  </si>
  <si>
    <t>INVIMA 2012M-0013914</t>
  </si>
  <si>
    <t>CILOSTAZOL 50MG C*300 TABLETA</t>
  </si>
  <si>
    <t>CIPROFLOXACINA 100 MG/10 ML SOLUCION INYECTABLE</t>
  </si>
  <si>
    <t>LABORATORIOS RYAN DE COLOMBIA S.A.S.</t>
  </si>
  <si>
    <t>CAJA X50 FRASCOSSIN DATOVIAL DE VIDRIO AMBAR TIPO I PIROGRABADOS EN COLOR BLANCO CON TAPON GRIS Y AGRAFE DE ALUMINIO X 10 ML</t>
  </si>
  <si>
    <t>20026284-4</t>
  </si>
  <si>
    <t>INVIMA 2021M-0012177-R2</t>
  </si>
  <si>
    <t>CIPROFLOXACINA 100MG C* 50 AMPOLLA</t>
  </si>
  <si>
    <t>FIXAMICIN DEXACIPRO GOTAS OTICAS</t>
  </si>
  <si>
    <t>CAJA CON FRASCO GOTERO EN PEBD X 7.5 ML MAS SUBTAPA CAPILAR EN PEBD MAS TAPA EN POLIPROPILENO</t>
  </si>
  <si>
    <t>20004823-2</t>
  </si>
  <si>
    <t>OTICO AURICULAR</t>
  </si>
  <si>
    <t>INVIMA 2009M-0009979</t>
  </si>
  <si>
    <t>CIPROFLOXACINA+DEXAMETASONA 0.3%+0.1% SOL OTICA FCO 7.5ML</t>
  </si>
  <si>
    <t>CIPROFLOXACINA</t>
  </si>
  <si>
    <t>OPHARM LTDA.</t>
  </si>
  <si>
    <t>FRASCO GOTERO POLIETILENO DE BAJA DENSIDAD POR 5SIN DATOML</t>
  </si>
  <si>
    <t>19968860-1</t>
  </si>
  <si>
    <t>INVIMA 2018M-0006828-R1</t>
  </si>
  <si>
    <t>CIPROFLOXACINA 0.3% GOTAS OFTALMICA FCO 5ML</t>
  </si>
  <si>
    <t>CIPROFLOXACINO TABLETAS RECUBIERTAS 500 MG.</t>
  </si>
  <si>
    <t>ESTUCHE X 100 TABLETAS RECUBIERTAS EN BLISTER PVC/PE/PVDC BLANCO/ALUMINIO.</t>
  </si>
  <si>
    <t>40290-12</t>
  </si>
  <si>
    <t>INVIMA 2018M-14315-R3</t>
  </si>
  <si>
    <t>CIPROFLOXACINA 500MG C*100 TABLETA</t>
  </si>
  <si>
    <t>ANDROCUR ®TABLETAS</t>
  </si>
  <si>
    <t>DELPHARM LILLE S.A.S</t>
  </si>
  <si>
    <t>CAJA PLEGADIZA CON 2 BLISTER EN PVC/ALUMINIO POR 10 TABLETAS C/U(USO INSTITUCIONAL)</t>
  </si>
  <si>
    <t>48902-2</t>
  </si>
  <si>
    <t>INVIMA 2019M-006115-R4</t>
  </si>
  <si>
    <t>CIPROTERONA 50MG C*20 TABLETA</t>
  </si>
  <si>
    <t>MIOCURIM</t>
  </si>
  <si>
    <t>CAJA POR CINCO AMPOLLAS</t>
  </si>
  <si>
    <t>20037783-1</t>
  </si>
  <si>
    <t>INVIMA 2018M-0012873-R1</t>
  </si>
  <si>
    <t>CISATRACURIO 10MG/5ML C*5 AMPOLLA</t>
  </si>
  <si>
    <t>CISPLATINO INYECTABLE 50 MG / 50 ML</t>
  </si>
  <si>
    <t>NAPROD LIFE SCIENCES PVT. LTD.</t>
  </si>
  <si>
    <t>CAJA CON UN FRASCO DE VIDRIO TIPO I AMBAR. AGRAFE DE ALUMINIO Y TAPON DE CAUCHO POR 50ML + INSERTO</t>
  </si>
  <si>
    <t>20047565-1</t>
  </si>
  <si>
    <t>INVIMA 2021M-0013884-R1</t>
  </si>
  <si>
    <t>CISPLATINO 50MG/50ML AMPOLLA</t>
  </si>
  <si>
    <t>CITARABINA INYECTABLE 100 MG/ 1 ML</t>
  </si>
  <si>
    <t>CAJA X 1 FRASCO VIAL DE VIDRIO TIPO I INCOLORO X 1 ML DE SOLUCIÓN INYECTABLE. TAPÓN DE CAUCHO (BROMOBUTILO) GRIS. AGRAFE DE ALUMINIO CON BOTÓN NARANJA.</t>
  </si>
  <si>
    <t>20066789-1</t>
  </si>
  <si>
    <t>INVIMA 2015M-0015601</t>
  </si>
  <si>
    <t>CITARABINA 100MG AMPOLLA</t>
  </si>
  <si>
    <t>CITARABINA 500 MG/10 ML</t>
  </si>
  <si>
    <t>BLAU FARMACEUTICA S.A.</t>
  </si>
  <si>
    <t>CAJA POR 1 FRASCO AMPOLLA EN VIDRIO TIPO I CONTENIENDO 10 ML DE SLN INYECTABLE C/U</t>
  </si>
  <si>
    <t>20014765-1</t>
  </si>
  <si>
    <t>INTRATECAL</t>
  </si>
  <si>
    <t>INVIMA 2016M-0011012-R1</t>
  </si>
  <si>
    <t>CITARABINA 500MG FRASCO* 10ML AMPOLLA</t>
  </si>
  <si>
    <t>KLARICID®IV</t>
  </si>
  <si>
    <t>DELPHARM SAINT REMY</t>
  </si>
  <si>
    <t>ESTUCHE CON FRASCO VIAL X 500MG PARA RECONSTITUIR A 10ML Y AMPOLLA DE VIDRIO TIPO I INCOLORO SELLADA EN SU EXTREMO SUPERIOR X 10 ML CON AGUA ESTÉRIL PARA INYECCIÓN.</t>
  </si>
  <si>
    <t>54709-6</t>
  </si>
  <si>
    <t>INVIMA 2017M-005882-R2</t>
  </si>
  <si>
    <t>CLARITROMICINA 500MG C*1 AMPOLLA</t>
  </si>
  <si>
    <t>CLARITROMICINA500 MG TABLETASRECUBIERTAS</t>
  </si>
  <si>
    <t>CAJA PLEGADIZA POR 10 TABLETAS EN UN BLISTER PVC/PVDC/ALUMINIO</t>
  </si>
  <si>
    <t>19980816-1</t>
  </si>
  <si>
    <t>INVIMA 2020M-0007529-R1</t>
  </si>
  <si>
    <t>CLARITROMICINA 500MG C*10 TABLETA</t>
  </si>
  <si>
    <t>CLEMAXCLIN® 2 MG/2ML SOLUCIÓN INYECTABLE.</t>
  </si>
  <si>
    <t>CAJA PLEGADIZA POR 5 AMPOLLAS DE VIDRIO TRANSPARENTE TIPO I. EN NIDO DE CARTULINA PARA 5 UNIDADES.</t>
  </si>
  <si>
    <t>20150258-1</t>
  </si>
  <si>
    <t>INVIMA 2018M-0018633</t>
  </si>
  <si>
    <t>CLEMASTINA 2MG/ML C*5 AMPOLLA</t>
  </si>
  <si>
    <t>CLINDAMICINA 300 MG CAPSULAS</t>
  </si>
  <si>
    <t>CAJA POR 24 CAPSULAS EN BLISTER DE PVC TRANSPARENTE/ALUMINIO</t>
  </si>
  <si>
    <t>19970681-1</t>
  </si>
  <si>
    <t>INVIMA 2018M-0007090-R1</t>
  </si>
  <si>
    <t>CLINDAMICINA 300MG C*24 CAPSULA</t>
  </si>
  <si>
    <t>CLINDAMICINA 600 MG / 4 ML SOLUCIÓN INYECTABLE</t>
  </si>
  <si>
    <t>CAJA PLEGADIZA POR 100SIN DATOAMPOLLAS DE VIDRIO TIPO I INCOLORO</t>
  </si>
  <si>
    <t>19943350-28</t>
  </si>
  <si>
    <t>INVIMA 2022M-0003196-R2</t>
  </si>
  <si>
    <t>CLINDAMICINA 600MG C*100 AMPOLLA</t>
  </si>
  <si>
    <t>RELUKA® SOLUCION CONCENTRADA PARA INFUSION INYECTABLE</t>
  </si>
  <si>
    <t>VIAL EN VIDRIO TIPO I X 20 ML COMERCIAL (IUM 1C1021311000101)</t>
  </si>
  <si>
    <t>20137192-1</t>
  </si>
  <si>
    <t>Circular 10 de 2020</t>
  </si>
  <si>
    <t>INVIMA 2018M-0018455</t>
  </si>
  <si>
    <t>CLOFARABINA 20MG CAJA*1 AMPOLLA</t>
  </si>
  <si>
    <t>COQUAN® 0.5 MG TABLETAS RECUBIERTAS</t>
  </si>
  <si>
    <t>CAJA POR 300 TABLETAS RECUBIERTAS EN BLÍSTER PVC TRANSPARENTE / ALUMINIO IMPRESO POR 10 TABLETAS RECUBIERTAS CADA UNO</t>
  </si>
  <si>
    <t>19935777-11</t>
  </si>
  <si>
    <t>INVIMA 2013M-0002375-R1</t>
  </si>
  <si>
    <t>S.P CLONAZEPAN 0.5MG C*300 TABLETA</t>
  </si>
  <si>
    <t>CLOZAM® SOLUCIÓN ORAL</t>
  </si>
  <si>
    <t>CAJA PLEGADIZA CON UN FRASCO GOTERO AMBAR DE VIDRIO POR 20 ML. CON TAPA DE PROPILENO PLASTICA Y SUBTAPA. INSERTO. GOTERO .</t>
  </si>
  <si>
    <t>20054403-1</t>
  </si>
  <si>
    <t>INVIMA 2013M-0014293</t>
  </si>
  <si>
    <t>S.P CLONAZEPAN 2.5 GOTAS SOL ORAL FCO 20ML</t>
  </si>
  <si>
    <t>COQUAN® 2 MG TABLETARECUBIERTA</t>
  </si>
  <si>
    <t>CAJA POR 30 TABLETAS BLISTER PVC/ALUMINIO</t>
  </si>
  <si>
    <t>19934941-5</t>
  </si>
  <si>
    <t>INVIMA2013M-0002259-R1</t>
  </si>
  <si>
    <t>S.P CLONAZEPAN 2MG C*30 TABLETA</t>
  </si>
  <si>
    <t>CLONIDINA TABLETAS POR 0.150 MG.</t>
  </si>
  <si>
    <t>CAJA DE CARTON POR 500 TABLETAS EN BLISTER PVC TRANSPARENTE/ALUMINIO.</t>
  </si>
  <si>
    <t>19995299-7</t>
  </si>
  <si>
    <t>INVIMA 2009M-0009253</t>
  </si>
  <si>
    <t>CLONIDINA 0.15MG C*500 TABLETA</t>
  </si>
  <si>
    <t>PLATEMAX ® 75 MG TABLETAS RECUBIERTAS</t>
  </si>
  <si>
    <t>MSN LABORATORIES PRIVATED LIMITED</t>
  </si>
  <si>
    <t>CAJA EN BLISTER AL/PVC/AL POR 30SIN DATOTABLETAS RECUBIERTA</t>
  </si>
  <si>
    <t>20056052-4</t>
  </si>
  <si>
    <t>INVIMA 2018M-0014559-R1</t>
  </si>
  <si>
    <t>CLOPIDOGREL 75MG C*30 TABLETA</t>
  </si>
  <si>
    <t>CLORFENIRAMINA MALEATO JARABE 2 MG/5ML</t>
  </si>
  <si>
    <t>LABORATORIO INTERNACIONAL DE COLOMBIA S.A.S - LABINCO S.A.S</t>
  </si>
  <si>
    <t>FRASCO PET AMBAR X 120 ML</t>
  </si>
  <si>
    <t>19942216-1</t>
  </si>
  <si>
    <t>INVIMA 2015M-0003316-R1</t>
  </si>
  <si>
    <t>CLORFENIRAMINA 2MG FCO 120ML</t>
  </si>
  <si>
    <t>CLORFENIRAMINA 4MG TABLETAS</t>
  </si>
  <si>
    <t>CAJA XSIN DATO500SIN DATOTABLETAS ENSIN DATOBLISTERSIN DATOPVC/ALUMINIOSIN DATO X 10 TABLETASSIN DATOBLISTER</t>
  </si>
  <si>
    <t>43493-6</t>
  </si>
  <si>
    <t>INVIMA 2021M-013218-R3</t>
  </si>
  <si>
    <t>CLORFENIRAMINA 4MG C*500 TABLETA</t>
  </si>
  <si>
    <t>CLOROQUINA FOSFATO 250MG</t>
  </si>
  <si>
    <t>PRESENTACION INSTITUCIONAL: CAJA POR 250 TABLETAS EN BLISTER ALUMINIO/PVC.</t>
  </si>
  <si>
    <t>19973372-3</t>
  </si>
  <si>
    <t>INVIMA 2018M-0007951-R1</t>
  </si>
  <si>
    <t>CLOROQUINA 250MG C*250 TABLETA</t>
  </si>
  <si>
    <t>CLORURO DE SODIO AL 0.9%</t>
  </si>
  <si>
    <t>BOLSA DE PLÁSTICO PVC (GRADO MÉDICO) CON SOBRE BOLSA DE POLIETILENO DE ALTA DENSIDAD PEAD EN LOS VOLÚMENES DE 1000 ML</t>
  </si>
  <si>
    <t>29523-6</t>
  </si>
  <si>
    <t>INVIMA 2020M-001117-R4</t>
  </si>
  <si>
    <t>SOLUCION SALINA 0.9% BOLSA 1000ML</t>
  </si>
  <si>
    <t>BOLSA DE PLÁSTICO PVC (GRADO MÉDICO) CON SOBRE BOLSA DE POLIETILENO DE ALTA DENSIDAD PEAD EN LOS VOLÚMENES DE 100 ML</t>
  </si>
  <si>
    <t>29523-3</t>
  </si>
  <si>
    <t>SOLUCION SALINA 0.9% BOLSA 100ML</t>
  </si>
  <si>
    <t>CLORURO DE SODIO 0.9%</t>
  </si>
  <si>
    <t>FRESENIUS MEDICAL CARE ANDINA S.A.S.</t>
  </si>
  <si>
    <t>BOLSA PVC ATOXICO PORSIN DATO250ML MAS BOLSA EXTERNA EN POLIETILENO CON PUERTO DE INYECCION DE POLICARBONATO Y TAPON DE SILIPRENE CONECTOR DE PVC GRADO MEDICO Y TAPA</t>
  </si>
  <si>
    <t>19932754-3</t>
  </si>
  <si>
    <t>INVIMA 2020M-0002010-R2</t>
  </si>
  <si>
    <t>SOLUCION SALINA 0.9% BOLSA 250ML</t>
  </si>
  <si>
    <t>BOLSA PVC ATOXICO PORSIN DATO500ML MAS BOLSA EXTERNA EN POLIETILENO CON PUERTO DE INYECCION DE POLICARBONATO Y TAPON DE SILIPRENE CONECTOR DE PVC GRADO MEDICO Y TAPA</t>
  </si>
  <si>
    <t>19932754-2</t>
  </si>
  <si>
    <t>SOLUCION SALINA 0.9% BOLSA 500ML</t>
  </si>
  <si>
    <t>CLOTRIMAZOL 1% CREMA TÓPICA</t>
  </si>
  <si>
    <t>CAJA POR UNSIN DATOTUBO COLAPSIBLE PLASTICO POR 40 G .</t>
  </si>
  <si>
    <t>19995244-2</t>
  </si>
  <si>
    <t>INVIMA 2008M-0008894</t>
  </si>
  <si>
    <t>CLOTRIMAZOL 1% CREMA TOPICA TUBO 40GR</t>
  </si>
  <si>
    <t>FENILSONE®</t>
  </si>
  <si>
    <t>CAJA CON TUBO COLAPSIBLE PLASTICO POR 40 G + 6 APLICADORES VAGINALES LOS REGISTROS SANITARIOS DE LOS APLICADORES SON: 2009DM-0004277. 2010DM-0006261. 2010DM-0006639. O 2011DM-0006995. INVIMA 2012DM-0009458 E INVIMA 2011DM-0008246</t>
  </si>
  <si>
    <t>21475-8</t>
  </si>
  <si>
    <t>VAGINAL</t>
  </si>
  <si>
    <t>INVIMA 2021M-002376-R3</t>
  </si>
  <si>
    <t>CLOTRIMAZOL 1% CREMA VAGINAL TUBO 40GR</t>
  </si>
  <si>
    <t>CLOTRIMAZOL 100 MG</t>
  </si>
  <si>
    <t>CAJA POR 10 OVULOSSIN DATOEN EMPAQUE INDIVIDUAL TIPO BLISTER POR 10 ÓVULOS.</t>
  </si>
  <si>
    <t>19942488-2</t>
  </si>
  <si>
    <t>INVIMA 2021M-0003975-R2</t>
  </si>
  <si>
    <t>CLOTRIMAZOL 100MG C*10 OVULOS</t>
  </si>
  <si>
    <t>CLOZAPINA TABLETAS 100 MG</t>
  </si>
  <si>
    <t>CAJA PORSIN DATO100SIN DATOTABLETAS EN BLISTER PVC TRANSPARENTE - ALUMINIO.</t>
  </si>
  <si>
    <t>19974655-3</t>
  </si>
  <si>
    <t>INVIMA 2021M-0007242-R1</t>
  </si>
  <si>
    <t>S.P CLOZAPINA 100MG C*100 TABLETA</t>
  </si>
  <si>
    <t>CLOZAPINA TABLETAS 25 MG</t>
  </si>
  <si>
    <t>CAJA POR 100 TABLETAS EN BLISTER PVC/ALUMINIO</t>
  </si>
  <si>
    <t>19975977-5</t>
  </si>
  <si>
    <t>INVIMA 2021M-0007295-R1</t>
  </si>
  <si>
    <t>S.P CLOZAPINA 25MG C*100 TABLETA</t>
  </si>
  <si>
    <t>COLCHICINA TABLETAS 0.5 MG</t>
  </si>
  <si>
    <t>1C1034221000102 COLCHICINA 0.5000 MG TABLETAS DE LIBERACION NO MODIFICADA ORAL (LAPROFF) TABLETA 1.0000U / CAJA X 300. CAJA PLEGADIZA POR 300 TABLETAS. EN 10 BLÍSTER (PVC FARMACÉUTICO ROJO CAMPARI - ALUMINIO) POR 30 TABLETAS CADA UNO.</t>
  </si>
  <si>
    <t>20010760-4</t>
  </si>
  <si>
    <t>INVIMA 2020M-0010477-R1</t>
  </si>
  <si>
    <t>COLCHICINA 0.5MG C*300 TABLETA</t>
  </si>
  <si>
    <t>COLESTIRAMINA 4 G GRANULOS</t>
  </si>
  <si>
    <t>CAJA PLEGADIZA POR 100 SOBRES DE ALUMINIO-POUCH-POLISIN DATODE 9 G CADA UNO.</t>
  </si>
  <si>
    <t>227601-2</t>
  </si>
  <si>
    <t>INVIMA 2008 M-011167 R1</t>
  </si>
  <si>
    <t>COLESTIRAMINA 4GR SOBRE*100</t>
  </si>
  <si>
    <t>COLISTIMETATO 150MG/VIAL</t>
  </si>
  <si>
    <t>XELLIA PHARMACEUTICALS APS</t>
  </si>
  <si>
    <t>CAJA POR 10SIN DATOVIALES DE VIDRIO INCOLORO TIPO I. TAPON GRIS DE CAUCHO CLOROBUTILENO SILICONADO PARA LIOFILIZACIÓN. SELLO DE ALUMINIO CON TAPA DE POLIPROPILENO ROJA CON 150 MG DE COLISTIMETATO.</t>
  </si>
  <si>
    <t>20068056-2</t>
  </si>
  <si>
    <t>INVIMA 2019M-0015312-R1</t>
  </si>
  <si>
    <t>COLISTINA 150MG AMPOLLA</t>
  </si>
  <si>
    <t>OCTAPLEX® 500 UI</t>
  </si>
  <si>
    <t>OCTAPHARMA</t>
  </si>
  <si>
    <t>CAJA 1:SIN DATO POLVO LIOFILIZADO 500 U.I. EN VIAL VIDRIO TIPO I CON TAPÓN GOMA DE HALOBUTILO Y FLIP-OFF DE ALUMINIO. CAJA 2: 20 ML DE AGUA PARA INYECCIÓN EN UN VIAL VIDRIO TIPO I O TIPO II CON TAPÓN GOMA DE HALOBUTILO Y FLIP-OFF DE ALUMINIO. - 1 EQUIPO DE TRANSFERENCIA (1 AGUJA DE DOBLE PUNTA Y 1 AGUJA FILTRO)SIN DATO- 1 JERINGUILLA. DESECHABLE. - 1 EQUIPO DE INFUSIÓN.SIN DATO</t>
  </si>
  <si>
    <t>19989642-1</t>
  </si>
  <si>
    <t>INVIMA 2020M-0008429-R1</t>
  </si>
  <si>
    <t>FACTORES IX II. VII Y X EN COMBINACION 500UI AMPOLLA</t>
  </si>
  <si>
    <t>CROMOGLICATO DE SODIO 2% SOLUCION OFTALMICA</t>
  </si>
  <si>
    <t>VITALIS S.A.C.I. PLANTA 8 (ANTES VITROFARMA S.A. PLANTA 8)</t>
  </si>
  <si>
    <t>FRASCO GOTERO DE PEBD POR 5 ML Y TAPA DE SEGURIDAD BLANCA.</t>
  </si>
  <si>
    <t>19951339-1</t>
  </si>
  <si>
    <t>INVIMA 2021M-0004691-R2</t>
  </si>
  <si>
    <t>CROMOGLICATO SODIO 2% SOL OFTALMICA FCO 5ML</t>
  </si>
  <si>
    <t>PRADAXA ® 110 MG</t>
  </si>
  <si>
    <t>BOEHRINGER INGELHEIM PHARMA GMBH Y CO KG</t>
  </si>
  <si>
    <t>PRESENTACIÓN COMERCIAL: CAJA POR 30 CAPSULAS DURAS EN BLISTER ALUMINIO/ALUMINIO</t>
  </si>
  <si>
    <t>19993897-2</t>
  </si>
  <si>
    <t>INVIMA 2008M-0008446</t>
  </si>
  <si>
    <t>DABIGATRAN 110MG C*30 CAPSULA</t>
  </si>
  <si>
    <t>PRADAXA® 150 MG</t>
  </si>
  <si>
    <t>CAJA POR 30 CAPSULAS DURAS EN BLISTER ALUMINIO/ALUMINIO</t>
  </si>
  <si>
    <t>20015718-2</t>
  </si>
  <si>
    <t>INVIMA 2021M-0011886-R2</t>
  </si>
  <si>
    <t>DABIGATRAN 150MG C*30 CAPSULA</t>
  </si>
  <si>
    <t>DACARBAZINA 200 MG</t>
  </si>
  <si>
    <t>LABORATORIO KEMEX S.A</t>
  </si>
  <si>
    <t>CAJA X 1 FRASCO VIAL DE VIDRIO AMBAR CON FLIP OFF BLANCO</t>
  </si>
  <si>
    <t>20083480-1</t>
  </si>
  <si>
    <t>INVIMA 2015M-0016349</t>
  </si>
  <si>
    <t>DACARBAZINA 200MG C*1 AMPOLLA</t>
  </si>
  <si>
    <t>DACTINOMICINA 0.5MG INYECCIÓN</t>
  </si>
  <si>
    <t>VIAL DE VIDRIO. COLOR AMBAR CON TAPON. CAJA 10 VIALES</t>
  </si>
  <si>
    <t>19902428-3</t>
  </si>
  <si>
    <t>INVIMA 2020M-013368-R2</t>
  </si>
  <si>
    <t>DACTINOMICINA 0.5MG P*1 AMPOLLA</t>
  </si>
  <si>
    <t>CUBICIN® 500 MG POLVO PARA SOLUCION INYECTABLE O INFUSION</t>
  </si>
  <si>
    <t>OSO BIO PHARMACEUTICALS MANUFACTURING. LLC</t>
  </si>
  <si>
    <t>CAJA POR UN VIAL DE VIDRIO TIPO I DE 10 ML CON TAPÓN DE GOMA POR 20 MM Y CÁPSULA DE ALUMINIO CON TAPA PLÁSTICA DESPRENDIBLE DE COLOR.</t>
  </si>
  <si>
    <t>19981181-1</t>
  </si>
  <si>
    <t>INVIMA 2008M-0007685</t>
  </si>
  <si>
    <t>DAPTOMICINA 500MG AMPOLLA</t>
  </si>
  <si>
    <t>SPRYCEL ® 100 MG TABLETA RECUBIERTA</t>
  </si>
  <si>
    <t>ASTRAZENECA PHARMACEUTICALS LP</t>
  </si>
  <si>
    <t>CAJA CON FRASCO DE POLIETILENO DE ALTA DENSIDAD (PEAD). SELLO DE ALUMINIO Y TAPA ROSCA CONTENIENDO 30 TABLETAS RECUBIERTAS.</t>
  </si>
  <si>
    <t>20002502-1</t>
  </si>
  <si>
    <t>INVIMA 2019M-0009577-R1</t>
  </si>
  <si>
    <t>DASATINIB 100MG FCO*30 TABLETA</t>
  </si>
  <si>
    <t>SPRYCEL® 70 MG TABLETA RECUBIERTA</t>
  </si>
  <si>
    <t>CAJA DE CARTON CON UN FRASCO DE POLIETILENO DE ALTA DENSIDAD CONTENIENDO 60 TABLETAS RECUBIERTAS</t>
  </si>
  <si>
    <t>19980917-1</t>
  </si>
  <si>
    <t>INVIMA 2020M-0007265-R1</t>
  </si>
  <si>
    <t>DASATINIB 70MG C*60 TABLETA</t>
  </si>
  <si>
    <t>DAUNORUBICINA 20 MG/VIAL</t>
  </si>
  <si>
    <t>CAJA POR 1 FRASCO VIAL INCOLORO DE VIDRIO TIPO I</t>
  </si>
  <si>
    <t>19905590-2</t>
  </si>
  <si>
    <t>INVIMA 2009 M-13938 R1</t>
  </si>
  <si>
    <t>DAUNORUBICINA 20MG/ML AMPOLLA</t>
  </si>
  <si>
    <t>JADENU®180 MG TABLETAS RECUBIERTAS</t>
  </si>
  <si>
    <t>NOVARTIS PHARMA STEIN AG. PHARMACEUTICAL OPERATIONS SCHWEIZ SOLIDS</t>
  </si>
  <si>
    <t>CAJA POR 30 TABLETAS RECUBIERTAS.3 BLISTER DE PVC/PVDC (DUPLEX) CON FOIL DE ALUMINIO POR 10 TABLETAS.</t>
  </si>
  <si>
    <t>20096376-1</t>
  </si>
  <si>
    <t>INVIMA 2016M-0017211</t>
  </si>
  <si>
    <t>DEFERASIROX 180MG C*30TABLETA</t>
  </si>
  <si>
    <t>FERASIRO ® 250 MG TABLETA DISPERSABLE</t>
  </si>
  <si>
    <t>CAJA POR 28 TABLETAS DISPERSABLES EN BLISTER PVC/PE/PVDC - ALU. 4 BLISTER POR 7 TABLETAS CADA UNO</t>
  </si>
  <si>
    <t>20145925-2</t>
  </si>
  <si>
    <t>INVIMA 2018M-0018459</t>
  </si>
  <si>
    <t>DEFERASIROX 250MG C*28 TABLETA DISPERSABLE</t>
  </si>
  <si>
    <t>DESFERAL® 0.5 G VIAL</t>
  </si>
  <si>
    <t>NOVARTIS PHARMA STEIN AG</t>
  </si>
  <si>
    <t>CAJA POR 10 VIALES VIAL DE VIDRIO TIPO 1 DE 7.5ML CON TAPÓN DE BROMOBUTILO GRIS Y BROMOBUTILO SILICONIZADO GRIS CLARO SELLADO CON AGRAFE DE ALUMINIO Y TAPA PLASTICA. CON 500MG DE SUSTANCIASIN DATOSECA.</t>
  </si>
  <si>
    <t>16436-1</t>
  </si>
  <si>
    <t>INVIMA 2014M-06069-R3</t>
  </si>
  <si>
    <t>DEFEROXAMINA 500MG - DESFERAL® 0.5 G VIAL</t>
  </si>
  <si>
    <t>DEFLAZACORT 30 MG TABLETAS</t>
  </si>
  <si>
    <t>CAJA POR 10 TABLETAS EN BLISTER ALUMINIO/ PVC/PVDC POR 10 TABLETAS CADA UNO</t>
  </si>
  <si>
    <t>19972125-1</t>
  </si>
  <si>
    <t>INVIMA 2018M-0006906-R1</t>
  </si>
  <si>
    <t>DEFLAZACORT 30MG C*10 TABLETA</t>
  </si>
  <si>
    <t>FIRMAGON ®80MG</t>
  </si>
  <si>
    <t>RENTSCHLER BIOPHARMA SE.</t>
  </si>
  <si>
    <t>CAJA X UN VIAL CON 80MG POLVO PARA SOLUCION INYECTABLE .UNA JERINGA PRELLENADA CON 4.2 ML DE SOLVENTE. UN VASTAGO DE ÉMBOLO. UN ADAPTADOR PARA VIAL Y UNA AGUJA PARA INYECCIONSIN DATO(25G 0.5 X 25MM)</t>
  </si>
  <si>
    <t>20007778-6</t>
  </si>
  <si>
    <t>SUBCUTANEA</t>
  </si>
  <si>
    <t>INVIMA 2019M-0015304-R1</t>
  </si>
  <si>
    <t>DEGARELIX 80MG AMPOLLA</t>
  </si>
  <si>
    <t>PROLIA®</t>
  </si>
  <si>
    <t>AMGEN SINGAPORE MANUFACTURING PTE. LTD</t>
  </si>
  <si>
    <t>CAJA CON UNA JERINGA PRELLENADA POR 1ML (CON Y SIN ACONDICIONAMIENTO EN BLISTER)</t>
  </si>
  <si>
    <t>20028103-1</t>
  </si>
  <si>
    <t>INVIMA 2017M-0012429-R1</t>
  </si>
  <si>
    <t>DENOSUMAB 60MG JERINGA PRELLENADA</t>
  </si>
  <si>
    <t>XGEVA ® 120 MG / 1.7 ML</t>
  </si>
  <si>
    <t>AMGEN MANUFACTURING LIMITED.</t>
  </si>
  <si>
    <t>CAJA XSIN DATO1 VIAL DE VIDRIO TIPO I TAPÓN /SELLO DE ALU /TAPA PP COLOR NARANJA CON 120MG/ 1.7 ML</t>
  </si>
  <si>
    <t>20052945-1</t>
  </si>
  <si>
    <t>INVIMA 2014M-0015514</t>
  </si>
  <si>
    <t>DENOSUMAB 120MG AMPOLLA</t>
  </si>
  <si>
    <t>DICPRESINA® SPRAY NASAL</t>
  </si>
  <si>
    <t>CAJA PORSIN DATOUN FRASCO DE VIDRIO ÁMBAR PROVISTO CON BOMBA DOSIFICADORA CON 6 ML CON PORTA - FRASCO.</t>
  </si>
  <si>
    <t>20080728-1</t>
  </si>
  <si>
    <t>INTRANASAL</t>
  </si>
  <si>
    <t>INVIMA 2021M-0016156-R1</t>
  </si>
  <si>
    <t>DESMOPRESINA 100MCG SOL NASAL FCO 6ML</t>
  </si>
  <si>
    <t>OCTOSTIM ® SOLUCION INYECTABLE</t>
  </si>
  <si>
    <t>RECHON LIFE SCIENCE AB</t>
  </si>
  <si>
    <t>CAJA PLEGADIZA POR 2 AMPOLLAS EN VIDRIO CLARO TIPO I POR 1 ML</t>
  </si>
  <si>
    <t>19917457-4</t>
  </si>
  <si>
    <t>INVIMA 2017M-0000656-R2</t>
  </si>
  <si>
    <t>DESMOPRESINA ACETATO 13.4MCG (15MCG)/ML C*2 AMPOLLA</t>
  </si>
  <si>
    <t>DELTAFLUORENE®</t>
  </si>
  <si>
    <t>LABORATORIOS LEGRAND S.A.</t>
  </si>
  <si>
    <t>BLISTER PVC/ALUMINIO POR 10 TABLETAS EN CAJA POR 20 TABLETAS</t>
  </si>
  <si>
    <t>40785-1</t>
  </si>
  <si>
    <t>INVIMA 2013M-004496-R3</t>
  </si>
  <si>
    <t>DEXAMETASONA 0.75MG C*20 TABLETA</t>
  </si>
  <si>
    <t>WASSERTROL® SUSPENSION OFTALMICA</t>
  </si>
  <si>
    <t>CAJA CON FRASCO GOTERO EN POLIETILENO DE BAJA DENSIDAD CON TAPA DE ANILLO DE SEGURIDAD POR 5 ML</t>
  </si>
  <si>
    <t>52976-2</t>
  </si>
  <si>
    <t>INVIMA 2018M-004929-R2</t>
  </si>
  <si>
    <t>NEOMICINA+POLIMIXINA+DEXAMETASONA 3.5MG+6000UI+1MG SOLUCION OFTALMICA FCO 5ML</t>
  </si>
  <si>
    <t>DEXAMETASONA FOSFATO 8 MG/2 ML</t>
  </si>
  <si>
    <t>CAJA X 100 AMPOLLAS DE VIDRIO INCOLORO TIPO I POR 2 ML .</t>
  </si>
  <si>
    <t>20019105-10</t>
  </si>
  <si>
    <t>INVIMA 2017M-0012145-R1</t>
  </si>
  <si>
    <t>DEXAMETASONA 8MG C*100 AMPOLLA</t>
  </si>
  <si>
    <t>DEXAMETASONAFOSFATO4 MG/ML SOLUCION INYECTABLE</t>
  </si>
  <si>
    <t>CAJA PLEGADIZASIN DATOX 100SIN DATOAMPOLLAS DE VIDRIO TIPO I INCOLORO</t>
  </si>
  <si>
    <t>19980029-9</t>
  </si>
  <si>
    <t>INVIMA 2020M-0007728-R1</t>
  </si>
  <si>
    <t>DEXAMETASONA 4MG C*100 AMPOLLA</t>
  </si>
  <si>
    <t>MYECORT 4 MG TABLETAS</t>
  </si>
  <si>
    <t>CAJA POR 30 TABLETAS EN BLISTER ALUMINIO / PVDC BLANCO POR 10 TABLETAS CADA UNO</t>
  </si>
  <si>
    <t>20088786-3</t>
  </si>
  <si>
    <t>INVIMA 2020M-0016294-R1</t>
  </si>
  <si>
    <t>DEXAMETASONA 4MG C*30 TABLETA</t>
  </si>
  <si>
    <t>DEXMEDETOMIDINA 200 MCG/2 ML</t>
  </si>
  <si>
    <t>1D1001421008100: CAJA PLEGADIZA X 5 AMPOLLAS DE VIDRIO TIPO I TRANSPARENTE X 2 ML CADA UNA. CONTENIDAS EN UN BLISTER PACK DE PVC RÍGIDO.</t>
  </si>
  <si>
    <t>20157011-1</t>
  </si>
  <si>
    <t>INVIMA 2020M-19758</t>
  </si>
  <si>
    <t>DEXMEDETOMIDINA 200MCG/2ML C*100 AMPOLLA</t>
  </si>
  <si>
    <t>DEXTROSA AL 10%</t>
  </si>
  <si>
    <t>BOLSA DE PVC. POR 500 ML CON PUERTO DE INYECCIÒN DE POLICARBONATO Y BOLSA EXTERNA DE PE</t>
  </si>
  <si>
    <t>19947844-3</t>
  </si>
  <si>
    <t>INVIMA 2021M-0003945-R2</t>
  </si>
  <si>
    <t>DEXTROSA 10% AGUA DESTILADA BOLSA 500ML</t>
  </si>
  <si>
    <t>DEXTROSA AL 5%</t>
  </si>
  <si>
    <t>BOLSA DE PVC POR 500 ML CON PUERTO DE INYECCIÓN DE POLICARBONATO Y BOLSA EXTERNA DE PE</t>
  </si>
  <si>
    <t>19942691-9</t>
  </si>
  <si>
    <t>INVIMA 2020M-0003420-R2</t>
  </si>
  <si>
    <t>DEXTROSA 5% AGUA DESTILADA BOLSA 500ML</t>
  </si>
  <si>
    <t>DEXTROSA AL 50%</t>
  </si>
  <si>
    <t>BOLSA DE PVC POR 500ML CON PUERTO DE INYECCION DE POLICARBONATO Y TAPON DE SILIPRENE. CONECTOR DE POLIPROPILENO Y TAPA. CON BOLSA EXTERNA DE POLIETILENO.</t>
  </si>
  <si>
    <t>19947845-3</t>
  </si>
  <si>
    <t>INVIMA 2015M-0003926-R1</t>
  </si>
  <si>
    <t>DEXTROSA 50% AGUA DESTILADA BOLSA 500ML</t>
  </si>
  <si>
    <t>DIAZEPAM SOLUCION INYECTABLE 10 MG /2ML</t>
  </si>
  <si>
    <t>CAJA DE CARTÓN POR 100 AMPOLLAS ÁMBAR TIPO I POR 2ML EMPACADAS O NO EN UN BLISTER PACK DE PVC Ó TERMOFORMADO. EMPACADA DENTRO DE UN ESTUCHE DE CARTULINA O CAJA DE CARTÓN ETIQUETADA O IMPRESA.</t>
  </si>
  <si>
    <t>20019151-6</t>
  </si>
  <si>
    <t>INVIMA 2016M-0011621-R1</t>
  </si>
  <si>
    <t>S.P DIAZEPAM 10MG/2ML C*100 AMPOLLA</t>
  </si>
  <si>
    <t>DICLOFENACO GRAGEAS</t>
  </si>
  <si>
    <t>CAJASIN DATOX 500 GRAGEAS EN BLISTER PVC/ALUMINIO</t>
  </si>
  <si>
    <t>19940375-6</t>
  </si>
  <si>
    <t>INVIMA 2015M-0003022-R1</t>
  </si>
  <si>
    <t>DICLOFENACO 50MG C*500 TABLETA</t>
  </si>
  <si>
    <t>DICLOFENACO SODICO 75 MG/ 3 ML</t>
  </si>
  <si>
    <t>CAJA PLEGADIZA POR 1000 AMPOLLAS DE VIDRIO INCOLORO TIPO I. POR 3 ML DE SOLUCIÓN.</t>
  </si>
  <si>
    <t>19934768-20</t>
  </si>
  <si>
    <t>INVIMA 2013M-0002244-R1</t>
  </si>
  <si>
    <t>DICLOFENACO 75MG C*100 AMPOLLA</t>
  </si>
  <si>
    <t>DICLOXACILINA CAPSULAS 500 MG</t>
  </si>
  <si>
    <t>PRESENTACIÓN INSTITUCIONAL: CAJA POR 200 CÁPSULAS EN TRIFLEX II / ALUMINIO.</t>
  </si>
  <si>
    <t>19953925-7</t>
  </si>
  <si>
    <t>INVIMA 2016M-0004619-R1</t>
  </si>
  <si>
    <t>DICLOXACILINA 500MG C*200 CAPSULA</t>
  </si>
  <si>
    <t>DIFENHIDRAMINA JARABE</t>
  </si>
  <si>
    <t>LABORATORIOS LICOL S.A.S.</t>
  </si>
  <si>
    <t>FRASCO PET AMBAR POR 120 ML CON TAPA EN POLIETILENO BLANCO .</t>
  </si>
  <si>
    <t>19934507-1</t>
  </si>
  <si>
    <t>INVIMA 2022M-0002200-R2</t>
  </si>
  <si>
    <t>DIFENHIDRAMINA 12.5MG FCO 120ML</t>
  </si>
  <si>
    <t>DIFENHIDRAMINA CLORHIDRATO 50 MG CÁPSULAS.</t>
  </si>
  <si>
    <t>NUTRI MACK S.A.S</t>
  </si>
  <si>
    <t>CAJA PLEGADIZA CON 100 CÁPSULAS EN BLISTER (PVC /ALUMINIO) POR 10 CÁPSULAS CADA UNO.</t>
  </si>
  <si>
    <t>20096034-5</t>
  </si>
  <si>
    <t>INVIMA 2021M-0016650-R1</t>
  </si>
  <si>
    <t>DIFENHIDRAMINA 50MG C*100 CAPSULA</t>
  </si>
  <si>
    <t>DIHIDROCODEINA BITARTRATO JARABE</t>
  </si>
  <si>
    <t>19984412-1</t>
  </si>
  <si>
    <t>INVIMA 2008M-0007952</t>
  </si>
  <si>
    <t>DIHIDROCODEINA 2.42MG/ML FCO 120ML</t>
  </si>
  <si>
    <t>PASEDOL TABLETAS</t>
  </si>
  <si>
    <t>PRESENTACION COMERCIAL E INSTITUCIONAL: CAJA POR 600 TABLETAS EN SOBRE POR 10 TABLETAS</t>
  </si>
  <si>
    <t>19913783-47</t>
  </si>
  <si>
    <t>INVIMA 2016M-015044-R2</t>
  </si>
  <si>
    <t>DIMENHIDRINATO 50MG BOLSA*600 TABLETA</t>
  </si>
  <si>
    <t>DIOSMINA500MG</t>
  </si>
  <si>
    <t>CAJA PLEGADIZA POR 150 TABLETAS CUBIERTAS EN BLISTER PVC/ALUMINIO POR 10 TABLETAS CUBIERTASSIN DATOCADA UNO</t>
  </si>
  <si>
    <t>19962154-9</t>
  </si>
  <si>
    <t>INVIMA 2021M-0005800-R1</t>
  </si>
  <si>
    <t>DIOSMINA+HESPERIDINA 450+50MG C*150 TABLETA</t>
  </si>
  <si>
    <t>DIPIRONA SODICA 1 G/2 ML SOLUCION INYECTABLE</t>
  </si>
  <si>
    <t>CAJA X 100 AMPOLLAS AMBAR X 2 ML</t>
  </si>
  <si>
    <t>19993036-8</t>
  </si>
  <si>
    <t>INVIMA 2008M-0008780</t>
  </si>
  <si>
    <t>DIPIRONA 1GR C*100 AMPOLLA</t>
  </si>
  <si>
    <t>BECLOMETASONA DIPROPIONATO 50 MCG/DOSIS AEROSOL</t>
  </si>
  <si>
    <t>JEWIMPHARMACEUTICAL (SHANDONG)CO. LTD.</t>
  </si>
  <si>
    <t>CAJA CON 1 INHALADOR POR 200 DOSIS (50 MICROGRAMOS POR CADA DOSIS)</t>
  </si>
  <si>
    <t>20013130-1</t>
  </si>
  <si>
    <t>INVIMA 2021M-0010413-R1</t>
  </si>
  <si>
    <t>BECLOMETASONA BUCAL 50MCG INHALADOR</t>
  </si>
  <si>
    <t>DOBUTAMINA 250 MG / 5 ML SOLUCION INYECTABLE</t>
  </si>
  <si>
    <t>CAJA DE CARTÓN ETIQUETADA X 100 AMPOLLAS DE VIDRIO BOROSILICATO ÁMBAR TIPO 1. X 5 ML CONTENIDAS EN UN BLÍSTER PACK DE PAPEL/PVC Y/O TERMOFORMADO</t>
  </si>
  <si>
    <t>19942779-5</t>
  </si>
  <si>
    <t>INVIMA 2015M-0003960-R1</t>
  </si>
  <si>
    <t>DOBUTAMINA 250MG/5ML C*100 AMPOLLA</t>
  </si>
  <si>
    <t>AUTOBOD</t>
  </si>
  <si>
    <t>SANIGGI S.A.S.</t>
  </si>
  <si>
    <t>CAJA POR 1 VIAL DE VIDRIO TIPO I TRANSPARENTE POR 20 ML (MARCA)</t>
  </si>
  <si>
    <t>20068276-3</t>
  </si>
  <si>
    <t>INVIMA 2021M-0015455-R1</t>
  </si>
  <si>
    <t>DOBUTAMINA 250MG/20ML C*1 AMPOLLA</t>
  </si>
  <si>
    <t>DOCETAXEL CONCENTRADO PARA INYECCION 80 MG / 2 ML</t>
  </si>
  <si>
    <t>COMBI PACK: CAJA POR 1 FRASCO VIAL TIPO I POR 2 ML CON TAPON DE CAUCHO Y AGRAFE DE ALUMINIO Y SOLVENTE : FRASCO VIAL TIPO I POR 6 ML CON TAPON DE CAUCHO Y AGRAFE DE ALUMINIO</t>
  </si>
  <si>
    <t>20049388-1</t>
  </si>
  <si>
    <t>INVIMA 2021M-0013897-R1</t>
  </si>
  <si>
    <t>DOCETAXEL 80MG/2ML AMPOLLA</t>
  </si>
  <si>
    <t>TIVICAY® 50 MG TABLETAS RECUBIERTAS CON PELÍCULA</t>
  </si>
  <si>
    <t>GLAXO OPERATIONS UK LIMITED (BAJO EL NOMBRE COMERCIAL DE GLAXO WELLCOME OPERATIONS</t>
  </si>
  <si>
    <t>CAJA POR 1 FRASCO DE PEAD Y TAPA EN PP (POLIPROPILENO) TIPO CHILD-RESISTANT CONTENIENDO 30 TABLETAS DE DOLUTEGRAVIR 50 MG</t>
  </si>
  <si>
    <t>20071938-1</t>
  </si>
  <si>
    <t>INVIMA 2019M-0015552-R1</t>
  </si>
  <si>
    <t>DOLUTEGRAVIR 50MG FCO*30 TABLETA</t>
  </si>
  <si>
    <t>DOMPERIDONA SUSPENSION 1 MG/ML</t>
  </si>
  <si>
    <t>SANOFI-AVENTISDE COLOMBIA S. A.</t>
  </si>
  <si>
    <t>CAJA PLEGADIZA CON UN FRASCO DE VIDRIO ÁMBAR TIPO III POR 60 ML CON TAPA DE PP BLANCA</t>
  </si>
  <si>
    <t>20037590-1</t>
  </si>
  <si>
    <t>Circular 07 de 2018</t>
  </si>
  <si>
    <t>INVIMA 2018M-0012720-R1</t>
  </si>
  <si>
    <t>DOMPERIDONE 1MG/ML SUSP ORAL FCO 60ML</t>
  </si>
  <si>
    <t>DOMPERIDONATABLETAS 10 MG</t>
  </si>
  <si>
    <t>CAJA POR 20 TABLETAS EN BLISTER PVC/PVDC - ALUMINIO POR 10 TABLETAS.</t>
  </si>
  <si>
    <t>19987925-1</t>
  </si>
  <si>
    <t>INVIMA 2008M-0008392</t>
  </si>
  <si>
    <t>DOMPERIDONE 10MG C*20 TABLETA</t>
  </si>
  <si>
    <t>DOPAMINA CLORHIDRATO SOLUCION INYECTABLE 200 MG/5 ML</t>
  </si>
  <si>
    <t>LABORATORIO SANDERSON S.A.</t>
  </si>
  <si>
    <t>CAJA XSIN DATO100SIN DATOAMPOLLASSIN DATODESIN DATOVIDRIOSIN DATOÁMBARSIN DATOTIPO ISIN DATOCONSIN DATO5 MLSIN DATO DESIN DATOSOLUCIÓNSIN DATOCADA AMPOLLA</t>
  </si>
  <si>
    <t>19901001-1</t>
  </si>
  <si>
    <t>INVIMA 2020M-012721-R2</t>
  </si>
  <si>
    <t>DOPAMINA 200MG C*100 AMPOLLA</t>
  </si>
  <si>
    <t>DORVAK®</t>
  </si>
  <si>
    <t>VICAR FARMACEUTICA S.A.</t>
  </si>
  <si>
    <t>CAJA POR 10 FRASCOS VIAL DE VIDRIO TIPO I. TAPON Y SELLO DE CAUCHO POR 0.5 G. DE PRODUCTO.</t>
  </si>
  <si>
    <t>20088707-1</t>
  </si>
  <si>
    <t>INVIMA 2021M-0017042-R1</t>
  </si>
  <si>
    <t>DORIPENEM 500MG AMPOLLA C* 10</t>
  </si>
  <si>
    <t>DORTIM SOLUCIÓN OFTÁLMICA</t>
  </si>
  <si>
    <t>CAJA CON UN FRASCO GOTERO EN POLIETILENO DE BAJA DENSIDAD POR 6 ML .</t>
  </si>
  <si>
    <t>19989599-1</t>
  </si>
  <si>
    <t>INVIMA 2019M-0008247-R1</t>
  </si>
  <si>
    <t>TIMOLOL+DORZOLAMIDA 5+20MG SOL OFTALMICA FCO 6ML</t>
  </si>
  <si>
    <t>DOXICICLINA 100 MG TABLETAS</t>
  </si>
  <si>
    <t>SANOFI-AVENTIS DE COLOMBIA S.A.</t>
  </si>
  <si>
    <t>CAJA PLEGADIZA POR 100 TABLETAS EN BLISTER PVC ÁMBAR / ALUMINIO EN 10 BLISTER. CADA BLISTER POR 10 TABLETAS</t>
  </si>
  <si>
    <t>19950177-3</t>
  </si>
  <si>
    <t>INVIMA 2021M-0004678-R2</t>
  </si>
  <si>
    <t>DOXICICLINA 100MG C*100 TABLETA</t>
  </si>
  <si>
    <t>DOXORUBICINA SOLUCION INYECTABLE 10 MG/ 5ML</t>
  </si>
  <si>
    <t>VENUS REMEDIES LIMITED</t>
  </si>
  <si>
    <t>CAJA PLEGADIZA POR UN VIAL AMBAR DE VIDRIO TIPO I CON TAPON DE CAUCHO BROMOBUTILO Y SELLO DE ALUMINIO. CONTENIENDO LA SOLUCION I</t>
  </si>
  <si>
    <t>20010928-1</t>
  </si>
  <si>
    <t>INVIMA 2010M-0010624</t>
  </si>
  <si>
    <t>DOXORUBICINA 10MG/5ML C*1 AMPOLLA</t>
  </si>
  <si>
    <t>DOXORUBICINA SOLUCION PARA INYECCION VIAL POR 50 MG/25 ML</t>
  </si>
  <si>
    <t>CAJASIN DATOPLEGADIZASIN DATOPOR UNSIN DATOVIALSIN DATODESIN DATOVIDRIOSIN DATOTIPOSIN DATOI ÁMBARSIN DATO XSIN DATO50SIN DATOMGSIN DATO CONSIN DATOTAPÓNSIN DATODESIN DATOCAUCHOSIN DATOYSIN DATOSELLO DE ALUMINIO.</t>
  </si>
  <si>
    <t>20011067-1</t>
  </si>
  <si>
    <t>INVIMA 2010M-0010757</t>
  </si>
  <si>
    <t>DOXORUBICINA 50MG/25ML C*1 AMPOLLA</t>
  </si>
  <si>
    <t>DOXOPEG ® 2 MG/ML</t>
  </si>
  <si>
    <t>FARMACEUTICA PARAGUAYA S.A.</t>
  </si>
  <si>
    <t>CAJA POR 1 FRASCOS AMPOLLA DE VIDRIO TIPO ISIN DATOPOR 10 ML CONTIENE 20 MG</t>
  </si>
  <si>
    <t>19969115-1</t>
  </si>
  <si>
    <t>INVIMA 2020M-0007063-R1</t>
  </si>
  <si>
    <t>DOXORUBICINA LIPOSOMAL 20MG/10ML C*1 AMPOLLA</t>
  </si>
  <si>
    <t>EFAVIRENZ TABLETAS 600 MG</t>
  </si>
  <si>
    <t>CAJA POR 30 TABLETAS EN BLISTER PVC/ALUMINIO POR 10 TABLETAS CADA UNO.</t>
  </si>
  <si>
    <t>19969451-1</t>
  </si>
  <si>
    <t>INVIMA 2017M-0006650-R1</t>
  </si>
  <si>
    <t>EFAVIRENZ 600MG C*30 TABLETA</t>
  </si>
  <si>
    <t>REVOLADE® TABLETAS 25 MG</t>
  </si>
  <si>
    <t>CAJASIN DATOXSIN DATO28SIN DATOTABLETASSIN DATORECUBIERTAS EN BLISTER X 7SIN DATOTABLETAS BLISTER.</t>
  </si>
  <si>
    <t>20019167-2</t>
  </si>
  <si>
    <t>INVIMA 2017M-0011934-R1</t>
  </si>
  <si>
    <t>ELTROMBOPAG 25MG C*28 TABLETA</t>
  </si>
  <si>
    <t>EMTRIFOVIR® 300/200 MG TABLETAS RECUBIERTA.</t>
  </si>
  <si>
    <t>CAJA CON FRASCO PEAD BLANCO POR 30 TABLETAS RECUBIERTAS. CON TAPA PUSH DOWN BLANCA 38 MMSIN DATOFOIL ALUMINIO Y 3 BOLSA DE SILICA GEL POR 1 GRAMO.</t>
  </si>
  <si>
    <t>20092764-2</t>
  </si>
  <si>
    <t>INVIMA 2020M-0016089-R1</t>
  </si>
  <si>
    <t>TENOFOVIR+EMTRICITABINA 200+300MG FCO*30 TABLETA</t>
  </si>
  <si>
    <t>ENALAPRIL 20 MG TABLETAS</t>
  </si>
  <si>
    <t>LABORATORIOS SYNTHESIS S.A.S</t>
  </si>
  <si>
    <t>CAJA PLEGADIZA CON 10 BLISTER DE ALU/ALU FORMAPACK FOIL ALUMINIO POR 15 TAB C/U.</t>
  </si>
  <si>
    <t>44569-25</t>
  </si>
  <si>
    <t>INVIMA 2017M-012985-R3</t>
  </si>
  <si>
    <t>ENALAPRIL 20MG C*150 TABLETA</t>
  </si>
  <si>
    <t>ENALAPRIL 5MG</t>
  </si>
  <si>
    <t>LABORATORIOS SYNTHESIS S.A.S.</t>
  </si>
  <si>
    <t>CAJA POR 150 TABLETAS EN BLÍSTER ALUMINIO/ALUMINIO</t>
  </si>
  <si>
    <t>40113-37</t>
  </si>
  <si>
    <t>INVIMA 2018M-013716-R3</t>
  </si>
  <si>
    <t>ENALAPRIL 5MG C*150 TABLETA</t>
  </si>
  <si>
    <t>TRAVAD ® ENEMA</t>
  </si>
  <si>
    <t>BOLSA PLASTICA EN PVC CON 133 ML DE ENEMA. CON CANULA RECTAL PRELUBRICADA. INCORPORADA AL SISTEMA</t>
  </si>
  <si>
    <t>32609-1</t>
  </si>
  <si>
    <t>RECTAL</t>
  </si>
  <si>
    <t>INVIMA 2020M-002067-R3</t>
  </si>
  <si>
    <t>ENEMA TRAVAD FOSFATO SOL RECTAL BOLSA 133ML</t>
  </si>
  <si>
    <t>TRAVAD ORAL</t>
  </si>
  <si>
    <t>FRASCOSIN DATOPEAD CONSIN DATOTAPA DE POLIPROPILENOSIN DATOY BANDASIN DATODE SEGURIDADSIN DATOX 133SIN DATOML.</t>
  </si>
  <si>
    <t>19906526-3</t>
  </si>
  <si>
    <t xml:space="preserve">INVIMA 2016 M-015075-R2 </t>
  </si>
  <si>
    <t>ENEMA TRAVAD FOSFATO ORAL FCO 133ML</t>
  </si>
  <si>
    <t>ENOXPARINYECTABLE20 MG 0.2 ML</t>
  </si>
  <si>
    <t>PRESENTACIÓN DE USO INSTITUCIONAL: CAJA POR 2 JERINGAS PRELLENADAS DE VIDRIO TIPO I. CON STOPER DE HULE Y AGUJA DE ACERO POR 0.2 ML.</t>
  </si>
  <si>
    <t>19960639-6</t>
  </si>
  <si>
    <t>INVIMA 2018M-0006140-R1</t>
  </si>
  <si>
    <t>ENOXAPARINA 20MG C*2 JERINGA PRELLENADA</t>
  </si>
  <si>
    <t>ENOXPAR®INYECTABLE 40 MG /0.4 ML</t>
  </si>
  <si>
    <t>PRESENTACIÓN DE USO INSTITUCIONAL: CAJA POR 2 JERINGAS PRELLENADAS DE VIDRIO TIPO I. CON EMBOLO CON TAPON Y AGUJA DE ACERO POR 0.4 ML.</t>
  </si>
  <si>
    <t>19960640-4</t>
  </si>
  <si>
    <t>INVIMA 2018M-0006078-R1</t>
  </si>
  <si>
    <t>ENOXAPARINA 40MG C*2 JERINGA PRELLENADA</t>
  </si>
  <si>
    <t>ENOXPAR® INYECTABLE 60 MG /0.6 ML</t>
  </si>
  <si>
    <t>PRESENTACIÓN DE USO INSTITUCIONAL: CAJA POR 2 JERINGAS PRELLENADASSIN DATO DE VIDRIO INCOLORO TIPO I CON AGUJA DE ACERO INOXIDABLE TAPON DE CLOROBUTILO GRIS EMBOLO EN POLIPROPILENO (PP) DE COLOR NARANJA POR 0.6 ML C/U.</t>
  </si>
  <si>
    <t>19960641-6</t>
  </si>
  <si>
    <t>INVIMA 2017M-0006074-R1</t>
  </si>
  <si>
    <t>ENOXAPARINA 60MG C*2 JERINGA PRELLENADA</t>
  </si>
  <si>
    <t>ENOXPAR® INYECTABLE 80 MG/ 0.8 ML</t>
  </si>
  <si>
    <t>PRESENTACIÓN DE USO INSTITUCIONAL: CAJA POR 2 JERINGAS PRELLENADASSIN DATOEN JERINGASIN DATODE VIDRIO TIPO I. CON ÉMBOLO. CON TAPÓN Y AGUJA DE ACERO POR 0.8 ML.</t>
  </si>
  <si>
    <t>19960642-6</t>
  </si>
  <si>
    <t>INVIMA 2018M-0006151-R1</t>
  </si>
  <si>
    <t>ENOXAPARINA 80MG C*2 JERINGA PRELLENADA</t>
  </si>
  <si>
    <t>VORIX® 0.5 MG</t>
  </si>
  <si>
    <t>LABORATORIO FRANCO COLOMBIANO LAFRANCOL S.A.S.</t>
  </si>
  <si>
    <t>CAJA POR 30 TABLETAS RECUBIERTAS. EN BLÍSTER ALU-ALU/PAPEL ALUMINIO POR 10 TABLETAS RECUBIERTAS.</t>
  </si>
  <si>
    <t>20109354-1</t>
  </si>
  <si>
    <t>INVIMA 2017M-0017675</t>
  </si>
  <si>
    <t>ENTECAVIR 0.5MG C*30 TABLETA</t>
  </si>
  <si>
    <t>ADRENALINA BP</t>
  </si>
  <si>
    <t>CLIC MARKETING S.A.S</t>
  </si>
  <si>
    <t>ADRENALINA 1MG C*10 AMPOLLA</t>
  </si>
  <si>
    <t>EPIRUBICINA 50 MG</t>
  </si>
  <si>
    <t>FRESENIUS KABI ONCOLOGY LIMITED</t>
  </si>
  <si>
    <t>CAJA POR UN FRASCO VIAL DE VIDRIO TIPO I CON TAPÓN DE CAUCHO. AGRAFE DE ALUMINIO Y TAPA FLIP OFF POR 25 ML.</t>
  </si>
  <si>
    <t>19973149-2</t>
  </si>
  <si>
    <t>INVIMA 2020M-0006939-R1</t>
  </si>
  <si>
    <t>EPIRUBICINA 50MG/25ML C*1 AMPOLLA</t>
  </si>
  <si>
    <t>METHERGIN® AMPOLLAS</t>
  </si>
  <si>
    <t>NOVARTIS PHARMA STEIN A.G.</t>
  </si>
  <si>
    <t>CAJA POR 100 AMPOLLAS DE VIDRIO TIPO I</t>
  </si>
  <si>
    <t>37193-1</t>
  </si>
  <si>
    <t>INVIMA 2017M-003421-R4</t>
  </si>
  <si>
    <t>METILERGOMETRINA 0.2MG/ML AMPOLLA</t>
  </si>
  <si>
    <t>ERITROMICINA TABLETAS RECUBIERTAS X 500 MG.</t>
  </si>
  <si>
    <t>CAJA POR 50 TABLETAS RECUBIERTAS EN CINCO BLISTER PVC TRANSPARENTE/ALUMINIO POR 10 TABLETAS CADA UNO.</t>
  </si>
  <si>
    <t>20099136-7</t>
  </si>
  <si>
    <t xml:space="preserve">INVIMA 2016M-0017370 </t>
  </si>
  <si>
    <t>ERITROMICINA 500MG C*50 TABLETA</t>
  </si>
  <si>
    <t>ERITROMICINA SUSPENSIÓN X 250 MG / 5 ML</t>
  </si>
  <si>
    <t>CAJA CON FRASCO PET ÁMBAR X 60ML CON TAPA METÁLICA PILFER COLOR BLANCO IMPRESA Y CUCHARA DOSIFICADORA 5ML</t>
  </si>
  <si>
    <t>25798-1</t>
  </si>
  <si>
    <t>INVIMA 2018M-008266-R3</t>
  </si>
  <si>
    <t>ERITROMICINA 250MG SOL ORAL FCO 60ML</t>
  </si>
  <si>
    <t>ERITROMAX 2.000 U.I. SOLUCION INYECTABLE</t>
  </si>
  <si>
    <t>BLAU FARMACÉUTICA S.A.</t>
  </si>
  <si>
    <t>CAJA DE CARTON CON 25 AMPOLLA DE VIDRIO TIPO I CON SOLUCIÓN INYECTABLE DE ERITROPOYETINA EN DOSIS DE 2000 U.I./ML</t>
  </si>
  <si>
    <t>20096478-6</t>
  </si>
  <si>
    <t xml:space="preserve">INVIMA 2016M-0016762 </t>
  </si>
  <si>
    <t>ERITROPOYETINA A LIQUIDA 2.000UI AMPOLLA</t>
  </si>
  <si>
    <t>RECORMON® SOLUCIONINYECTABLE 30000UI / 0.6 ML</t>
  </si>
  <si>
    <t>ROCHE DIAGNOSTICS GMBH</t>
  </si>
  <si>
    <t>CAJA X 1 JERINGA PRECARGADA CON 0.6ML DE SOLUCIÓN (VIDRIO TIPO I) CON UN PROTECTOR Y UN EMBOLO (GOMA TEFLONIZADA) CON AGUJA 27/G1/2.</t>
  </si>
  <si>
    <t>19948946-1</t>
  </si>
  <si>
    <t>INVIMA 2021MBT-0004029-R2</t>
  </si>
  <si>
    <t>ERITROPOYETINA A LIQUIDA 30.000UI JERINGA PRELLENADA</t>
  </si>
  <si>
    <t>ERITROMAX® 4000 U.I./ML</t>
  </si>
  <si>
    <t>CAJA POR 25 AMPOLLASSIN DATODE VIDRIO TIPO I TRANSPARENTE X 1ML.</t>
  </si>
  <si>
    <t>19960160-12</t>
  </si>
  <si>
    <t>INVIMA 2018M-0006653-R1</t>
  </si>
  <si>
    <t>ERITROPOYETINA A LIQUIDA 4.000UI AMPOLLA</t>
  </si>
  <si>
    <t>INVANZ®</t>
  </si>
  <si>
    <t>FAREVA MIRABEL</t>
  </si>
  <si>
    <t>CAJA X 1 FRASCO VIAL DE POLVO LIOFILIZADO X 1 G + INSERTO</t>
  </si>
  <si>
    <t>19931619-1</t>
  </si>
  <si>
    <t>INVIMA 2019M-0002061-R2</t>
  </si>
  <si>
    <t>ERTAPENEM 1GR AMPOLLA</t>
  </si>
  <si>
    <t>ESCITALOPRAM 10 MG TABLETAS RECUBIERTAS</t>
  </si>
  <si>
    <t>CAJA POR 28 TABLETAS RECUBIERTASSIN DATOEN BLISTER PVC-PVDC TRANSPARENTE/ALUMINIO POR 28 TABLETAS</t>
  </si>
  <si>
    <t>20014721-1</t>
  </si>
  <si>
    <t>Circular 04 de 2012</t>
  </si>
  <si>
    <t>INVIMA 2020M-0010904-R1</t>
  </si>
  <si>
    <t>ESCITALOPRAM 10MG C*28 TABLETA</t>
  </si>
  <si>
    <t>ESOMEPRAZOLTABLETA ENTERICA20MG</t>
  </si>
  <si>
    <t>CAJA X 900 TABLETASSIN DATOENTÉRICAS ENSIN DATONOVENTASIN DATOBLISTER PVC/PVDC/ ALUMINIOSIN DATO POR 10SIN DATOTABLETAS ENTÉRICASSIN DATOCADA BLISTER</t>
  </si>
  <si>
    <t>19960407-12</t>
  </si>
  <si>
    <t xml:space="preserve">INVIMA 2021M-0005545-R2 </t>
  </si>
  <si>
    <t>ESOMEPRAZOL 20MG C*900 TABLETA</t>
  </si>
  <si>
    <t>EXPIREX ®</t>
  </si>
  <si>
    <t>CAJA X 10 TABLETAS RECUBIERTAS EN UN BLISTER PVC/ALUMINIO - USO INSTITUCIONAL.</t>
  </si>
  <si>
    <t>19950985-1</t>
  </si>
  <si>
    <t xml:space="preserve">INVIMA 2015M-0004583-R1 </t>
  </si>
  <si>
    <t>ESPIRAMICINA 3.000UI C*10 TABLETA</t>
  </si>
  <si>
    <t>ESPIRONOLACTONA TABLETA RECUBIERTA 100 MG</t>
  </si>
  <si>
    <t>CAJA PLEGADIZA POR 100 TABLETAS RECUBIERTAS EN 10 BLÍSTER DE ALUMINIO / PVC TRANSPARENTE POR 10 TABLETAS RECUBIERTAS CADA BLÍSTER.</t>
  </si>
  <si>
    <t>19942429-2</t>
  </si>
  <si>
    <t>INVIMA 2019M-0003477-R2</t>
  </si>
  <si>
    <t>ESPIRONOLACTONA 100MG C*100 TABLETA</t>
  </si>
  <si>
    <t>ESPIRONOLACTONA TABLETAS 25 MG</t>
  </si>
  <si>
    <t>ANGLOPHARMA S.A.</t>
  </si>
  <si>
    <t>CAJA POR 20 TABLETAS EN BLISTER DE PVC/ALUMINIO POR 10 TABLETAS.</t>
  </si>
  <si>
    <t>19944004-2</t>
  </si>
  <si>
    <t xml:space="preserve">INVIMA 2020M-0003260-R2 </t>
  </si>
  <si>
    <t xml:space="preserve">ESPIRONOLACTONA 25MG C*250 TABLETA </t>
  </si>
  <si>
    <t>ETILEFRINA CLORHIDRATO 10 MG/ ML</t>
  </si>
  <si>
    <t>CAJA PLEGADIZA POR 5 AMPOLLAS DE VIDRIO COLOR AMBAR TIPO I.</t>
  </si>
  <si>
    <t>20072168-1</t>
  </si>
  <si>
    <t xml:space="preserve">INVIMA 2014M-0015540 </t>
  </si>
  <si>
    <t>ETILEFRINA 10MG C*5 AMPOLLA</t>
  </si>
  <si>
    <t>IMPLANON NXT 68 MG</t>
  </si>
  <si>
    <t>N.V.ORGANON</t>
  </si>
  <si>
    <t>CAJASIN DATOXSIN DATOBLISTER DE ACRONITRILO CON UN IMPLANTE DE 68 MG ETONOGESTREL CONSIN DATOAPLICADOR LISTO PARA USAR.</t>
  </si>
  <si>
    <t>19969493-1</t>
  </si>
  <si>
    <t>INVIMA 2018M-0006318-R1</t>
  </si>
  <si>
    <t>ETONOGESTREL 68 MG IMPLANTE</t>
  </si>
  <si>
    <t>ETOPOSIDO 100 MG/5 ML SOLUCION INYECTABLE.</t>
  </si>
  <si>
    <t>CAJA DE CARTON CON UN FRASCO VIAL DE VIDRIO TIPO I TRANSPARENTRE POR 5 ML.</t>
  </si>
  <si>
    <t>19982071-1</t>
  </si>
  <si>
    <t>INVIMA 2018M-0007984-R1</t>
  </si>
  <si>
    <t>ETOPOSIDO 100MG C*1 AMPOLLA</t>
  </si>
  <si>
    <t>FITOSTIMOLINE GASAS</t>
  </si>
  <si>
    <t>FARMACEUTICI DAMOR S.P.A</t>
  </si>
  <si>
    <t>PQTE*10</t>
  </si>
  <si>
    <t>PFM2012-0001911</t>
  </si>
  <si>
    <t>FITOSTIMOLINE GASA CREMA PQTE*10</t>
  </si>
  <si>
    <t>FITOSTIMOLINE CREMA</t>
  </si>
  <si>
    <t>LABORATORIOS RETY DE COLOMBIA S.A.S RETYCOL S.A.S</t>
  </si>
  <si>
    <t>TUBO 32GR</t>
  </si>
  <si>
    <t>CREMA TOPICA</t>
  </si>
  <si>
    <t>PFM2012-0001948</t>
  </si>
  <si>
    <t>FITOSTIMOLINE CREMA TOPICA TUBO 32GR</t>
  </si>
  <si>
    <t>SUERO ANTIOFIDICO POLIVALENTE.</t>
  </si>
  <si>
    <t>CAJA CON DOS VIALES DE VIDRIO TIPO I DE 10 ML CON TAPON DE BROMOBUTILO Y AGRAFE DE ALUMINIO</t>
  </si>
  <si>
    <t>20043702-1</t>
  </si>
  <si>
    <t>INVIMA 2019M-0013350-R1</t>
  </si>
  <si>
    <t>SUERO ANTIOFIDICO POLIVALENTE 10ML AMPOLLA</t>
  </si>
  <si>
    <t>FABOTERÁPICO POLIVALENTE ANTIALACRÁN 1,8 mg/vial POLVO LIOFILIZADO PARA RECONSTITUIR A SOLUCIÓN INYECTABLE (ALACRAMYN®)</t>
  </si>
  <si>
    <t>INSTITUTO BIOCLON S.A. DE C.V.,</t>
  </si>
  <si>
    <t>1S1011611000100</t>
  </si>
  <si>
    <t>AUTORIZACION No. 2020000687</t>
  </si>
  <si>
    <t>ANTIALACRAN FABOTERAPICO POLIVALENTE 10ML AMPOLLA</t>
  </si>
  <si>
    <t>PHAMOTIN® TABLETA</t>
  </si>
  <si>
    <t>CAJA PLEGADIZASIN DATOXSIN DATO10SIN DATOTABLETASSIN DATOEN BLÍSTERSIN DATOPVC/PVDC/BLANCO -ALUMINIOSIN DATOPORSIN DATO 10SIN DATOTABLETAS CADA UNO</t>
  </si>
  <si>
    <t>20109669-8</t>
  </si>
  <si>
    <t>INVIMA 2017M-0017936</t>
  </si>
  <si>
    <t>FAMOTIDINA 10MG C*10 TABLETA</t>
  </si>
  <si>
    <t>DYLAFEN</t>
  </si>
  <si>
    <t>QUIBI S.A EN (REESTRUCTURACIÓN)</t>
  </si>
  <si>
    <t>CAJA CON UN FRASCO GOTERO BLANCO EN PEBD CON 5 ML DE PRODUCTO. SUBTAPA EN PEBD COLOR NATURAL Y TAPA BLANCA DE POLIPROPILENO.</t>
  </si>
  <si>
    <t>19996312-1</t>
  </si>
  <si>
    <t>INVIMA 2009M-0009736</t>
  </si>
  <si>
    <t>FENILEFRINA 10% SOL OFTALMICA 5ML</t>
  </si>
  <si>
    <t>EPAMIN 100 MG CAPSULAS</t>
  </si>
  <si>
    <t>PFIZER S.A. DE C.V.</t>
  </si>
  <si>
    <t>FRASCO DE VIDRIO ÁMBAR X 50 CÁPSULAS. TAPA EN POLIPROPILENO, CON LINER SORB-IT-CAN</t>
  </si>
  <si>
    <t>30051-5</t>
  </si>
  <si>
    <t>INVIMA 2019M-001002-R4</t>
  </si>
  <si>
    <t>FENITOINA SODICA 100MG FCO*50 CAPSULA</t>
  </si>
  <si>
    <t>FENITOINA SODICA 250 MG/5ML</t>
  </si>
  <si>
    <t>CAJA POR DIEZ AMPOLLAS DE VIDRIO TIPO I INCOLORA POR 5 ML.</t>
  </si>
  <si>
    <t>19990588-6</t>
  </si>
  <si>
    <t>INVIMA 2009M-0009180</t>
  </si>
  <si>
    <t>FENITOINA 250MG C*10 AMPOLLA</t>
  </si>
  <si>
    <t>EPAMIN ® SUSPENSION</t>
  </si>
  <si>
    <t>FRASCO PET ÁMBAR POR 240 ML CON TAPA CHILD PROOF CORONA DE COLOR BLANCO + HANG POUCH (BOLSA</t>
  </si>
  <si>
    <t>20040082-6</t>
  </si>
  <si>
    <t>INVIMA 2018M-0012849-R1</t>
  </si>
  <si>
    <t>FENITOINA SODICA JARABE SOL ORAL FCO 240ML</t>
  </si>
  <si>
    <t>CITRATO DE FENTANILO 0.05MG/ML</t>
  </si>
  <si>
    <t>LABORATORIOS RYAN DE COLOMBIA S.A.S</t>
  </si>
  <si>
    <t>CAJA POR 5 AMPOLLAS DE VIDRIO TIPO I TRANSPARENTE POR 10 ML CADA UNA</t>
  </si>
  <si>
    <t>20014670-1</t>
  </si>
  <si>
    <t>INVIMA 2021M-0010894-R1</t>
  </si>
  <si>
    <t>S.P FENTANILO CITRATO 0.5MG/10ML AMPOLLA</t>
  </si>
  <si>
    <t>FIBRYGA®</t>
  </si>
  <si>
    <t>OCTAPHARMA PHARMAZEUTIKA PRODUKTIONSGES M.B.H</t>
  </si>
  <si>
    <t>Frasco vial de vidrio tipo II de 100 mL con polvo liofilizado cerrado con tapon de caucho de bromobutilo tipo I y sellado con tapa de aluminio flip-off + frasco vial de 50 mL con solvente (agua para inyeccion) + dispositivo de transferencia OCTAJET</t>
  </si>
  <si>
    <t>20150730-1</t>
  </si>
  <si>
    <t>INVIMA 2020MB-0000019</t>
  </si>
  <si>
    <t>FIBRINOGENO HUMANO 1GR/50ML C*1 AMPOLLA</t>
  </si>
  <si>
    <t>ZARZIO® 30 MU/0.5 ML SOLUCION INYECTABLE O PARA PERFUSION EN JERINGA PRECARGADA</t>
  </si>
  <si>
    <t>SANDOZ GMBH (FABRICANTE DEL PRINCIPIO ACTIVO)</t>
  </si>
  <si>
    <t>CAJA X 5 JERINGAS PRELLENADAS EN VIDRIO + AGUJA FIJA CON PROTECTOR DE SEGURIDAD</t>
  </si>
  <si>
    <t>20022442-3</t>
  </si>
  <si>
    <t xml:space="preserve">INVIMA 2017M-0011873-R1 </t>
  </si>
  <si>
    <t>FILGRASTIM 300MCG JERINGA PRELLENADA</t>
  </si>
  <si>
    <t>FITOMENADIONA 10 MG/ML SOLUCION INYECTABLE</t>
  </si>
  <si>
    <t>CAJA CON BLISTERPACK DE PAPEL - PVC POR 100 AMPOLLAS DE VIDRIO TIPO I ÁMBAR POR 1 ML</t>
  </si>
  <si>
    <t>19961688-2</t>
  </si>
  <si>
    <t>INVIMA 2017M-0005643-R1</t>
  </si>
  <si>
    <t>FITOMENADIONA 10MG/1ML C*100 AMPOLLA</t>
  </si>
  <si>
    <t>FITOMENADIONA SOLUCION INYECTABLE 1 MG / 1 ML</t>
  </si>
  <si>
    <t>CAJA DE CARTÓN ETIQUETADA O IMPRESA POR 100 AMPOLLAS DE VIDRIO BOROSILICATO ÁMBAR TIPO 1. ROTULADA. CONTENIENDO 1 ML DE SOLUCIÓN INYECTABLE. DENTRO O NO DE UN BLISTERPACK DE PAPEL PVC O TERMOFORMADO.</t>
  </si>
  <si>
    <t>20032468-6</t>
  </si>
  <si>
    <t>INVIMA 2017M-0012646-R1</t>
  </si>
  <si>
    <t>FITOMENADIONA 1MG/1ML C*100 AMPOLLA</t>
  </si>
  <si>
    <t>FLUCITOSINA 500 mg (500 mg) TABLETA (FLUSYNERG®)</t>
  </si>
  <si>
    <t>TTY BIOPHARM COMPANY LIMITED LIOUDU FACTORY</t>
  </si>
  <si>
    <t>1F1027751001100</t>
  </si>
  <si>
    <t>AUTORIZACION No. 2021000236</t>
  </si>
  <si>
    <t xml:space="preserve">FLUCITOSINA 500MG C*50 TABLETA </t>
  </si>
  <si>
    <t>FUNEX 200 MG CAPSULAS</t>
  </si>
  <si>
    <t>C.I. FARMACAPSULAS S.A.S - PLANTA NO. 2</t>
  </si>
  <si>
    <t>PRESENTACION INSTITUCIONAL POR TREINTA (30) BLISTER. CAPSULA DURA. BLISTER POR SIETE (7) CÁPSULAS</t>
  </si>
  <si>
    <t>39613-1</t>
  </si>
  <si>
    <t>INVIMA 2009 M-12744 R1</t>
  </si>
  <si>
    <t>FLUCONAZOL 200MG C*210 CAPSULA</t>
  </si>
  <si>
    <t>FLUCONAZOL 200 MG / 100 ML</t>
  </si>
  <si>
    <t>CORPORACIÓN DE FOMENTO ASISTENCIAL DEL HOSPITAL UNIVERSITARIO SAN VICENTE DE PAÚL - CORPAUL</t>
  </si>
  <si>
    <t>CAJA DE CARTÓN CORRUGADO CON 84 BOLSAS DE PEBD INCOLORO POR 100 ML DE SOLUCIÓN INYECTABLE CADA UNA. TAPA EN PEBD INCOLORO TRANSPARENTE CON DISCO DE CAUCHO NATURAL.</t>
  </si>
  <si>
    <t>20026118-2</t>
  </si>
  <si>
    <t>INVIMA 2018M-0012337-R1</t>
  </si>
  <si>
    <t>FLUCONAZOL 200MG/100ML AMPOLLA</t>
  </si>
  <si>
    <t>FLUCONAZOL50 MG/ 5 ML</t>
  </si>
  <si>
    <t>CAJA PLEGADIZA CON FRASCO PEAD BLANCO MAS TAPA BLANCA PP Y COPA DOSIFICADORA POR 20 ML.</t>
  </si>
  <si>
    <t>20108172-1</t>
  </si>
  <si>
    <t xml:space="preserve">INVIMA 2016M-0017527 </t>
  </si>
  <si>
    <t>FLUCONAZOL 50MG FCO 20ML</t>
  </si>
  <si>
    <t>FLUDARABINA</t>
  </si>
  <si>
    <t>Caja plegadiza con 1 frasco ampolla de vidrio tipo I, incoloro con tapón elastomerico de bromobutilo y precinto flip off.</t>
  </si>
  <si>
    <t>20083483-1</t>
  </si>
  <si>
    <t>INVIMA 2021M-0016859-R1</t>
  </si>
  <si>
    <t>FLUDARABINA 50MG C*1 AMPOLLA</t>
  </si>
  <si>
    <t>ASTONIN® H TABLETAS</t>
  </si>
  <si>
    <t>P&amp;G HEALTH AUSTRIA GMBH &amp; CO. OG</t>
  </si>
  <si>
    <t>CAJA PLEGADIZA CONTENIENDOSIN DATOTUBO DE POLIPROPILENO BLANCO X 50 TABLETAS.</t>
  </si>
  <si>
    <t>27649-1</t>
  </si>
  <si>
    <t>INVIMA 2019 M-012722-R2</t>
  </si>
  <si>
    <t>FLUDROCORTISONA 0.1MG C*50 TABLETA</t>
  </si>
  <si>
    <t>DIAZENIL®</t>
  </si>
  <si>
    <t>CAJA PLEGADIZA DE CARTULINA POR 5 AMPOLLAS PIROGRABADAS DE VIDRIO TIPO I TRANSPARENTE X 5ML CADA UNA.</t>
  </si>
  <si>
    <t>20044623-1</t>
  </si>
  <si>
    <t>INVIMA 2019M-0013278-R1</t>
  </si>
  <si>
    <t>FLUMAZENIL 0.5MG/5ML C*5 AMPOLLA</t>
  </si>
  <si>
    <t>FLUOROURACILO INYECTABLE 500 MG / 10 ML</t>
  </si>
  <si>
    <t>NAPROF LIFE SIENCES</t>
  </si>
  <si>
    <t>FRASCO VIAL POR 10 ML EN CAJA PLEGADIZA</t>
  </si>
  <si>
    <t>20053621-1</t>
  </si>
  <si>
    <t>INVIMA 2013M-0014476</t>
  </si>
  <si>
    <t>FLUOROURACILO 500MG/10ML AMPOLLA</t>
  </si>
  <si>
    <t>FLUOXETINA TABLETASRECUBIERTAS 20 MG</t>
  </si>
  <si>
    <t>PRESENTACIÓN INSTITUCIONAL: CAJA PLEGADIZA CON 30 BLISTER EN PVC/ ALUMINIO POR 10 TABLETAS C/U.</t>
  </si>
  <si>
    <t>19956947-7</t>
  </si>
  <si>
    <t xml:space="preserve">INVIMA 2017M-0005587-R1 </t>
  </si>
  <si>
    <t>FLUOXETINA 20MG C*300 TABLETA</t>
  </si>
  <si>
    <t>DIZPAZIL(R)JARABE 20 MG / 5 ML</t>
  </si>
  <si>
    <t>FRASCO PET ÁMBAR POR 70SIN DATOML. EN CAJA CARTON CARTULINA</t>
  </si>
  <si>
    <t>19996710-2</t>
  </si>
  <si>
    <t>INVIMA 2009M-0009416</t>
  </si>
  <si>
    <t>FLUOXETINA 0.4% SOL ORAL FCO 70ML</t>
  </si>
  <si>
    <t>ACIDO FOLICO TABLETAS 1 MG.</t>
  </si>
  <si>
    <t>LABORATORIOS ECAR SA</t>
  </si>
  <si>
    <t>CAJA POR 600 TABLETAS EN BLISTER PVC/ ALUMINIO X 10 TABLETAS</t>
  </si>
  <si>
    <t>35662-18</t>
  </si>
  <si>
    <t>INVIMA 2009 M-011236-R2</t>
  </si>
  <si>
    <t>ACIDO FOLICO 1MG C*600 TABLETA</t>
  </si>
  <si>
    <t>ÁCIDO FOLÍNICO 1mg a 350 mg CAPSULAS</t>
  </si>
  <si>
    <t>FAGRON COLOMBIA S.A.S</t>
  </si>
  <si>
    <t>FCO*10 CAP</t>
  </si>
  <si>
    <t>ACIDO FOLINICO 15MG CAPSULA</t>
  </si>
  <si>
    <t>FOLINATO DE CALCIO 50 MG</t>
  </si>
  <si>
    <t>1F1017941002100 CAJA POR 10 VIALES DE VIDRIO TIPO I ÁMBAR</t>
  </si>
  <si>
    <t>20138364-1</t>
  </si>
  <si>
    <t>INVIMA 2018M-0018126</t>
  </si>
  <si>
    <t>ACIDO FOLINICO 50MG/ML C*10 AMPOLLA</t>
  </si>
  <si>
    <t>ARIXTRA 2.5 MG / 0.5 ML</t>
  </si>
  <si>
    <t>ASPEN NOTRE DAME DE BONDEVILLE</t>
  </si>
  <si>
    <t>USO INSTITUCIONAL: CAJA CON 2SIN DATOJERINGAS DE VIDRIO TIPO I PRELLENADAS DE 2.5 MG/0.5 ML CADA UNA.</t>
  </si>
  <si>
    <t>19928346-5</t>
  </si>
  <si>
    <t>INVIMA 2017M-0001399-R2</t>
  </si>
  <si>
    <t>FONDAPARINUX 2.5 MG/0.5 ML JERINGA PRELLENADA</t>
  </si>
  <si>
    <t>ARIXTRA ® 7.5 MG /0.6 ML</t>
  </si>
  <si>
    <t>CAJA POR 2 JERINGAS DE VIDRIO TIPO I TRANSPARENTE PRELLENADAS POR 7.5 MG/0.6 ML CADA UNA. USO INSTITUCIONAL</t>
  </si>
  <si>
    <t>19968360-4</t>
  </si>
  <si>
    <t>INVIMA 2017M-0006595-R1</t>
  </si>
  <si>
    <t>FONDAPARINUX 7.5MG/0.6ML JERINGA PRELLENADA</t>
  </si>
  <si>
    <t>FÓRMULA INFANTIL CON HIERRO PARA LACTANTES DE 0 A 6 MESES QUE COMBINA UNA MEZCLA DE GRASAS DE FÁCIL DIGESTIÓN CON EL PREBIÓTICO HMO 2'-FL, NUCLEÓTIDOS, DHA Y LUTEÍNA.</t>
  </si>
  <si>
    <t>ABBOTT IRELAND</t>
  </si>
  <si>
    <t>RSA-002862-2017</t>
  </si>
  <si>
    <t>LECHE SIMILAC 2 PROSENSITIVE TARRO 400GR</t>
  </si>
  <si>
    <t>ALIMENTO PARA PROPOSITOS MEDICOS ESPECIALES, FORMULA OLIGOMÉRICA CON PROTEINA EXTENSAMENTE HIDROLIZADA DE CASEINA PARA UNA FACIL ABSORCIÓN Y DIGESTION, CON MALTODEXTRINA, FOS, TCM, LIBRE DE LACTOSA PARA NIÑOS DE 0 A 6 MESES CON ALERGIA A LA PROTEINA DE LA LECHE DE VACA Y SINDROME DE MALABSORCIÓN INTESTINAL - NUTRIBEN HIROLIZADA 1.</t>
  </si>
  <si>
    <t>ALTER FARMACIA S.A.,</t>
  </si>
  <si>
    <t>RSiA02I69914</t>
  </si>
  <si>
    <t>LECHE NUTRIBEN HIDROLIZADA 1 TARRO 400GR</t>
  </si>
  <si>
    <t>FÓRMULA INFANTIL EN POLVO EXENTA DE LACTOSA CON PROTEÍNAS LÁCTEAS Y ACIDOS GRASOS POLIINSATURADOS DE CADENA LARGA (DHA/ARA). NOMBRE DE FANTASÍA SIN LACTOSA Y/O EXPERTPRO.</t>
  </si>
  <si>
    <t>NESTLÉ NEDERLAND B.V.</t>
  </si>
  <si>
    <t>RSA-006770-2018</t>
  </si>
  <si>
    <t>LECHE NAN SIN LACTOSA TARRO 400GR</t>
  </si>
  <si>
    <t>FÓRMULA INFANTIL EN POLVO BAJA EN LACTOSA, CON HIERRO, CON PROTEÍNA PARCIALMENTE HIDROLIZADA, NUCLEÓTIDOS, DHA, LUTEÍNA Y EL PREBIÓTICO HMO 2?-FL PARA LACTANTES DE 0 A 12 MESES.</t>
  </si>
  <si>
    <t>ABBOTT LABORATORIES S.A.</t>
  </si>
  <si>
    <t>TARRO 360GR</t>
  </si>
  <si>
    <t>RSA-003443-2017</t>
  </si>
  <si>
    <t>LECHE SIMILAC COMFORT PROSENSITIVE STAGE ETAPA 1 TARRO 360GR</t>
  </si>
  <si>
    <t>ALIMENTO EN POLVO LISTO PARA CONSUMO A BASE MALTODEXTRINA Y ACEITES VEGETALES (PALMA, COLZA Y SOYA), ENRIQUECIDO CON VITAMINAS Y MINERALES - F75</t>
  </si>
  <si>
    <t>NUTRISET</t>
  </si>
  <si>
    <t>RSA-001764-2016</t>
  </si>
  <si>
    <t>LECHE F-75 400G UNIDAD</t>
  </si>
  <si>
    <t>FORMULA CON HIERRO LIBRE DE OLEINA DE PALMA, CON DHA, LUTEINA, PREBIÓTICOS Y NUCLEÓTIDOS PARA LACTANTES DE 0 A 6 MESES</t>
  </si>
  <si>
    <t>ABBOTT IRELAND COOTEHILL</t>
  </si>
  <si>
    <t>BANDEJA*48</t>
  </si>
  <si>
    <t>RSiA16I135412</t>
  </si>
  <si>
    <t>LECHE SIMILAC 1 PROSENTIVE 19KCAL BANDEJA*48</t>
  </si>
  <si>
    <t>FORMULA INFANTIL CON HIERRO Y ÁCIDOS GRASOS POLIINSATURADOS DE CADENA LARGA PARA LACTANTES PREMATUROS Y CON BAJO PESO AL NACER.</t>
  </si>
  <si>
    <t>RSA-0009835-2020</t>
  </si>
  <si>
    <t>LECHE SIMILAC SPECIAL CARE 24KCAL BANDEJA*48</t>
  </si>
  <si>
    <t>EMEND ® IV 150MG</t>
  </si>
  <si>
    <t>PATHEON MANUFACTURING SERVICES LLC</t>
  </si>
  <si>
    <t>CAJA POR 1 VIAL DE VIDRIO TIPO I DE 10ML. INCLUYE INSERTO</t>
  </si>
  <si>
    <t>20016452-1</t>
  </si>
  <si>
    <t>INVIMA 2017M-0012508-R1</t>
  </si>
  <si>
    <t>FOSAPREPITANT 150MG/10ML AMPOLLA</t>
  </si>
  <si>
    <t>FOMAXIN®</t>
  </si>
  <si>
    <t>B. BRAUN MEDICAL S.A</t>
  </si>
  <si>
    <t>CAJA PLEGADIZA POR 10 VIALES DE VIDRIO TIPO I CON 4 GRAMOS DE POLVO PARA SOLUCIÓN PARA INYECCIÓN CON UN TAPÓN DE CAUCHO Y TAPA FLIP - OFF</t>
  </si>
  <si>
    <t>20071230-1</t>
  </si>
  <si>
    <t>INVIMA 2019M-0015204-R1</t>
  </si>
  <si>
    <t>FOSFOMICINA 4GR AMPOLLA</t>
  </si>
  <si>
    <t>ZAMBON MONURIL® 3G</t>
  </si>
  <si>
    <t>ZAMBON SWITZERLAND LTD.</t>
  </si>
  <si>
    <t>CAJA POR 1 SOBRE DE PAPEL-POLIETILENO-ALUMINIO-POLIETILENO</t>
  </si>
  <si>
    <t>19943837-5</t>
  </si>
  <si>
    <t xml:space="preserve">INVIMA 2015M-0003562-R1 </t>
  </si>
  <si>
    <t>FOSFOMICINA 3GR C*1 SOBRE</t>
  </si>
  <si>
    <t>FULVESTRANT 250 MG/5ML SOLUCIÓN INYECTABLE</t>
  </si>
  <si>
    <t>LABRATORIOS KEMEX S.A.</t>
  </si>
  <si>
    <t>CAJA PLEGADIZA CON 2 VIALES DE 5 ML EN FRASCO DE VIDRIO INCOLORO TIPO III CON TAPÓN ELASTOMÉRICO DE BROMOBUTILO CON PRECINTO FLIP OFF COLOR BLANCO.</t>
  </si>
  <si>
    <t>20132157-1</t>
  </si>
  <si>
    <t>INVIMA 2018M-0018458</t>
  </si>
  <si>
    <t>FULVESTRANT 250 MG/5ML C*2 JERINGA PRELLENADA</t>
  </si>
  <si>
    <t>FUROSEMIDA 20 MG /2 ML SOLUCION INYECTABLE</t>
  </si>
  <si>
    <t>USO INSTITUCIONAL CAJA POR 100 AMPOLLAS DE VIDRIO TIPO I ÁMBAR POR 2 ML</t>
  </si>
  <si>
    <t>20011388-13</t>
  </si>
  <si>
    <t>INVIMA 2010M-0010753</t>
  </si>
  <si>
    <t>FUROSEMIDA 20MG C*100 AMPOLLA</t>
  </si>
  <si>
    <t>FUROSEMIDA TABLETAS 40MG</t>
  </si>
  <si>
    <t>CAJA X 300 TABLETAS EN BLISTER DE PVC TRANSPARENTE/ALUMINIO X 30 TABLETAS CADA UNO</t>
  </si>
  <si>
    <t>42216-13</t>
  </si>
  <si>
    <t>INVIMA 2019M-004573-R4</t>
  </si>
  <si>
    <t>FUROSEMIDA 40MG C*300 TABLETA</t>
  </si>
  <si>
    <t>KAPTIN® 300</t>
  </si>
  <si>
    <t>CAJAS POR 100 CÁPSULAS EN BLISTER DE PVC/PVDC- ALUMINIO.</t>
  </si>
  <si>
    <t>19915484-2</t>
  </si>
  <si>
    <t>INVIMA 2018M-0000551-R2</t>
  </si>
  <si>
    <t>GABAPENTIN 300MG C*100 CAPSULA</t>
  </si>
  <si>
    <t>GANCICLOVIR 500 MG</t>
  </si>
  <si>
    <t>CAJA POR 1 VIAL DE VIDRIO TIPO L INCOLORO. TAPON DE BROMOBUTILO Y AGRAFE TIPO FLIP OFF</t>
  </si>
  <si>
    <t>20059263-1</t>
  </si>
  <si>
    <t>INVIMA 2013M-0014649</t>
  </si>
  <si>
    <t>GANCICLOVIR 500MG AMPOLLA</t>
  </si>
  <si>
    <t>GEMTIN® 1000 MG POLVO LIOFILIZADO PARA RECONSTITUIR A SOLUCION INYECTABLE</t>
  </si>
  <si>
    <t>CAJASIN DATOX FRASCO AMPOLLA DE VIDRIO TIPO I .TAPÓN BROMOBUTILO GRIS . PRECINTO ALUMINIO. TAPA AZULSIN DATOFLIP-OFF CON POLVO LIOFILIZADO.</t>
  </si>
  <si>
    <t>20063548-1</t>
  </si>
  <si>
    <t xml:space="preserve">INVIMA 2014M-0014990 </t>
  </si>
  <si>
    <t>GEMCITABINA 1GR AMPOLLA</t>
  </si>
  <si>
    <t>GEMFIBROZILO 600 MG</t>
  </si>
  <si>
    <t>CAJA PLEGADIZA XSIN DATO900 TABLETAS RECUBIERTAS EN BLISTER PVC -PVDC TRANSPARENTE / ALUMINIO.</t>
  </si>
  <si>
    <t>1981505-13</t>
  </si>
  <si>
    <t>INVIMA 2020M-000186-R3</t>
  </si>
  <si>
    <t>GEMFIBROZILO 600MG C*900 TABLETA</t>
  </si>
  <si>
    <t>GENTAMICINA 0.3 %</t>
  </si>
  <si>
    <t>FRASCO GOTERO PLASTICO POR 6 ML</t>
  </si>
  <si>
    <t>19929683-1</t>
  </si>
  <si>
    <t>INVIMA 2018M-0001654-R2</t>
  </si>
  <si>
    <t>GENTAMICINA 3MG SOL OFTALMICA FCO 6ML</t>
  </si>
  <si>
    <t>WASSERMICINA UNGUENTO OFTALMICO</t>
  </si>
  <si>
    <t>CAJA PLEGADIZA CON UN TUBO COLAPSIBLE DE ALUMINIO POR 5 G CON MEMBRANA DE SEGURIDAD EN ALUMINIO EN LA BOCA DEL TUBO. TAPA ROSCA APLICADORA PLASTICA CON PROTECTOR PLASTICO</t>
  </si>
  <si>
    <t>19967898-1</t>
  </si>
  <si>
    <t>TÓPICA OCULAR</t>
  </si>
  <si>
    <t>INVIMA 2021M-0006856-R1</t>
  </si>
  <si>
    <t>GENTAMICINA 0.003% UNGÜENTO OFTALMICO TUBO 5GR</t>
  </si>
  <si>
    <t>GENTAMICINA POR 80 MG / 2 ML</t>
  </si>
  <si>
    <t>ARBOFARMA S.A.</t>
  </si>
  <si>
    <t>USO INSTITUCIONAL: CAJA POR 10 AMPOLLETAS EN VIDRIO TIPO I INCOLORO POR 2 ML.</t>
  </si>
  <si>
    <t>208159-10</t>
  </si>
  <si>
    <t>INVIMA 2007M-006661 R1</t>
  </si>
  <si>
    <t>GENTAMICINA 80MG C*10 AMPOLLA</t>
  </si>
  <si>
    <t>ION-K SOLUCIÓN ORAL 31.2%</t>
  </si>
  <si>
    <t>1P1026701000100 CAJA CON UN FRASCO DE PET BLANCOSIN DATOX 180 ML.. TAPA PLÁSTICA DE PP BLANCA CON LINNER.SIN DATO</t>
  </si>
  <si>
    <t>20151815-1</t>
  </si>
  <si>
    <t>INVIMA 2019M-0018903</t>
  </si>
  <si>
    <t>GLUCONATO DE POTASIO FCO 180ML</t>
  </si>
  <si>
    <t>ZOLADEX ® LA 10.8 MG</t>
  </si>
  <si>
    <t>ASTRAZENECA UK LIMITED</t>
  </si>
  <si>
    <t>CAJA CON UNA BOLSA DE TFPE / FOIL DE ALUMINIO / LAMINA DE PE CON UNA JERINGA APLICADORA PRECARGADA DE POLIESTIRENO / PEAD (CON FUNDA PROTECTORA DE COPOLIESTER) CONTENIENDO UN IMPLANTE Y UNA CAPSULA DE POLIPROPILENO QUE CONTIENE SILICA GEL DESECANTE</t>
  </si>
  <si>
    <t>201182-3</t>
  </si>
  <si>
    <t>INVIMA 2017M-005449-R2</t>
  </si>
  <si>
    <t>GOSERELINA 10.8MG JERINGA PRELLENADA</t>
  </si>
  <si>
    <t>HALOPERIDOL SOLUCION ORAL 2 MG / ML</t>
  </si>
  <si>
    <t>CAJA CON FRASCO GOTERO DE PEBD CON SUBTAPA DE POLIPROPILENO POR 15 ML .</t>
  </si>
  <si>
    <t>19999331-1</t>
  </si>
  <si>
    <t>INVIMA 2019M-0009709-R1</t>
  </si>
  <si>
    <t>HALOPERIDOL 2MG SOL ORAL FCO 15ML</t>
  </si>
  <si>
    <t>HALOPERIDOLINYECTABLE 5 MG/1 ML</t>
  </si>
  <si>
    <t>VIDRIO TECNICO DE COLOMBIA S.A. VITECO S.A. - VITECO</t>
  </si>
  <si>
    <t>CAJA POR 5 AMPOLLETAS AMBAR VIDRIO TIPO I POR UN MILILITRO CADA UNA.</t>
  </si>
  <si>
    <t>19998377-1</t>
  </si>
  <si>
    <t>INVIMA 2019M-0009920-R1</t>
  </si>
  <si>
    <t>HALOPERIDOL 5MG C*5 AMPOLLA</t>
  </si>
  <si>
    <t>HALOPERIDOL TABLETAS 5 MG</t>
  </si>
  <si>
    <t>PLANTA DE PRODUCCIÓN DE MEDICAMENTOS ESENCIALES Y AFINES - FACULTAD DE CIENCIAS FARMACÉUTICAS Y ALIMENTARIAS DE LA UNIVERSIDAD DE ANTIOQUIA</t>
  </si>
  <si>
    <t>CAJA PLEGADIZA POR 10 BLISTER DE PVC TRANSPARENTE/ALUMINIO POR 10 TABLETAS CADA UNO + INSERTO.</t>
  </si>
  <si>
    <t>19940398-2</t>
  </si>
  <si>
    <t>INVIMA 2021M-0003398-R2</t>
  </si>
  <si>
    <t>HALOPERIDOL 5MG C*100 TABLETA</t>
  </si>
  <si>
    <t>PANHEMATIN® POLVO ESTERIL LIOFILIZADO PARA INYECCIÓN 350 MG/ VIAL</t>
  </si>
  <si>
    <t>SAGENT PHARMACEUTICALS (PRODUCTO TERMINADO)</t>
  </si>
  <si>
    <t>CAJA POR UN VIAL DE VIDRIO CON POLVO LIOFILIZADO. CADA VIAL CONTIENE 350 MG DE HEMINA PARA RECONSTITUIRSIN DATOSIN DATOSIN DATOSIN DATOSIN DATOSIN DATOSIN DATOSIN DATOSIN DATOSIN DATOSIN DATOSIN DATOSIN DATOSIN DATOSIN DATOSIN DATOSIN DATOSIN DATOSIN DATOSIN DATOSIN DATOSIN DATO</t>
  </si>
  <si>
    <t>20138464-7</t>
  </si>
  <si>
    <t>INVIMA 2019MB-0018723</t>
  </si>
  <si>
    <t>HEMINA HUMANA 350MG/ML C*1 AMPOLLA</t>
  </si>
  <si>
    <t>HEPARINA SODICA INYECTABLE5.000U.I. / ML</t>
  </si>
  <si>
    <t>NANJING KING-FRIEND BIOCHEMICAL PHARMACEUTICAL CO (SUSTANCIA ACTIVA)</t>
  </si>
  <si>
    <t>CAJA POR 10 FRASCOS VIALES DE VIDRIO TIPO II INCOLORO POR 5 ML DE SOLUCIÓN C/U</t>
  </si>
  <si>
    <t>19970942-1</t>
  </si>
  <si>
    <t>INVIMA 2018M-0006668-R1</t>
  </si>
  <si>
    <t>HEPARINA SODICA 25000UI (5000UI) C*10 AMPOLLA</t>
  </si>
  <si>
    <t>HIALTEARS ®</t>
  </si>
  <si>
    <t>LABORATORIO OTICOFF</t>
  </si>
  <si>
    <t>CAJA CON UN FRASCO GOTERO EN PEBD POR 5 ML</t>
  </si>
  <si>
    <t>20047756-1</t>
  </si>
  <si>
    <t>INVIMA 2019M-0013308-R1</t>
  </si>
  <si>
    <t>HIALURONATO DE SODIO 0.04 SOL OFTALMICA FCO 5ML</t>
  </si>
  <si>
    <t>HIDROCLOROTIAZIDA 25 MG</t>
  </si>
  <si>
    <t>CAJAX 300 TABLETAS EN BLISTER PVC/ALUMINIO POR 30 TABLETAS CADA UNO PRESENTACION COMERCIAL</t>
  </si>
  <si>
    <t>34162-7</t>
  </si>
  <si>
    <t>INVIMA 2009 M-001733-R3</t>
  </si>
  <si>
    <t>HIDROCLOROTIAZIDA 25MG C*300 TABLETA</t>
  </si>
  <si>
    <t>HIDROCORTISONA 100 MG</t>
  </si>
  <si>
    <t>CAJA X 10 VIALES DE VIDRIO TIPO I. INCOLORO CON TAPÓN GRIS EN BROMOBUTILO. AGRAFE DE ALUMINIO CON FLIP OFF</t>
  </si>
  <si>
    <t>19940721-13</t>
  </si>
  <si>
    <t>INVIMA 2021M-0003102-R1</t>
  </si>
  <si>
    <t>HIDROCORTISONA 100MG C*10 AMPOLLA</t>
  </si>
  <si>
    <t>HIDROCORTISONA AL 1% CREMA</t>
  </si>
  <si>
    <t>TUBO PLASTICO LAMINADO BLANCO DE POLIETILENO /COEXTRUIDO/ FOILSIN DATOALUMINIO /COEXTRUIDO / POLIETILENO POR 15 G. EN CAJA DE CARTON</t>
  </si>
  <si>
    <t>40194-2</t>
  </si>
  <si>
    <t>INVIMA 2018M-014387-R3</t>
  </si>
  <si>
    <t>HIDROCORTISONA 1% CREMA TOPICA TUBO 15GR</t>
  </si>
  <si>
    <t>CLEMASKOV®</t>
  </si>
  <si>
    <t>INSTITUCIONAL GENÉRICO: CAJA POR 5 AMPOLLAS DE VIDRIO TIPO I COLOR ÁMBAR POR 2 ML .</t>
  </si>
  <si>
    <t>20067505-4</t>
  </si>
  <si>
    <t xml:space="preserve">INVIMA 2014M-0015359 </t>
  </si>
  <si>
    <t>HIDROXICINA HCL 100MG/2ML C*5 AMPOLLA</t>
  </si>
  <si>
    <t>HIDROXICINA 25 MG TABLETAS RECUBIERTAS</t>
  </si>
  <si>
    <t>CAJA X 20 TABLETAS RECUBIERTAS EN BLISTER PVC/ PVDC TRANSPARENTE/ALUMINIO.</t>
  </si>
  <si>
    <t>19907962-4</t>
  </si>
  <si>
    <t xml:space="preserve">INVIMA 2021M-14400-R3 </t>
  </si>
  <si>
    <t>HIDROXICINA 25MG C*20 TABLETA</t>
  </si>
  <si>
    <t>HYDROXYUREA 500 MG CAPSULAS</t>
  </si>
  <si>
    <t>CAJA DE CARTON POR 10 BLISTER POR 10 CAPSULAS DURAS CADA UNO.</t>
  </si>
  <si>
    <t>19901625-1</t>
  </si>
  <si>
    <t>INVIMA 2009 M-013160-R1</t>
  </si>
  <si>
    <t>HIDROXIUREA 500MG C*100 CAPSULA</t>
  </si>
  <si>
    <t>FERINJECT®</t>
  </si>
  <si>
    <t>IDT BIOLOGIKA GMBH</t>
  </si>
  <si>
    <t>CAJA POR 1 VIAL DE VIDRIO TIPO I. CON TAPÓN DE GOMA DE BROMOBUTILO Y TAPA DE ALUMINIO POR 10 ML</t>
  </si>
  <si>
    <t>20042955-7</t>
  </si>
  <si>
    <t>INVIMA 2018M-0014026-R1</t>
  </si>
  <si>
    <t>CARBOXIMALTOSA FERRICA 50MG/ML C*1 AMPOLLA</t>
  </si>
  <si>
    <t>FERROQUEL</t>
  </si>
  <si>
    <t>CAJA POR 30 AMPOLLA DE VIDRIO ÁMBAR POR 5 ML CADA UNA</t>
  </si>
  <si>
    <t>20120320-6</t>
  </si>
  <si>
    <t>INVIMA 2018M-0018529</t>
  </si>
  <si>
    <t>HIERRO SACARATO 100MG C*30 AMPOLLA</t>
  </si>
  <si>
    <t>N-BUTILBROMURO DE HIOSCINA10MG TABLETAS</t>
  </si>
  <si>
    <t>CAJA POR 100 TABLETAS EN BLISTER ALUMINIO/PVC</t>
  </si>
  <si>
    <t>19949535-2</t>
  </si>
  <si>
    <t xml:space="preserve">INVIMA 2015M-0004065R-1 </t>
  </si>
  <si>
    <t>HIOSCINA BUTILBROMURO 10MG C*100 TABLETA</t>
  </si>
  <si>
    <t>HIOSCINA N-BUTIL BROMURO 20 MG. / 1 ML</t>
  </si>
  <si>
    <t>USO INSTITUCIONAL: CAJA POR 100 AMPOLLAS DE VIDRIO AMBAR TIPO I POR 1ML</t>
  </si>
  <si>
    <t>225064-17</t>
  </si>
  <si>
    <t>INVIMA 2009 M -011494 R-1</t>
  </si>
  <si>
    <t>HIOSCINA BUTILBROMURO 20MG C*100 AMPOLLA</t>
  </si>
  <si>
    <t>HIOSCINA N-BUTIL BROMURO + DIPIRONA</t>
  </si>
  <si>
    <t>CAJA POR 100 AMPOLLAS DE VIDRIO AMBAR TIPO I POR 5 ML</t>
  </si>
  <si>
    <t>19926478-5</t>
  </si>
  <si>
    <t>INVIMA 2020M-0000903-R2</t>
  </si>
  <si>
    <t>HIOSCINA BUTILBROM+DIPIRONA 20MG/2.5GR C*100 AMPOLLA</t>
  </si>
  <si>
    <t>IBANDRON 6MG / 6ML SOLUCIÓN CONCENTRADA PARA INFUSIÓN</t>
  </si>
  <si>
    <t>PHARMATHEN S.A.</t>
  </si>
  <si>
    <t>1I1027351000100 ACIDO IBANDRONICO 1.0000 MG OTRAS SOLUCIONES INTRAVENOSA (IBANDRON) VIAL 6.0000ML / CAJA X 1 - CAJA POR UN VIAL DE VIDRIO TIPO I TRANSPARENTE. CON TAPÓN DE CAUCHO DE BROMOBUTILO COLOR ROJO. AGRAFE DE ALUMINIO COLOR VERDE Y FLIP-CAP</t>
  </si>
  <si>
    <t>20139167-1</t>
  </si>
  <si>
    <t>INVIMA 2019M-0019374</t>
  </si>
  <si>
    <t>ACIDO IBANDRONICO 6MG CAJA*1 AMPOLLA</t>
  </si>
  <si>
    <t>BOLTALKEY 10 MG /2 ML SOLUCION INYECTABLE</t>
  </si>
  <si>
    <t>COASPHARMA S.A.S.</t>
  </si>
  <si>
    <t>CAJA PLEGADIZA CON UN VIAL DE VIDRIO TIPO I CON TAPÓN FLIP OFF POR 2ML</t>
  </si>
  <si>
    <t>20082538-1</t>
  </si>
  <si>
    <t xml:space="preserve">INVIMA 2021M-0016200-R1 </t>
  </si>
  <si>
    <t>IBUPROFENO 10MG/2ML C*1 AMPOLLA</t>
  </si>
  <si>
    <t>IBUPROFENO TABLETAS RECUBIERTAS X 400 MG</t>
  </si>
  <si>
    <t>CAJA POR 100 TABLETAS EN BLISTER PVC TRANSPARENTE / ALUMINIO POR 10 TABLETAS C/U</t>
  </si>
  <si>
    <t>51330-6</t>
  </si>
  <si>
    <t>INVIMA 2020M-014958-R3</t>
  </si>
  <si>
    <t>IBUPROFENO 400MG C*100 TABLETA</t>
  </si>
  <si>
    <t>IDARUBICINA 10 MG</t>
  </si>
  <si>
    <t>LABORATORIOS KEMEX S.A.</t>
  </si>
  <si>
    <t>CAJA POR 1 FRASCO AMPOLLA EN VIDRIO TIPO I CON TAPON BROMOBUTILO Y PRECINTO DE ALUMINIO FLIP OFF CONTENIENDO EL P.LIOFI</t>
  </si>
  <si>
    <t>20013029-1</t>
  </si>
  <si>
    <t>INVIMA 2010M-0010883</t>
  </si>
  <si>
    <t>IDARUBICINA CLORHIDRATO 10MG C*1 AMPOLLA</t>
  </si>
  <si>
    <t>IFOSFAMIDA 1 G POLVO LIOFILIZADO PARA INYECCION</t>
  </si>
  <si>
    <t>1I1026931000100 CAJA PLEGADIZA CON UN VIAL DE VIDRIO AMBAR TIPO I POR 25 ML. CON TAPON ELASTOMERICO DE BROMOBUTILO Y PRECINTO FLIP OFF</t>
  </si>
  <si>
    <t>20137603-1</t>
  </si>
  <si>
    <t>INVIMA 2019M-0019142</t>
  </si>
  <si>
    <t>IFOSFAMIDA 1GR AMPOLLA</t>
  </si>
  <si>
    <t>HOLOXAN®2 G.</t>
  </si>
  <si>
    <t>CAJA CON UN VIAL DE VIDRIO TIPO III POR 2G DE POLVO LIOFILIZADO.</t>
  </si>
  <si>
    <t>31712-1</t>
  </si>
  <si>
    <t>INVIMA 2009 M-001241-R3</t>
  </si>
  <si>
    <t>IFOSFAMIDA 2GR AMPOLLA</t>
  </si>
  <si>
    <t>MATINAC® 100</t>
  </si>
  <si>
    <t>ICLOS URUGUAY S.A.</t>
  </si>
  <si>
    <t>CAJA X 120 COMPRIMIDOS RECUBIERTOS EN BLISTER ALU-PVC/ACLAR</t>
  </si>
  <si>
    <t>20043595-2</t>
  </si>
  <si>
    <t>Circular 04 de 2016</t>
  </si>
  <si>
    <t>INVIMA 2012M-0013617</t>
  </si>
  <si>
    <t>IMATINIB 100MG C*120 TABLETA</t>
  </si>
  <si>
    <t>MATINAC ® 400</t>
  </si>
  <si>
    <t>CAJA POR 30 TABLETAS RECUBIERTAS EN BLISTER ALUMINIO - PVC / ACLAR</t>
  </si>
  <si>
    <t>20043596-2</t>
  </si>
  <si>
    <t>INVIMA 2012M-0013618</t>
  </si>
  <si>
    <t>IMATINIB 400MG C*30 TABLETA</t>
  </si>
  <si>
    <t>CEREZYME® 400U</t>
  </si>
  <si>
    <t>LONZA BIOLOGICS (PRINCIPIO ACTIVO)</t>
  </si>
  <si>
    <t>CAJA X FRASCO VIAL X 400 UN (EXTRAIBLES)</t>
  </si>
  <si>
    <t>20013754-1</t>
  </si>
  <si>
    <t>INVIMA 2010M-0010427</t>
  </si>
  <si>
    <t>IMIGLUCERASA  400UI 5ML AMPOLLA</t>
  </si>
  <si>
    <t>IMIPENEM Y CILASTATINA1G.</t>
  </si>
  <si>
    <t>PLEGADIZA X 10 UNIDADES X 500 MG DE IMIPINEM C/U</t>
  </si>
  <si>
    <t>19982795-1</t>
  </si>
  <si>
    <t>INVIMA 2018M-0007618-R1</t>
  </si>
  <si>
    <t>IMIPENEM+CILASTATINA 500+500MG AMPOLLA</t>
  </si>
  <si>
    <t>IMIPRAMINA CLORHIDRATO TABLETAS 25 MG</t>
  </si>
  <si>
    <t>CAJA PLEGADIZA POR 100 TABLETAS EN BLISTER PVC/ALUMINIO POR 10 TABLETAS CADA UNO</t>
  </si>
  <si>
    <t>19940399-2</t>
  </si>
  <si>
    <t xml:space="preserve">INVIMA 2015M-0003446 R-1 </t>
  </si>
  <si>
    <t>IMIPRAMINA CLORHIDRATO 25MG C*100 TABLETA</t>
  </si>
  <si>
    <t>INDOCIERR®</t>
  </si>
  <si>
    <t>CAJA PLEGADIZA CON FRASCO VIAL ÁMBAR DE VIDRIO TIPO I POR 1 MG</t>
  </si>
  <si>
    <t>20109388-1</t>
  </si>
  <si>
    <t>INVIMA 2017M-0017909</t>
  </si>
  <si>
    <t>INDOMETACINA 1MG AMPOLLA</t>
  </si>
  <si>
    <t>REMICADE ®</t>
  </si>
  <si>
    <t>JANSSEN BIOLOGICS B.V</t>
  </si>
  <si>
    <t>CAJA CON UN FRASCO VIAL DE VIDRIO TIPO I. INCOLORO. CON TAPON DE GOMA (GRAY BUTYL RUBBER. FLUORO RESIN D. B2-TR) Y SELLO DE ALUMINIO.</t>
  </si>
  <si>
    <t>19905280-1</t>
  </si>
  <si>
    <t xml:space="preserve">INVIMA 2016M-14259-R2 </t>
  </si>
  <si>
    <t>INFLIXIMAB 100MG AMPOLLA</t>
  </si>
  <si>
    <t>TIMOGLOBULINA® 25 MG POLVO LIOFILIZADO</t>
  </si>
  <si>
    <t>GENZYME IRELAND LIMITED</t>
  </si>
  <si>
    <t>CAJA EN CARTON CON UN VIAL EN VIDRIO TIPO I CON TAPON DE CLOROBUTILO</t>
  </si>
  <si>
    <t>113757-2</t>
  </si>
  <si>
    <t>INVIMA 2016M-002028-R2</t>
  </si>
  <si>
    <t>INMUNOGLOBULINA DE CONEJO 25MG C*1 AMPOLLA</t>
  </si>
  <si>
    <t>RHOPHYLAC(R) 300</t>
  </si>
  <si>
    <t>CSL BEHRING A.G. (BULK SEMIELABORADO)</t>
  </si>
  <si>
    <t>CAJA PLEGADIZA CON UNA JERINGA PRELLENADA DE VIDRIO TIPO I. TAPON DE CLOROBUTILO. SELLO CON TAPA DE PUNTA DE BROMOBUTILO/ISOPRENO. TAPA RIGIDA DE POLIPROPILENO Y CIERRE TIPO LUER LOCK DE POLICARBONATO. EMBOLO DE POLIESTIRENO/POLIPROPILENO Y AGUJA DE ACERO INOXIDABLE.</t>
  </si>
  <si>
    <t>19975089-1</t>
  </si>
  <si>
    <t>INVIMA 2019M-0007431-R1</t>
  </si>
  <si>
    <t>INMUNOGLOBULINA ANTI D 300MCG AMPOLLA</t>
  </si>
  <si>
    <t>INMUNOGLOBULINA HUMANA CONTRA LA VARICELA ZOSTER (25 UI/mL) SOLUCIÓN INYECTABLE (VARITECT CP®)</t>
  </si>
  <si>
    <t>BIOTEST PHARMA GMBH</t>
  </si>
  <si>
    <t>SEIS (6) CAJAS CON 1 (UN) VIAL X 5mL</t>
  </si>
  <si>
    <t>AUTORIZACION No. 2020000236</t>
  </si>
  <si>
    <t>DISCOLMEDICA SAS</t>
  </si>
  <si>
    <t>PENTAGLOBIN®</t>
  </si>
  <si>
    <t>BIOTEST AG</t>
  </si>
  <si>
    <t>Caja de carton con un vial de vidrio incoloro tipo II por 100 mL</t>
  </si>
  <si>
    <t>43789-3</t>
  </si>
  <si>
    <t>INVIMA 2021MB-012811-R3</t>
  </si>
  <si>
    <t>INMUNOGLOBULINA 5%/100ML AMPOLLA</t>
  </si>
  <si>
    <t>Caja de carton con un vial de vidrio incoloro tipo II por 10 mL</t>
  </si>
  <si>
    <t>43789-1</t>
  </si>
  <si>
    <t>IV - INTRAVENOSA</t>
  </si>
  <si>
    <t>INMUNOGLOBULINA 5%/10ML AMPOLLA</t>
  </si>
  <si>
    <t>CAJA DE CARTON CON UN VIAL DE VIDRIO INCOLORO TIPO II POR 50 ML</t>
  </si>
  <si>
    <t>43789-2</t>
  </si>
  <si>
    <t>INMUNOGLOBULINA IGA 5%/50ML (2.5G) AMPOLLA</t>
  </si>
  <si>
    <t>HEPATECT® CP X 2 ML</t>
  </si>
  <si>
    <t>BIOTEST A.G</t>
  </si>
  <si>
    <t>CAJA POR UN FRASCO VIAL DE VIDRIO TIPO II POR 2 ML.</t>
  </si>
  <si>
    <t>19966283-2</t>
  </si>
  <si>
    <t>INVIMA 2017M-0006564-R1</t>
  </si>
  <si>
    <t>INMUNOGLOBULINA HEPAT B 100UI/2ML AMPOLLA</t>
  </si>
  <si>
    <t>NOVORAPID® 100 U/ML</t>
  </si>
  <si>
    <t>NOVO NORDISK PRODUÇÃO FARMACEUTICA DO BRASIL LTDA</t>
  </si>
  <si>
    <t>CAJA POR 5 PLUMAS DESECHABLES MULTIDOSIS PRELLENADAS DE 3 ML DE SOLUCIÓN EN CARTUCHO DE VIDRIO TIPO I. CON EMBOLO (BROMOBUTILO ) Y TAPON ( BROMOBUTILO POLIISOPRENO)</t>
  </si>
  <si>
    <t>19910693-6</t>
  </si>
  <si>
    <t>INVIMA 2014M-0002808-R1</t>
  </si>
  <si>
    <t>INSULINA ASPARTA 100UI/ML C*5 LAPICERO</t>
  </si>
  <si>
    <t>LEVEMIR 100U/ML</t>
  </si>
  <si>
    <t>NOVO - NORDISK A/S</t>
  </si>
  <si>
    <t>CAJA POR 5 PLUMAS DESECHABLE MULTIDOSIS PRELLENADA DE 3ML DE SOLUCIÓN EN CARTUCHO (VIDRIO TIPO 1)</t>
  </si>
  <si>
    <t>19972118-8</t>
  </si>
  <si>
    <t>INVIMA 2018M-0006790-R1</t>
  </si>
  <si>
    <t>INSULINA LEVEMIR-FLEXPEN 3ML C*5 CARTUCHO</t>
  </si>
  <si>
    <t>LANTUS ® 100 U / ML</t>
  </si>
  <si>
    <t>SANOFI-AVENTIS DEUTSCHLAND GMBH</t>
  </si>
  <si>
    <t>CAJA X 1 VIAL DE VIDRIO TIPO I. INCOLORO. CON CAPACIDAD PARA 10 ML. CON TAPA DE AGRAFE EN ALUMINIO. CON SISTEMA DE TEAR-OFF EN POLIPROPILENO Y TAPÓN LAMINADO EN GOMA DE ISOPRENO SINTÉTICO GRIS Y GOMA DE BROMOBUTILO CREMA.</t>
  </si>
  <si>
    <t>19914262-4</t>
  </si>
  <si>
    <t>INVIMA 2016M-0000394-R2</t>
  </si>
  <si>
    <t>INSULINA GLARGINA 100UI/ML 10ML AMPOLLA</t>
  </si>
  <si>
    <t>LANTUS® 100 IU/ML</t>
  </si>
  <si>
    <t>ESTUCHE POR 1 SOLOSTAR (DISPOSITIVO CON UNSIN DATOCARTUCHO POR 3 ML. INCRUSTADO) SIN AGUJA.</t>
  </si>
  <si>
    <t>19914312-20</t>
  </si>
  <si>
    <t>INVIMA 2016M-0000384-R2</t>
  </si>
  <si>
    <t>INSULINA GLARGINA 100UI/ML 3ML LAPICERO</t>
  </si>
  <si>
    <t>INSULEX ® R100 UI/ML (INSULINA HUMANA)</t>
  </si>
  <si>
    <t>BIOCON LTD. (PRINCIPIO ACTIVO)</t>
  </si>
  <si>
    <t>CAJA CON FRASCO AMPULA CON TAPON DE BROMOBUTILO Y CASQUILLO DE ALUMINIO POR 10 ML</t>
  </si>
  <si>
    <t>20013207-1</t>
  </si>
  <si>
    <t>INVIMA 2018M-0012046-R1</t>
  </si>
  <si>
    <t>INSULINA ZINC CRISTALINA 80-100UI/ML AMPOLLA</t>
  </si>
  <si>
    <t>INSULEX ® N</t>
  </si>
  <si>
    <t>LABORATORIOS PISA S.A. DE C.V..</t>
  </si>
  <si>
    <t>CAJA CON UN FRASCO VIAL DE VIDRIO TIPO I CON 10 ML</t>
  </si>
  <si>
    <t>20021159-1</t>
  </si>
  <si>
    <t>INVIMA 2019M-0013216-R1</t>
  </si>
  <si>
    <t>INSULINA NPH 80-100UI/ML AMPOLLA</t>
  </si>
  <si>
    <t>BERODUAL® SOLUCION.</t>
  </si>
  <si>
    <t>CAJA CON FRASCO DE VIDRIO ÁMBAR TIPO III. TAPÓN DE POLIETILENO Y TAPA EN POLIPROPILENO POR 20ML + INSERTO</t>
  </si>
  <si>
    <t>54889-1</t>
  </si>
  <si>
    <t>INVIMA 2020M-003240-R3</t>
  </si>
  <si>
    <t>BROMURO IPRATROPIO+FENOTEROL 0,25+0.50MG SOL NEBULIZAR FCO 20ML</t>
  </si>
  <si>
    <t>IRINOTECAN SOLUCIÓN PARA INYECCION VIAL POR 100 MG/5 ML</t>
  </si>
  <si>
    <t>CAJA PLEGADIZA CON UN VIAL DE VIDRIO AMBAR TIPO I USP. TAPON DE CAUCHO Y SELLO DE ALUMINIO. POR 5 ML DE SOLUCIÓN INYECTABLE.</t>
  </si>
  <si>
    <t>20010926-1</t>
  </si>
  <si>
    <t>INVIMA 2010M-0010621</t>
  </si>
  <si>
    <t>IRINOTECAN 100MG/5ML AMPOLLA</t>
  </si>
  <si>
    <t>DINITRATO DE ISOSORBIDE TABLETAS 10MG</t>
  </si>
  <si>
    <t>CAJA PLEGADIZA POR 300 TABLETAS. 30 BLISTER (PVC/ALUMINIO) BLISTER POR 10 TABLETAS</t>
  </si>
  <si>
    <t>19951877-2</t>
  </si>
  <si>
    <t>INVIMA 2021M-0004575-R2</t>
  </si>
  <si>
    <t>ISOSORBIDE DINITRATO 10MG C*300 TABLETA</t>
  </si>
  <si>
    <t>ISOCORD ® SUBLINGUAL</t>
  </si>
  <si>
    <t>ARMSTRONG LABORATORIOS DE MEXICO. S.A. DE C.V</t>
  </si>
  <si>
    <t>CAJA DE CARTÓN CON 20 TABLETAS DE 5MG EN ENVASE DE BURBUJA PVC/AL.</t>
  </si>
  <si>
    <t>37246-1</t>
  </si>
  <si>
    <t>SUBLINGUAL</t>
  </si>
  <si>
    <t>INVIMA 2017M-003290-R4</t>
  </si>
  <si>
    <t>ISOSORBIDE DINITRATO 5MG C*20 TABLETA</t>
  </si>
  <si>
    <t>MICOTRAZOL® 100 MG</t>
  </si>
  <si>
    <t>CAJA POR 100 CAPSULAS EN BLISTER PVDC/LUMINIO POR 4 CAPSULAS C/U</t>
  </si>
  <si>
    <t>19993381-2</t>
  </si>
  <si>
    <t>INVIMA 2019M-0009054-R1</t>
  </si>
  <si>
    <t>ITRACONAZOL 100MG C*100 CAPSULA</t>
  </si>
  <si>
    <t>PROCORALAN 7.5 MG COMPRIMIDOS RECUBIERTOS</t>
  </si>
  <si>
    <t>LES LABORATOIRES SERVIER INDUSTRIE</t>
  </si>
  <si>
    <t>CAJA POR 56 TABLETAS EN BLISTER PVC/ALUMINIO.</t>
  </si>
  <si>
    <t>19983733-3</t>
  </si>
  <si>
    <t>INVIMA 2008M-0008274</t>
  </si>
  <si>
    <t>IVABRADINA 7.5MG C*56 TABLETA</t>
  </si>
  <si>
    <t>KILOX 0.6% GOTAS</t>
  </si>
  <si>
    <t>Frasco Gotero por 5 mL . Envase y Gotero en Polietileno de Baja Densidad. Tapa en Polipropileno.</t>
  </si>
  <si>
    <t>19938258-5</t>
  </si>
  <si>
    <t>INVIMA 2013M-0002723-R1</t>
  </si>
  <si>
    <t>IVERMECTINA 0.6% SOL ORAL FCO 5ML</t>
  </si>
  <si>
    <t>KETAMINA CLORHIDRATO 500 MG/10ML</t>
  </si>
  <si>
    <t>CAJA POR 10 VIALES AMBAR VIDRIO TIPO I DE 10ML</t>
  </si>
  <si>
    <t>20041864-1</t>
  </si>
  <si>
    <t>INVIMA 2018M-0013924-R1</t>
  </si>
  <si>
    <t>S.P KETAMINA HCL USP 500MG/10ML AMPOLLA</t>
  </si>
  <si>
    <t>KETOCONAZOL TABLETAS 200 MG</t>
  </si>
  <si>
    <t>CAJA PLEGADIZA POR 300 TABLETAS EN 30 BLISTER DE PVC - ALUMINIO POR 10 TABLETAS CADA UNO.</t>
  </si>
  <si>
    <t>19918847-2</t>
  </si>
  <si>
    <t>INVIMA 2017M-0000377-R2</t>
  </si>
  <si>
    <t>KETOCONAZOL 200MG C*300 TABLETA</t>
  </si>
  <si>
    <t>FUNGISTEROL ® CREMA</t>
  </si>
  <si>
    <t>GONHER FARMACEUTICA LTDA PLANTA II</t>
  </si>
  <si>
    <t>CAJA PLEGADIZA CON UN TUBO COLAPSIBLE DE ALUMINIO POR 30 G</t>
  </si>
  <si>
    <t>20158225-1</t>
  </si>
  <si>
    <t>INVIMA 2019M-0019095</t>
  </si>
  <si>
    <t>KETOCONAZOL 2% CREMA TOPICA TUBO 30GR</t>
  </si>
  <si>
    <t>KETOPROFENO GEL</t>
  </si>
  <si>
    <t>TUBO COLAPSIBLE DE ALUMINIO POR 60G. EN CAJA</t>
  </si>
  <si>
    <t>11699-2</t>
  </si>
  <si>
    <t>INVIMA 2008 M-011174 R1</t>
  </si>
  <si>
    <t>KETOPROFENO 2.5% GEL TOPICA TUBO 60GR</t>
  </si>
  <si>
    <t>KETOROLACO INYECTABLE 30 MG/ML</t>
  </si>
  <si>
    <t>CAJA PLEGADIZA POR 5 AMPOLLAS ÁMBAR DE VIDRIO TIPO I POR 1 ML</t>
  </si>
  <si>
    <t>53287-1</t>
  </si>
  <si>
    <t>INVIMA 2021M-001675-R3</t>
  </si>
  <si>
    <t>KETOROLACO 30MG/ML C*5 AMPOLLA</t>
  </si>
  <si>
    <t>LABETALOL CLORHIDRATO 100MG/20MLSOLUCION INYETABLE</t>
  </si>
  <si>
    <t>CAJA POR 10 VIALES BLANCOS DE VIDRIO TIPO I DE 20 ML PIROGRABADO EN ROJO CON FLIP OFF DE COLOR ROJO.</t>
  </si>
  <si>
    <t>20087030-2</t>
  </si>
  <si>
    <t>INVIMA 2021M-0016610-R1</t>
  </si>
  <si>
    <t>LABETALOL 100MG/20ML C*10 AMPOLLA</t>
  </si>
  <si>
    <t>LANCOVUL 100MG TABLETAS RECUBIERTAS</t>
  </si>
  <si>
    <t>IUM: 1L1012301002104. CAJA DE CARTÓN CONSIN DATO3 BLISTER DE ALUMINIO/ALUMINIO POR 10 TABLETAS RECUBIERTAS CADA UNO</t>
  </si>
  <si>
    <t>20137718-1</t>
  </si>
  <si>
    <t>INVIMA 2019M-0019243</t>
  </si>
  <si>
    <t>LACOSAMIDA 100MG C*30 TABLETA</t>
  </si>
  <si>
    <t>LACTATO DE RINGER SOLUCION INYECTABLE (SOLUCION HARTMANN)</t>
  </si>
  <si>
    <t>BOLSA DE PVC TRANSPARENTE POR 500 ML CON BOLSA EXTERNA DE PE.</t>
  </si>
  <si>
    <t>19942561-3</t>
  </si>
  <si>
    <t>INVIMA 2015M-0003574-R1</t>
  </si>
  <si>
    <t>LACTATO DE RINGER BOLSA 500ML</t>
  </si>
  <si>
    <t>CONSTILAX® 66. 7% SOLUCION ORAL</t>
  </si>
  <si>
    <t>CAJA PLEGADIZA POR 12 SACHETSSIN DATODE P600 POLIESTER ALUMINIO + COE XSIN DATO15 MLSIN DATOCADASIN DATOSACHET</t>
  </si>
  <si>
    <t>20087761-2</t>
  </si>
  <si>
    <t>INVIMA 2021M-0016378-R1</t>
  </si>
  <si>
    <t>LACTULOSA 66.7GR/15ML SOL ORAL SOBRE*12</t>
  </si>
  <si>
    <t>LAMIVUDINA SOLUCION ORAL 10 MG /ML</t>
  </si>
  <si>
    <t>CAJA PLEGADIZA CON UN FRASCO PLÁSTICO PEAD PORSIN DATO240 ML MÁS TAPÓN EN PEBD. CON TAPA EN POLIPROPILENO Y JERINGA DOSIFICADORA</t>
  </si>
  <si>
    <t>19975104-3</t>
  </si>
  <si>
    <t>INVIMA 2021M-0007440-R1</t>
  </si>
  <si>
    <t>LAMIVUDINA 10MG/ML SOL ORAL FCO 240ML</t>
  </si>
  <si>
    <t>LAVUZID®</t>
  </si>
  <si>
    <t>HETERO LABS LIMITED UNIT III</t>
  </si>
  <si>
    <t>CAJA POR 1 FRASCO PEAD COLOR BLANCO OPACO POR 60 TABLETAS</t>
  </si>
  <si>
    <t>20063923-1</t>
  </si>
  <si>
    <t>INVIMA 2014M-0015011</t>
  </si>
  <si>
    <t>LAMIVUDINA+ZIDOVUDINA 150+300MG FCO*60 TABLETA</t>
  </si>
  <si>
    <t>LAMOTRIGINA 25 MG TABLETAS DISPERSABLES</t>
  </si>
  <si>
    <t>NOVARTIS (BANGLADESH) LIMITED</t>
  </si>
  <si>
    <t>CAJASIN DATODE CARTULINA XSIN DATO30SIN DATOTABLETAS ENSIN DATOBLISTER BLANCOSIN DATOOPACOSIN DATOPVC/PE/PVDC/ALUMINIO</t>
  </si>
  <si>
    <t>19998035-1</t>
  </si>
  <si>
    <t>INVIMA 2009M-0009631</t>
  </si>
  <si>
    <t>LAMOTRIGINA 25MG C*30 TABLETA DISPERSABLE</t>
  </si>
  <si>
    <t>LOPRAL® MD CAPSULAS 15 MG</t>
  </si>
  <si>
    <t>MEGALABS URUGUAY S.A.</t>
  </si>
  <si>
    <t>CAJA POR 30 CAPSULAS EN BLISTER ALU/PVC/PVDC</t>
  </si>
  <si>
    <t>224818-5</t>
  </si>
  <si>
    <t>INVIMA 2008M-007456 R1</t>
  </si>
  <si>
    <t>LANSOPRAZOL 15MG C*30 CAPSULA</t>
  </si>
  <si>
    <t>LANSOPRAZOL CAPSULAS DE LIBERACION RETARDADA 30 MG</t>
  </si>
  <si>
    <t>CAJA POR 28 CÁPSULAS EN BLISTER PVC-PVDC BLANCO OPACO/ALUMINIO</t>
  </si>
  <si>
    <t>226859-10</t>
  </si>
  <si>
    <t>INVIMA 2022M-011696-R2</t>
  </si>
  <si>
    <t>LANSOPRAZOL 30MG C*28 CAPSULA</t>
  </si>
  <si>
    <t>INFLAXEN 20 MG</t>
  </si>
  <si>
    <t>CAJA POR 30 CÁPSULAS BLANDAS DE GELATINA EN EMPAQUE INDIVIDUAL TIPO BLISTER ALUMINIO/ALUMINIO POR 10 CÁPSULAS BLANDAS.</t>
  </si>
  <si>
    <t>19963298-2</t>
  </si>
  <si>
    <t>INVIMA 2017M-0006032-R1</t>
  </si>
  <si>
    <t>LEFLUNOMIDA 20MG C*30 CAPSULA</t>
  </si>
  <si>
    <t>LETROLE®</t>
  </si>
  <si>
    <t>2. HETERO LABS LIMITED UNIT VI</t>
  </si>
  <si>
    <t>CAJA POR 3 BLISTER EN ALUMINIO/PVC-PE-PVDC POR 10 TABLETAS CADA UNO</t>
  </si>
  <si>
    <t>20065665-1</t>
  </si>
  <si>
    <t>INVIMA 2014M-0015445</t>
  </si>
  <si>
    <t>LETROZOL 2.5MG C*30 TABLETA</t>
  </si>
  <si>
    <t>ELIGARD® 22.5 MG POLVO LIOFILIZADO PARA SUSPENSION INYECTABLE</t>
  </si>
  <si>
    <t>TOLMAR INC.</t>
  </si>
  <si>
    <t>CAJA CON UN BLÍSTER CON LA JERINGA PRELLENADA A EN PP TRANSPARENTESIN DATOY UN BLÍSTER CON LA JERINGASIN DATOPRELLENADA B EN COPOLÍMERO DE CICLOOLEFINA TRANSPARENTE MAS AGUJA DE SEGURIDAD 20G X 5/8 Y UN SOBRE DE SILICONA CON MATERIAL DESECANTE</t>
  </si>
  <si>
    <t>19956218-3</t>
  </si>
  <si>
    <t>INVIMA 2016M-0004777-R1</t>
  </si>
  <si>
    <t>ACETATO LEUPROLIDA 22.5MG AMPOLLA</t>
  </si>
  <si>
    <t>ELIGARD ® 45 MG</t>
  </si>
  <si>
    <t>TOLMAR. INC.</t>
  </si>
  <si>
    <t>CAJA CON BANDEJA X (JERINGA A (ATRIGEL) +EM+SOBRE SECANTE) + BANDEJA X (JERINGA B (LEUPROLIDE ACETATO) + AGUJA + SOBRE SECANTE)</t>
  </si>
  <si>
    <t>20032905-1</t>
  </si>
  <si>
    <t>INVIMA 2018M-0013021-R1</t>
  </si>
  <si>
    <t>ACETATO LEUPROLIDA 45MG AMPOLLA</t>
  </si>
  <si>
    <t>KEPPRA® SOLUCION ORAL</t>
  </si>
  <si>
    <t>NEXTPHARMA SAS</t>
  </si>
  <si>
    <t>CAJA CON FRASCO DE VIDRIO TIPO III COLOR AMBAR POR 300 ML</t>
  </si>
  <si>
    <t>19975838-4</t>
  </si>
  <si>
    <t>INVIMA 2019M-0006885-R1</t>
  </si>
  <si>
    <t>LEVETIRACETAM 100MG SOL ORAL FCO 300ML</t>
  </si>
  <si>
    <t>CEUMID® 500 MG</t>
  </si>
  <si>
    <t>MEGA LABS S.A.</t>
  </si>
  <si>
    <t>CAJA X 30 TABLETA RECUBIERTA EN BLISTER PVC/ACLAR 200/02</t>
  </si>
  <si>
    <t>20007896-10</t>
  </si>
  <si>
    <t>INVIMA 2020M-0010455-R1</t>
  </si>
  <si>
    <t>LEVETIRACETAM 500MG C*30 TABLETA</t>
  </si>
  <si>
    <t>KEPPRA ® CONCENTRADO PARA SOLUCION PARA PERFUSION 100MG/ ML</t>
  </si>
  <si>
    <t>PATHEONITALIA S.P.A.</t>
  </si>
  <si>
    <t>CAJA PLEGADIZA X 10 FRASCOS VIALES X 5 ML C/U</t>
  </si>
  <si>
    <t>19999765-1</t>
  </si>
  <si>
    <t>INVIMA 2021M-0009725-R1</t>
  </si>
  <si>
    <t>LEVETIRACETAM 100MG/ML C*10 AMPOLLA</t>
  </si>
  <si>
    <t>BUPINEST 0.75% PESADO</t>
  </si>
  <si>
    <t>USO INSTITUCIONAL:CAJA POR 24 AMPOULEPACKSSIN DATOPEBD POR 4 ML.</t>
  </si>
  <si>
    <t>20013329-10</t>
  </si>
  <si>
    <t>INVIMA 2016M-0011273 - R1</t>
  </si>
  <si>
    <t>BUPIVACAINA LEVOGIRA+GLUCOSA 0.75% C*24 AMPOLLA</t>
  </si>
  <si>
    <t>BUPINEST®0.75 % SIMPLE INYECTABLE</t>
  </si>
  <si>
    <t>CAJA DE CARTON POR 24 AMPOULEPACK DE POLIETILENO DE BAJA DENSIDADSIN DATO POR 10 ML DE SOLUCION</t>
  </si>
  <si>
    <t>19902579-2</t>
  </si>
  <si>
    <t>INFILTRATIVA - EPIDURAL</t>
  </si>
  <si>
    <t>INVIMA 2016 M-013339-R2</t>
  </si>
  <si>
    <t>BUPIVACAINA LEVOGIRA 0.75% C*24 AMPOLLA</t>
  </si>
  <si>
    <t>LEVOFLOXACINO 750 MG</t>
  </si>
  <si>
    <t>IUM 1L1003771003100 CAJA POR 5 TABLETAS RECUBIERTAS EN BLÍSTER DE ALUMINIO + PVDC INCOLORO</t>
  </si>
  <si>
    <t>20132787-1</t>
  </si>
  <si>
    <t>INVIMA 2019M-0018887</t>
  </si>
  <si>
    <t xml:space="preserve">LEVOFLOXACINO 750MG C*5 TABLETA	</t>
  </si>
  <si>
    <t>LEVOMEPROMAZINA TABLETAS 100 MG</t>
  </si>
  <si>
    <t>CAJA PLEGADIZA X 100 TABLETAS EN BLISTER DE PVC/ALUMINIO X 10 TABLETAS CADA BLISTER.</t>
  </si>
  <si>
    <t>19943590-2</t>
  </si>
  <si>
    <t>INVIMA 2014M-0003778 R-1</t>
  </si>
  <si>
    <t>LEVOMEPROMAZINA 100MG C*100 TABLETA</t>
  </si>
  <si>
    <t>LEVOMEPROMAZINA TABLETAS25 MG</t>
  </si>
  <si>
    <t>19973772-5</t>
  </si>
  <si>
    <t>INVIMA 2021M-0007323-R1</t>
  </si>
  <si>
    <t>LEVOMEPROMAZINA 25MG C*100 TABLETA</t>
  </si>
  <si>
    <t>LEVOMEPROMAZINA SOLUCION ORAL 4% GOTAS</t>
  </si>
  <si>
    <t>CAJA CON UN FRASCO DE VIDRIO AMBAR TIPO III POR 20 ML. CON TAPA ROSCA DE POLIPROPILENO Y SUBTAPA GOTERO EN PEAD-PEBD NATURAL.</t>
  </si>
  <si>
    <t>19977387-2</t>
  </si>
  <si>
    <t>INVIMA 2007M-0007588</t>
  </si>
  <si>
    <t>LEVOMEPROMAZINA 4MG SUSPENSION ORAL FCO 20ML</t>
  </si>
  <si>
    <t>EVINET 0.75 MG TABLETA RECUBIERTA</t>
  </si>
  <si>
    <t>CAJA X 2 TABLETAS RECUBIERTAS.EN EMPAQUE INDIVIDUAL TIPO BLISTER PVC - PVDC / FOIL ALUMINIO POR 2 UNIDADES + INSERTO</t>
  </si>
  <si>
    <t>19989785-6</t>
  </si>
  <si>
    <t>INVIMA 2020M-0008477-R1</t>
  </si>
  <si>
    <t>LEVONORGEST 0.75MG C*2 TABLETA</t>
  </si>
  <si>
    <t>SINOIMPLANT®</t>
  </si>
  <si>
    <t>SHANGAI DAHUA PHARMACEUTICAL</t>
  </si>
  <si>
    <t>1L1032591000110 LEVONORGESTREL 75.0000 MG IMPLANTE TRANSDERMICA (SINOIMPLANT) IMPLANTE 1.0000U / CAJA X 2 (1 TROCAR DESECHABLE + 1 JERINGA DE 5 CM CON AGUJA + 1 AGUJA DE 21G + 1 SOBRE POR (2) DOS GASAS ESTÉRILES + 1 VENDA + 1 1 INSERTO FARMACOLÓGICO + 1 INSERTO GUÍA DE COLOCACIÓN Y EXTRACCIÓN). SET DE INSERCIÓN INDIVIDUAL SINOIMPLANT: 1 CAJA QUE CONTIENE: 1 SOBRE TERMOSELLADO DE IMPLANTES ANTICONCEPTIVOS (2 BARRAS) + 1 TROCAR DESECHABLE + 1 JERINGA DE 5 CMS CON AGUJASIN DATO+ 1 AGUJA DE 21G + 1 SOBRE POR (2) DOS GASAS ESTÉRILES + 1 VENDA + 1 INSERTO FARMACOLÓGICO + 1 INSERTO GUÍA DE COLOCACIÓN Y EXTRACCIÓN.</t>
  </si>
  <si>
    <t>20069479-24</t>
  </si>
  <si>
    <t>INVIMA 2017M-0017722</t>
  </si>
  <si>
    <t>LEVONORGESTREL 75MG KIT*2 IMPLANTE SUBDERMICO</t>
  </si>
  <si>
    <t>DAXMEN12.5 MG POLVO LIOFILIZADO</t>
  </si>
  <si>
    <t>GUFIC LIFESCIENCES PRIVATE LTD.</t>
  </si>
  <si>
    <t>1L1030501000100. CAJA PLEGADIZA DE CARTÓN CON VIAL DE VIDRIO TIPO I. TAPÓN DE CAUCHO BROMOBUTILO GRIS. AGRAFE DE ALUMINIO Y FLIP-OFF. POLVO LIOFILIZADO CONTENIENDO 12.5 MG LEVOSMENDAN</t>
  </si>
  <si>
    <t>20143428-3</t>
  </si>
  <si>
    <t>INVIMA 2020M-0019741</t>
  </si>
  <si>
    <t>LEVOSIMENDAN 2.5MG/ML (12.5MG/5ML) AMPOLLA</t>
  </si>
  <si>
    <t>TIROXIN ® 50 MCG</t>
  </si>
  <si>
    <t>CAJA POR 300 TABLETAS PVC/PVDC/ÁMBAR-ALUMINIO CON 10 BLÍSTER POR 30 TABLETAS CADA UNO</t>
  </si>
  <si>
    <t>19960116-15</t>
  </si>
  <si>
    <t>INVIMA 2017M-0005365-R1</t>
  </si>
  <si>
    <t>LEVOTIROXINA 50MCG C*300 TABLETA</t>
  </si>
  <si>
    <t>ROXICAINA® ATOMIZADOR</t>
  </si>
  <si>
    <t>ROPSOHN LABORATORIOS S.A.S. (PLANTA NORTE)</t>
  </si>
  <si>
    <t>USO INSTITUCIONAL:FRASCO DE PVC COLOR AZUL TRANSPARENTE CON TEXTO SERIGRABADO. CON VALVULA ATOMIZADORA (ACTUADOR Y BOMBA DOSIFICADORA) POR 80G.</t>
  </si>
  <si>
    <t>50709-4</t>
  </si>
  <si>
    <t>INVIMA 2016M-001801-R2</t>
  </si>
  <si>
    <t>LIDOCAINA SPRAY ATOMIZADOR 10% SOLUCION TOPICA FCO 80GR</t>
  </si>
  <si>
    <t>ANESTECIN® CREMA</t>
  </si>
  <si>
    <t>ROPSOHN LABORATORIOS S.A.S</t>
  </si>
  <si>
    <t>CAJA CON 1 TUBO COLAPSIBLE DE ALUMINIO POR 5 G</t>
  </si>
  <si>
    <t>218965-2</t>
  </si>
  <si>
    <t>INVIMA 2009 M-013170-R1</t>
  </si>
  <si>
    <t>LIDOCAINA+PRILOCAINA TUBO 5GR</t>
  </si>
  <si>
    <t>ROXICAINA® 2% SIMPLE LIBRE DE PRESERVANTES</t>
  </si>
  <si>
    <t>CAJA POR 24 AMPOULEPACK EN POLIETILENO DE BAJA DENSIDAD POR 10 ML C/U.</t>
  </si>
  <si>
    <t>52038-3</t>
  </si>
  <si>
    <t>INVIMA 2015M-014881-R2</t>
  </si>
  <si>
    <t>LIDOCAINA 2% SIN EPINEFRINA 10ML AMPOLLA</t>
  </si>
  <si>
    <t>ROXICAINA 2% EPINEFRINA</t>
  </si>
  <si>
    <t>ROPSOHN LABORATORIOS S.A.S. (PLANTA DE INYECTABLES)</t>
  </si>
  <si>
    <t>CAJA CON UN FRASCO POR 20ML.</t>
  </si>
  <si>
    <t>218170-2</t>
  </si>
  <si>
    <t>INVIMA 2009 M-010167-R2</t>
  </si>
  <si>
    <t>LIDOCAINA 2% CON EPINEFRINA 20ML AMPOLLA</t>
  </si>
  <si>
    <t>CAJA CON UN FRASCO POR 50ML.</t>
  </si>
  <si>
    <t>218170-3</t>
  </si>
  <si>
    <t>LIDOCAINA 2% CON EPINEFRINA 50ML AMPOLLA</t>
  </si>
  <si>
    <t>ROXICAINA® JALEA AL 2%</t>
  </si>
  <si>
    <t>CAJA CON TUBO DE ALUMINIO POR 30 ML + CÁNULA DE APLICACIÓN</t>
  </si>
  <si>
    <t>39002-1</t>
  </si>
  <si>
    <t>INVIMA 2014M-014270-R2</t>
  </si>
  <si>
    <t>LIDOCAINA JALEA 2% TUBO 30G</t>
  </si>
  <si>
    <t>ROXICAINA® 2% SIMPLE</t>
  </si>
  <si>
    <t>USO INSTITUCIONAL FRASCO VIAL DE VIDRIO TRANSPARENTE INCOLORO TIPO II. CON TAPON DE CAUCHO Y AGRAFE DE ALUMINIO. POR 50 ML. DE SOLUCIÓN.</t>
  </si>
  <si>
    <t>31540-6</t>
  </si>
  <si>
    <t>INFILTRATIVA - BLOQUEOS</t>
  </si>
  <si>
    <t>INVIMA 2009 M-010277-R2</t>
  </si>
  <si>
    <t>LIDOCAINA 2% SIN EPINEFRINA 50ML AMPOLLA</t>
  </si>
  <si>
    <t>ZYVOXID® 2 MG/ML SOLUCION INYECTABLE</t>
  </si>
  <si>
    <t>FRESENIUS KABINORGE AS</t>
  </si>
  <si>
    <t>BOLSA FREEFLEX® POR 300ML (600MG)</t>
  </si>
  <si>
    <t>19907394-6</t>
  </si>
  <si>
    <t>INVIMA 2021M014726-R3</t>
  </si>
  <si>
    <t>LINEZOLID 2MG/ML (600MG) 300ML AMPOLLA</t>
  </si>
  <si>
    <t>LINEZOLID TABLETAS 600 MG</t>
  </si>
  <si>
    <t>MACLEODS PHARMACEUTICALS LIMITED</t>
  </si>
  <si>
    <t>CAJA POR 10 TABLETAS EN FOIL ALU-ALU</t>
  </si>
  <si>
    <t>20045677-2</t>
  </si>
  <si>
    <t>INVIMA 2019M-0013724-R1</t>
  </si>
  <si>
    <t>LINEZOLID 600MG C*10 TABLETA</t>
  </si>
  <si>
    <t>ACTILITIO® TABLETAS 300 MG</t>
  </si>
  <si>
    <t>BLISTECO S.A.S.</t>
  </si>
  <si>
    <t>CAJA X 100 TABLETAS EN BLISTER DE PVC/ALUMINIO POR 10 TABLETAS CADA UNO.</t>
  </si>
  <si>
    <t>20018308-6</t>
  </si>
  <si>
    <t>INVIMA 2010M-0010810</t>
  </si>
  <si>
    <t>CARBONATO DE LITIO 300MG C*100 TABLETA</t>
  </si>
  <si>
    <t>LOPERAMIDA TABLETAS POR 2 MG</t>
  </si>
  <si>
    <t>CAJA POR 240 TABLETAS EN BLISTER PVC/ALUMINIO</t>
  </si>
  <si>
    <t>34537-2</t>
  </si>
  <si>
    <t>INVIMA 2009 M-010882-R2</t>
  </si>
  <si>
    <t>LOPERAMIDA 2MG C*240 TABLETA</t>
  </si>
  <si>
    <t>RITOPIN® 200MG/50MG</t>
  </si>
  <si>
    <t>HETERO LABS LIMITED-UNIT III</t>
  </si>
  <si>
    <t>CAJA POR 120 TABLETAS RECUBIERTAS EN FRASCO DE POLIETILENO DE ALTA DENSIDAD</t>
  </si>
  <si>
    <t>20094876-2</t>
  </si>
  <si>
    <t>Circular 06 de 2013</t>
  </si>
  <si>
    <t>INVIMA 2016M-0017278</t>
  </si>
  <si>
    <t>LOPINAVIR+RITONAVIR 200MG+50MG FCO*120 TABLETA</t>
  </si>
  <si>
    <t>KALETRA® SOLUCION ORAL</t>
  </si>
  <si>
    <t>ABBVIE INC.</t>
  </si>
  <si>
    <t>ESTUCHE DE CARTON CON FRASCO PLASTICO PET AMBAR POR 160 ML.SIN DATOCON COPA DOSIFICADORASIN DATOPOR 5 ML</t>
  </si>
  <si>
    <t>19911481-1</t>
  </si>
  <si>
    <t>INVIMA 2016M-014876-R2</t>
  </si>
  <si>
    <t>LOPINAVIR+RITONAVIR 80+20MG SOLUCION ORAL FCO 160ML</t>
  </si>
  <si>
    <t>LORATADINA 10MG TABLETAS</t>
  </si>
  <si>
    <t>.CAJA POR 300 TABLETAS MINIPACK EN BLISTER PVC / ALUMINIO POR 30 TABLETAS CADA UNO.</t>
  </si>
  <si>
    <t>214251-8</t>
  </si>
  <si>
    <t>INVIMA 2021M-006968-R2</t>
  </si>
  <si>
    <t>LORATADINA 10MG C*300 TABLETA</t>
  </si>
  <si>
    <t>LORAZEPAM TABLETA 2 MG</t>
  </si>
  <si>
    <t>PRESENTACIÓN INSTITUCIONAL: CAJA CON 30 TABLETAS EN 3 BLISTER PVC- PVDC/ ALUMINIO POR 10 TABLETAS CADA BLISTER.</t>
  </si>
  <si>
    <t>19914657-5</t>
  </si>
  <si>
    <t>INVIMA 2017M-0000323-R2</t>
  </si>
  <si>
    <t>S.P LORAZEPAM 2MG C*30 TABLETA</t>
  </si>
  <si>
    <t>LOSARTAN POTASICO50 MG TABLETAS</t>
  </si>
  <si>
    <t>CAJA POR 300 TABLETAS. EN BLISTER FOIL ALUMINIO / PVC TRANSPARENTE. 30 BLISTER POR 10 TABLETAS. (IUM 1L1011091001103)</t>
  </si>
  <si>
    <t>20123645-4</t>
  </si>
  <si>
    <t>INVIMA 2018M-0018181</t>
  </si>
  <si>
    <t>LOSARTAN 50MG C*300 TABLETA</t>
  </si>
  <si>
    <t>MANITOL AL 20 % EN AGUA DESTILADA</t>
  </si>
  <si>
    <t>CORPORACION DE FOMENTO ASISTENCIAL DEL HOSPITAL UNIVERSITARIO SAN VICENTE DE PAUL - CORPAUL</t>
  </si>
  <si>
    <t>BOLSAS DE POLIETILENO ATOXICO DE BAJA DENSIDAD X 500 ML EN CAJA POR 35 UNIDADES.</t>
  </si>
  <si>
    <t>38819-2</t>
  </si>
  <si>
    <t>INVIMA 2015 M-012100-R3</t>
  </si>
  <si>
    <t>MANITOL 20% BOLSA 500ML</t>
  </si>
  <si>
    <t>DEPOTRIM® INYECTABLE</t>
  </si>
  <si>
    <t>CAJA CON 24 AMPOLLAS DE VIDRIO INCOLORO TIPO I POR 3ML. EN BLÍSTER DE PVC INCOLORO/ALUMINIO Y CON JERINGA DESECHABLE DE 3ML</t>
  </si>
  <si>
    <t>19997397-5</t>
  </si>
  <si>
    <t>INVIMA 2018M-0009075-R1</t>
  </si>
  <si>
    <t>MEDROXIPROGESTERONA 150MG AMPOLLA</t>
  </si>
  <si>
    <t>MYELKILAN® 50MG POLVO PARA INYECCIÓN</t>
  </si>
  <si>
    <t>GLAND PHARMA LIMITED</t>
  </si>
  <si>
    <t>1M1017421004100 Caja con frasco de vidrio transparente tipo I, tapa de PP con tapón de caucho de clorobutilo, sello flip off por 50 mg para reconstituir a 10 ml de solución inyectable y frasco de vidrio transparente tipo I, tapa roja con tapón de cau</t>
  </si>
  <si>
    <t>20176265-1</t>
  </si>
  <si>
    <t>INVIMA 2020M-0019708</t>
  </si>
  <si>
    <t>MELFALAN 50Mg</t>
  </si>
  <si>
    <t>PURINETHOL 50 MG</t>
  </si>
  <si>
    <t>EXCELLA GMBH &amp; CO. KG</t>
  </si>
  <si>
    <t>CAJA CON FRASCO DE VIDRIO ÁMBAR X 25 TABLETAS</t>
  </si>
  <si>
    <t>46262-1</t>
  </si>
  <si>
    <t>PO - ORAL</t>
  </si>
  <si>
    <t>INVIMA 2016 M-005465-R3</t>
  </si>
  <si>
    <t>MERCAPTOPURINA 50MG C*100 TABLETA</t>
  </si>
  <si>
    <t>MEROBAC® 1 G</t>
  </si>
  <si>
    <t>CAJA X 1SIN DATOFRASCOSIN DATOVIALSIN DATODE VIDRIO TIPO ISIN DATOTRANSPARENTE X 30 ML Y AGRAFE FLIP OFF ROJO.</t>
  </si>
  <si>
    <t>20010367-1</t>
  </si>
  <si>
    <t>INVIMA 2020M-0010486-R1</t>
  </si>
  <si>
    <t>MEROPENEM 1GR C*1 AMPOLLA</t>
  </si>
  <si>
    <t>MESAX4G / 60 ML SUSPENSION RECTAL</t>
  </si>
  <si>
    <t>CAJASIN DATOPOR 7 FRASCOS BLANCO EN PEBD X 60 ML CON TAPA DE SEGURIDAD +SIN DATODISPOSITIVO ENSAMBLE: TAPA CÁNULA. LINNER Y TAPA CÁNULA EN BOLSA PLÁSTICA INDIVIDUAL.</t>
  </si>
  <si>
    <t>19998498-6</t>
  </si>
  <si>
    <t>INVIMA 2020M-0009177-R1</t>
  </si>
  <si>
    <t>MESALAZINA 4G SUSPENSION RECTAL FCO 60ML</t>
  </si>
  <si>
    <t>MESALAZINA TABLETA DE LIBERACIÓN RETARDADA 500 MG</t>
  </si>
  <si>
    <t>CAJA PLEGADIZA POR 30 TABLETAS DE LIBERACIÓN RETARDADA. . BLISTER PVC/PVDC AZUL/ALUMINIO X 10 TABLETAS.</t>
  </si>
  <si>
    <t>19940343-2</t>
  </si>
  <si>
    <t>INVIMA 2019M-0002898-R2</t>
  </si>
  <si>
    <t>MESALAZINA 500MG C*30 TABLETA</t>
  </si>
  <si>
    <t>MESNA X 400 MG</t>
  </si>
  <si>
    <t>BLAU FARMACEUTICA S.A. FILIAL SAO PAULO</t>
  </si>
  <si>
    <t>CAJA X 5 AMPOLLAS POR 4ML</t>
  </si>
  <si>
    <t>20066044-1</t>
  </si>
  <si>
    <t>INVIMA 2014M-0015383</t>
  </si>
  <si>
    <t>MESNA 400MG/4ML C*5 AMPOLLA</t>
  </si>
  <si>
    <t>METFORMINA CLORHIDRATO 850 MG. TABLETAS RECUBIERTAS</t>
  </si>
  <si>
    <t>CAJA X 900 TABLETAS EN BLISTER PVC/ALUMINIO X 15 TABLETAS CADA UNO</t>
  </si>
  <si>
    <t>19905554-13</t>
  </si>
  <si>
    <t>INVIMA 2009 M-13957- R1</t>
  </si>
  <si>
    <t>METFORMINA 850MG C* 900 TABLETA</t>
  </si>
  <si>
    <t>DEPO-MEDROL 40 MG/ML SUSPENSION INYECTABLE</t>
  </si>
  <si>
    <t>PFIZER MANUFACTURING BELGIUM NV</t>
  </si>
  <si>
    <t>CAJA DE CARTON CON FRASCO VIAL DE VIDRIO CON 1 ML DE SUSPENSION. VIDRIO TIPO I</t>
  </si>
  <si>
    <t>19927243-1</t>
  </si>
  <si>
    <t>INVIMA 2018M-0001389-R2</t>
  </si>
  <si>
    <t>METILPREDNISOLONA 40MG/1ML AMPOLLA</t>
  </si>
  <si>
    <t>SUMITRIC</t>
  </si>
  <si>
    <t>INSTITUTO BIOLOGICO CONTEMPORANEO S.A.</t>
  </si>
  <si>
    <t>CAJA POR 50 FRASCOS AMPOLLA POR 15 ML</t>
  </si>
  <si>
    <t>19974253-2</t>
  </si>
  <si>
    <t>INVIMA 2020M-0007083-R1</t>
  </si>
  <si>
    <t>METILPREDNISOLONA 500MG C*50 AMPOLLA</t>
  </si>
  <si>
    <t>METLINA 5 MG TABLETAS</t>
  </si>
  <si>
    <t>USO INSTITUCIONAL: CAJA POR 100 TABLETAS EN BLÍSTER DE ALUMINIO PVC/PVDC TRASLÚCIDO. 10 BLÍSTER POR 10 TABLETAS C/U.</t>
  </si>
  <si>
    <t>20025656-6</t>
  </si>
  <si>
    <t>INVIMA 2017M-0011946-R1</t>
  </si>
  <si>
    <t>METIMAZOL 5MG C*100 TABLETA</t>
  </si>
  <si>
    <t>METOCLOPRAMIDA10 MG</t>
  </si>
  <si>
    <t>CAJA X 300 TABLETAS MINIPACK EN BLISTER PVC - ALUMINIO X 30 TABLETAS</t>
  </si>
  <si>
    <t>19941418-4</t>
  </si>
  <si>
    <t>INVIMA 2020M-0002998-R2</t>
  </si>
  <si>
    <t>METOCLOPRAMIDA CLORHIDRATO 10MG CAJA*300 TABLETA</t>
  </si>
  <si>
    <t>METOCLOPRAMIDA CLORHIDRATO SOLUCION INYECTABLE 10MG / 2ML</t>
  </si>
  <si>
    <t>LABORATORIOS SANDERSON S.A.</t>
  </si>
  <si>
    <t>AMPOLLA DE POLIETILENO DE BAJA DENSIDAD ATOXICO Y SEMITRANSPARENTE POR 2 ML EN CAJA CARTON POR 100 AMPOLLAS.</t>
  </si>
  <si>
    <t>19903576-3</t>
  </si>
  <si>
    <t>INVIMA 2009 M-13551-R1</t>
  </si>
  <si>
    <t>METOCLOPRAMIDA CLORHIDRATO 10MG CAJA*100 AMPOLLA</t>
  </si>
  <si>
    <t>METOCLOPRAMIDA 4 MG / ML GOTAS</t>
  </si>
  <si>
    <t>FRASCO GOTERO DE POLIETILENO DE BAJA DENSIDAD X 30 ML.</t>
  </si>
  <si>
    <t>19930423-2</t>
  </si>
  <si>
    <t>INVIMA 2020M-0001687-R2</t>
  </si>
  <si>
    <t>METOCLOPRAMIDA CLORHIDRATO 4MG/ML SUSP ORAL FCO 30ML</t>
  </si>
  <si>
    <t>METOPROLOL 50 MG TABLETAS</t>
  </si>
  <si>
    <t>CAJA POR 300 TABLETAS EN 10 BLISTER POR 30 TABLETAS CADA UNO. EN BLISTER. ALUMINIO-PVC/PVDC(INCOLORO. TRASNPARENTE) POR 30 TABLE</t>
  </si>
  <si>
    <t>19976470-3</t>
  </si>
  <si>
    <t>INVIMA 2007M-0007318</t>
  </si>
  <si>
    <t>METOPROLOL 50MG C*300 TABLETA</t>
  </si>
  <si>
    <t>BETOPROLOL AMPOLLAS 5 MG/5/ML. AMPOULEPACK</t>
  </si>
  <si>
    <t>CAJA DE CARTÓN X 8 AMPOULEPACK DE 5 ML CADA UNA. AMPOLLA DE POLIETILENO BAJA</t>
  </si>
  <si>
    <t>39227-5</t>
  </si>
  <si>
    <t>INVIMA 2012M-012597-R2</t>
  </si>
  <si>
    <t>METOPROLOL 5MG/5ML C*8 AMPOLLA</t>
  </si>
  <si>
    <t>METOTREXATO TABLETAS X 2.5 MG</t>
  </si>
  <si>
    <t>NAPROD LIFE SCIENCES PVT. LTD</t>
  </si>
  <si>
    <t>CAJASIN DATOX 100 TABLETAS EN BLISTER DE ALU/ ALU X 10 TABLETAS C/U</t>
  </si>
  <si>
    <t>20062852-1</t>
  </si>
  <si>
    <t>INVIMA 2015M-0015773</t>
  </si>
  <si>
    <t>METOTREXATE 2.5MG C*100 TABLETA</t>
  </si>
  <si>
    <t>METREXATO</t>
  </si>
  <si>
    <t>LABORATORIO KEMEX S.A.</t>
  </si>
  <si>
    <t>CAJA DE CARTON CON UN (1) FRASCO AMPOLLA DE VIDRIO TIPO I. CONSIN DATO500MG DE METOTREXATO.</t>
  </si>
  <si>
    <t>20116869-1</t>
  </si>
  <si>
    <t>INVIMA 2018M-0018407</t>
  </si>
  <si>
    <t>METOTREXATE 500MG AMPOLLA</t>
  </si>
  <si>
    <t>METOTREXATO PARA INYECCION POR 50 MG /2ML (SOLUCION INYECTABLE)</t>
  </si>
  <si>
    <t>CAJA PLEGADIZA POR UN VIAL DE VIDRIO TIPO I USP AMBAR X 50MG/2ML CON TAPON DE CAUCHO Y SELLO DE ALUMINIO.</t>
  </si>
  <si>
    <t>20006244-1</t>
  </si>
  <si>
    <t>INVIMA 2009M-0010245</t>
  </si>
  <si>
    <t xml:space="preserve">METOTREXATE 50MG AMPOLLA	</t>
  </si>
  <si>
    <t>METRONIDAZOL 500 MG OVULOS</t>
  </si>
  <si>
    <t>CAJA PLEGADIZA CON EMPAQUE INDIVIDUAL POR 20 BLISTER PVC/ ALUMINIO POR 10 OVULOS C/U.</t>
  </si>
  <si>
    <t>1983837-5</t>
  </si>
  <si>
    <t>INVIMA 2016M-003380-R2</t>
  </si>
  <si>
    <t>METRONIDAZOL 500MG C*200 OVULOS</t>
  </si>
  <si>
    <t>METRONIDAZOL ECAR 500MG TABLETAS</t>
  </si>
  <si>
    <t>CAJA X 500 TABLETAS EN BLISTER X 10 TABLETAS CADA UNO</t>
  </si>
  <si>
    <t>23439-4</t>
  </si>
  <si>
    <t>INVIMA 2021M-007158-R3</t>
  </si>
  <si>
    <t>METRONIDAZOL 500MG C*500 TABLETA</t>
  </si>
  <si>
    <t>TENAFLOX® SOLUCION PARENTERAL PARA INFUSION</t>
  </si>
  <si>
    <t>OTSUKA PHARMACEUTICAL INDIA PRIVATE LIMITED</t>
  </si>
  <si>
    <t>CAJA PLEGABLE CON BOTELLA PLASTICA. DE POLIETILENO DE BAJA DENSIDAD. POR 100 ML</t>
  </si>
  <si>
    <t>19938260-2</t>
  </si>
  <si>
    <t>INVIMA 2018M-0002738-R2</t>
  </si>
  <si>
    <t>METRONIDAZOL 500MG AMPOLLA</t>
  </si>
  <si>
    <t>MEBICITROF SUSPENSION</t>
  </si>
  <si>
    <t>GONHER FARMACEUTICA LTDA</t>
  </si>
  <si>
    <t>19980113-1</t>
  </si>
  <si>
    <t>INVIMA 2020M-0007589-R1</t>
  </si>
  <si>
    <t>METRONIDAZOL 250MG SUSP ORAL FCO 120ML</t>
  </si>
  <si>
    <t>MYCOKEM®500MG TABLETAS</t>
  </si>
  <si>
    <t>ALKEMLABORATORIES LTD</t>
  </si>
  <si>
    <t>INSTITUCIONAL: CAJA DE CARTÓN POR 10 TABLETAS EN BLISTER PVDC/ ALUMINIO X 10 TABLETAS C/U</t>
  </si>
  <si>
    <t>20023910-2</t>
  </si>
  <si>
    <t>INVIMA 2016M-0011718-R1</t>
  </si>
  <si>
    <t>MICOFENOLATO 500MG C*10 TABLETA</t>
  </si>
  <si>
    <t>DORMICUM® AMPOLLAS 15MG/3ML</t>
  </si>
  <si>
    <t>CENEXI SAS</t>
  </si>
  <si>
    <t>CAJA POR 5 AMPOLLAS POR 3 ML. DE VIDRIO TIPO I INCOLORO</t>
  </si>
  <si>
    <t>103795-1</t>
  </si>
  <si>
    <t>INVIMA 2016M-008020-R3</t>
  </si>
  <si>
    <t>S.P MIDAZOLAM 15MG/3ML AMPOLLA</t>
  </si>
  <si>
    <t>DORMICUM ® AMPOLLAS 5 MG/5 ML</t>
  </si>
  <si>
    <t>AMPOLLA X 5 ML. EN CAJA DE CARTULINA X 10 AMPOLLAS</t>
  </si>
  <si>
    <t>35430-1</t>
  </si>
  <si>
    <t>INVIMA 2019M-011080-R3</t>
  </si>
  <si>
    <t>S.P MIDAZOLAM 5MG/5ML C*10 AMPOLLA</t>
  </si>
  <si>
    <t>MIDAZOLAM 50MG/10ML</t>
  </si>
  <si>
    <t>CAJA POR 10 AMPOLLAS DE VIDRIO TIPO I INCOLORO POR 10 MLSIN DATOC/U</t>
  </si>
  <si>
    <t>20070851-2</t>
  </si>
  <si>
    <t>INVIMA 2021M-0015769-R1</t>
  </si>
  <si>
    <t>S.P MIDAZOLAM 50MG/10ML C*10 AMPOLLA</t>
  </si>
  <si>
    <t>MILRINONA 10MG/10ML</t>
  </si>
  <si>
    <t>CAJA POR 10SIN DATOAMPOLLAS DE VIDRIO TRANSPARENTESIN DATO TIPO I POR 10ML</t>
  </si>
  <si>
    <t>20060004-1</t>
  </si>
  <si>
    <t>INVIMA 2013M-0014347</t>
  </si>
  <si>
    <t>MILRINONA 10MG/10ML C*10 AMPOLLA</t>
  </si>
  <si>
    <t>MINOXIDIL 10 MG TABLETAS</t>
  </si>
  <si>
    <t>USO INSTITUCIONAL: -CAJA POR 30 TABLETAS EN BLISTER PVC TRANSPARENTE / ALUMINIO POR 10 TABLETAS</t>
  </si>
  <si>
    <t>19953252-4</t>
  </si>
  <si>
    <t>INVIMA 2016M-0005263-R1</t>
  </si>
  <si>
    <t>MINOXIDIL 10MG C*30 TABLETA</t>
  </si>
  <si>
    <t>CYTIL® 200 MCG</t>
  </si>
  <si>
    <t>CAJA PLEGADIZA PORSIN DATOPOR 28 TABLETAS EN FRASCO DE POLIETILENO DE ALTA DENSIDAD (PEAD) COLOR BLANCO. CON ALGODÓN Y BOLSA DE SILICA GEL EN SU INTERIOR.</t>
  </si>
  <si>
    <t>19914260-3</t>
  </si>
  <si>
    <t>INVIMA 2016M-015026-R2</t>
  </si>
  <si>
    <t>MISOPROSTOL 200MCG FCO*28 TABLETA</t>
  </si>
  <si>
    <t>CYTIL V 50 MCG</t>
  </si>
  <si>
    <t>CAJA POR 4 TABLETAS VAGINALES EN BLÍSTER PVC-PE-PVDC BLANCO/ALUMINIOSIN DATOSIN DATOSIN DATOSIN DATOSIN DATO</t>
  </si>
  <si>
    <t>20012577-20</t>
  </si>
  <si>
    <t>INVIMA 2019M-0011274-R1</t>
  </si>
  <si>
    <t>MISOPROSTOL 50MCG C*4 TABLETA VAGINAL</t>
  </si>
  <si>
    <t>ALPHAMYCINA® 20MG POLVO LIOFILIZADO PARA INYECCIÓN</t>
  </si>
  <si>
    <t>FRASCO - AMPOLLA AMBAR DE VIDRIO TIPO I CON TAPÓN DE GOMA BUTILO Y PRECINTO DE ALUMINIO EN CAJAS POR 1 FRASCO AMPOLLA</t>
  </si>
  <si>
    <t>19940720-1</t>
  </si>
  <si>
    <t>INVIMA 2015M-0003121-R1</t>
  </si>
  <si>
    <t>MITOMICINA 20MG C*1 AMPOLLA</t>
  </si>
  <si>
    <t>COMPLEMENTO ALIMENTICIO A BASE DE PROTEINA DE SOYA Y PROTEINA DE SUERO LACTEO.</t>
  </si>
  <si>
    <t>TARRO 275G</t>
  </si>
  <si>
    <t>RSAV10I20405</t>
  </si>
  <si>
    <t>ENSOY PROTEINA+ TARRO 275G</t>
  </si>
  <si>
    <t>MONTELUKAST 10 MG TABLETA CUBIERTA</t>
  </si>
  <si>
    <t>PRESENTACIÓN INSTITUCIONAL: CAJA POR 60 TABLETAS RECUBIERTAS EN BLISTER PVDC TRANSLUCIDO INCOLORO / ALUMINIO</t>
  </si>
  <si>
    <t>19939789-6</t>
  </si>
  <si>
    <t>INVIMA 2014M-0002821-R1</t>
  </si>
  <si>
    <t>MONTELUKAST 10MG C*60 TABLETA</t>
  </si>
  <si>
    <t>PACLITAXEL 100 MG /16.7 ML VIALSOLUCIÓN INYECTABLE</t>
  </si>
  <si>
    <t>CAJA PLEGADIZA POR UN VIAL DE VIDRIO TIPO I USP TRANSPARENTE E INCOLORO CON TAPÓN DE CAUCHO (BUTILO) GRIS CON SELLO FLIP OFF DE ALUMINIO.</t>
  </si>
  <si>
    <t>20020276-1</t>
  </si>
  <si>
    <t>INVIMA 2017M-0011811-R1</t>
  </si>
  <si>
    <t>PACLITAXEL 100MG C*1 AMPOLLA</t>
  </si>
  <si>
    <t>N- ACETILCISTEINA 600MGGRANULADO PARA RECONSTITUIR A SOLUCIÓN ORAL SABOR A NARANJA</t>
  </si>
  <si>
    <t>CAJA POR 10 SOBRES EN LAMINADO PAP/ALU/PE-E CADA UNO POR 1.5 G.</t>
  </si>
  <si>
    <t>19954814-4</t>
  </si>
  <si>
    <t>INVIMA 2016M-0005038-R1</t>
  </si>
  <si>
    <t>ACETIL CISTEINA 600MG SOBRE*10</t>
  </si>
  <si>
    <t>NALOXIV</t>
  </si>
  <si>
    <t>CAJA PLEGADIZA POR 10 AMPOLLAS POR 1 ML DE VIDRIO TIPO I INCOLORAS.SIN DATOPIROGRABADAS EN COLOR AZUL CON AROS DE ROTURA VERDE. AZUL Y NEGRO.</t>
  </si>
  <si>
    <t>20069787-1</t>
  </si>
  <si>
    <t>INVIMA 2020M-0015563-R1</t>
  </si>
  <si>
    <t>NALOXONA 0.4MG/ML AMPOLLA</t>
  </si>
  <si>
    <t>NAPROXENO250 MG COMPRIMIDOS</t>
  </si>
  <si>
    <t>CAJA POR 900 COMPRIMIDOS EN BLISTER PVC TRANSPARENTE / ALUMINIO POR 10 COMPRIMIDOS.</t>
  </si>
  <si>
    <t>17145-18</t>
  </si>
  <si>
    <t>INVIMA 2021M- 002839 -R3</t>
  </si>
  <si>
    <t>NAPROXENO SODICO 250MG C*900 TABLETA</t>
  </si>
  <si>
    <t>NEOSTIGMINA METILSULFATO0.5 MG/MLSOLUCION INYECTABLE.</t>
  </si>
  <si>
    <t>CAJA POR 10SIN DATOAMPOLLAS EN VIDRIO TIPO I. INCOLORA Y PIROGRABADA.</t>
  </si>
  <si>
    <t>19976553-6</t>
  </si>
  <si>
    <t>INVIMA 2007M-0007346</t>
  </si>
  <si>
    <t>NEOSTIGMINA 0.5MG/ML C*10 AMPOLLA</t>
  </si>
  <si>
    <t>NEVIVIR® 200MG TABLETAS</t>
  </si>
  <si>
    <t>CAJA POR UN FRASCO DE POLIETILENO DE ALTA DENSIDAD POR 60 TABLETAS</t>
  </si>
  <si>
    <t>20063920-1</t>
  </si>
  <si>
    <t>INVIMA 2014M-0015042</t>
  </si>
  <si>
    <t>NEVIRAPINA 200MG FCO*60 TABLETA</t>
  </si>
  <si>
    <t>NEVIPARINA50 MG / 5 ML SUSPENSION ORAL</t>
  </si>
  <si>
    <t>AUROBINDO PHARMA LIMITED (UNIT III)</t>
  </si>
  <si>
    <t>FRASCO DE HDPE POR 240ML DE SUSPENSIÓN ORAL.</t>
  </si>
  <si>
    <t>19984522-1</t>
  </si>
  <si>
    <t>INVIMA 2008M-0008314</t>
  </si>
  <si>
    <t>NEVIRAPINA 50MG/5ML SUSP FCO 240ML</t>
  </si>
  <si>
    <t>NIFEDIPINO 30 MG CAPSULAS DE LIBERACION CONTROLADA</t>
  </si>
  <si>
    <t>NIFEDIPINO PRESENTACION COMERCIAL-CAJA CON BLISTER PVDC TRANSPARENTE/ALUMINIO POR 300 CAPSULAS. EN BLISTER POR 10 CAPSULAS</t>
  </si>
  <si>
    <t>20025310-2</t>
  </si>
  <si>
    <t>INVIMA 2018M-0012346-R1</t>
  </si>
  <si>
    <t>NIFEDIPINO 30MG C*300 CAPSULA</t>
  </si>
  <si>
    <t>NIDIP® 30 MG</t>
  </si>
  <si>
    <t>CAJA POR 100 TABLETAS RECUBIERTAS EN BLISTER DE ALUMINIO/ ALUMINIO POR 10 TABLETAS CADA UNO</t>
  </si>
  <si>
    <t>40927-14</t>
  </si>
  <si>
    <t>INVIMA 2017M-013061-R3</t>
  </si>
  <si>
    <t>NIMODIPINO 30MG C*100 TABLETA</t>
  </si>
  <si>
    <t>NISTATINA100.000 UI/ML SUSPENSION</t>
  </si>
  <si>
    <t>LABORATORIOS INTERNACIONAL DE COLOMBIA S.A.S. LABINCO S.A.S.</t>
  </si>
  <si>
    <t>PRESENTACIÓN COMERCIAL: FRASCO X 60 ML. EN PET ÁMBAR B 28 MM . TAPA ALUSUD B- 28 MM</t>
  </si>
  <si>
    <t>19997076-1</t>
  </si>
  <si>
    <t>INVIMA 2020M-0008850-R1</t>
  </si>
  <si>
    <t>NISTATINA 100.000UI SUSP ORAL FCO 60ML</t>
  </si>
  <si>
    <t>NITROFURANTOINA 100MG TABLETAS</t>
  </si>
  <si>
    <t>CAJA POR 40 TABLETAS EN BLISTER PVC/AMBAR- ALUMINIO</t>
  </si>
  <si>
    <t>19985876-2</t>
  </si>
  <si>
    <t>INVIMA 2020M-0008104-R1</t>
  </si>
  <si>
    <t>NITROFURANTOINA 100MG C*40 TABLETA</t>
  </si>
  <si>
    <t>NITROFURPOMADA</t>
  </si>
  <si>
    <t>TUBO COLAPSIBLE DE ALUMINIO POR 40G. EN CAJA DE CARTÓN</t>
  </si>
  <si>
    <t>19968374-1</t>
  </si>
  <si>
    <t>INVIMA 2021M-0006953-R1</t>
  </si>
  <si>
    <t>NITROFURAZONA 0.2% TUBO 40GR</t>
  </si>
  <si>
    <t>FRASCO DE POLIPROPILENO POR 500 G</t>
  </si>
  <si>
    <t>19968374-3</t>
  </si>
  <si>
    <t>NITROFURAZONA 0.2% POTE 500GR</t>
  </si>
  <si>
    <t>NITROGLICERINA 0.2 MG/ ML X 250 ML EN DEXTROSAAL 5% SOLUCION INYECTABLE</t>
  </si>
  <si>
    <t>CAJA XSIN DATO1 VIAL DE VIDRIO TRANSPARENTE TIPO I CONSIN DATO250 MLSIN DATODE SOLUCIÓN . TAPÓN DE BROMOBUTILO. AGRAFE METÁLICOSIN DATOCONSIN DATOCUBIERTASIN DATOPLÁSTICASIN DATOTRANSPARENTE</t>
  </si>
  <si>
    <t>20087310-1</t>
  </si>
  <si>
    <t>INVIMA 2015M-0016180</t>
  </si>
  <si>
    <t>NITROGLICERINA+DEXTROSA 0.2MG/MLX250ML+5% AMPOLLA</t>
  </si>
  <si>
    <t>NITROGLICERINA 50 MG / 10 ML SOLUCION INYECTABLE</t>
  </si>
  <si>
    <t>CAJA X 25 FRASCO VIAL VIDRIO AMBAR TIPO I POR 10 ML</t>
  </si>
  <si>
    <t>19950159-6</t>
  </si>
  <si>
    <t>INVIMA 2021M-0005062-R2</t>
  </si>
  <si>
    <t>NITROGLICERINA 50MG/10ML C*25 AMPOLLA</t>
  </si>
  <si>
    <t>NITROPRUSIATO DE SODIO SOLUCION INYECTABLE POR 2 ML</t>
  </si>
  <si>
    <t>CAJA POR 1 AMPOLLA DE VIDRIO TIPO I AMBAR POR 2 ML.</t>
  </si>
  <si>
    <t>20032988-1</t>
  </si>
  <si>
    <t>INVIMA 2018M-0012782-R1</t>
  </si>
  <si>
    <t>NITROPRUSIATO DE SODIO 50MG AMPOLLA</t>
  </si>
  <si>
    <t>NOREPINEFRINA 4 MG/4ML</t>
  </si>
  <si>
    <t>CAJA DE CARTULINA X 5 AMPOLLETAS CON 4 ML DE SOLUCIÓN INYECTABLE. AMPOLLETA ÁMBAR DE VIDRIO TIPO I. CONSIN DATOPIROGRABADO AZUL Y AROS DE ROTURA AZUL Y NARANJA.</t>
  </si>
  <si>
    <t>20056358-1</t>
  </si>
  <si>
    <t>INVIMA 2018M-0014411-R1</t>
  </si>
  <si>
    <t>NOREPINEFRINA 4MG/4ML C*5 AMPOLLA</t>
  </si>
  <si>
    <t>ALIMENTO PARA PROPÓSITOS MÉDICOS ESPECIALES, FORMULA MODULAR, A BASE DE GLUTAMINA, ARGININA Y HMB, PARA EL MANEJO NUTRICIONAL DE PERSONAS CON HERIDAS DE DIFÍCIL CICATRIZACIÓN , INCLUYENDO ÚLCERAS DE PRESIÓN, ÚLCERAS DE PIE DIABÉTICO, HERIDAS COMPLEJAS POR QUEMADURAS Y CIRUGÍAS.</t>
  </si>
  <si>
    <t>THE JEL SERT COMPANY PARA ABBOTT NUTRITION</t>
  </si>
  <si>
    <t>C*30</t>
  </si>
  <si>
    <t>RSA-001709-2016</t>
  </si>
  <si>
    <t>ABOUND 24G C*30 SOBRES</t>
  </si>
  <si>
    <t>ALIMENTO EN POLVO PARA PROPOSITOS MEDICOS ESPECIALES, POLIMERICO A BASE DE CARBOHIDRATOS DE DIGESTION LENTA (MALTODEXTRINA MODIFICADA, SUCROMALTOSA) PARA PERSONAS CON DIABETES O HIPERGLICEMIA CON UN ESTADO NUTRICIONAL DETERIORADO PRE Y POST OPERATORIOS, QUE SE ENCUENTRAN EN ESTADO CRITICOS Y CLINICOS, Y QUE NO LOGRAN SUPLIR SUS REQUERIMIENTOS NUTRICIONALES Y/O METABÓLICOS CON UNA ALIMENTACION NORMAL O MODIFICADA.</t>
  </si>
  <si>
    <t>RSA-001023-2016</t>
  </si>
  <si>
    <t>GLUCERNA TRIPLE CARE TARRO 400GR</t>
  </si>
  <si>
    <t>ALIMENTO PARA PROPOSITOS MEDICOS ESPECIALES DE PACIENTES CON ENFERMEDAD RENAL CRONICA EN ESTADIO 3 Y 4 (PREDIALISIS) NEPRO BP</t>
  </si>
  <si>
    <t>LATA 237ML</t>
  </si>
  <si>
    <t>RSiA03I16114</t>
  </si>
  <si>
    <t>NEPRO BP 1.8KCAL LATA 237ML</t>
  </si>
  <si>
    <t>ALIMENTO PARA PROPOSITOS MEDICOS ESPECIALES, POLIMERICO, PARA ALIMENTACION POR VIA ORAL O SONDA, HIPERCALÓRICO, A BASE DE MALTODEXTRINA, LIPIDOS, MEZCLA DE PROTEINA (CASEINATO, CONCENTRADO DE SUERO), CON FIBRA, PARA EL MANEJO NUTRICIONAL DE NIÑOS DE 1 A 13 AÑOS CON ANOREXIA, RETRASO EN EL DESARROLLO CON O SIN DESNUTRICION PROTEICO CALÓRICA, PREPARACIÓN PREOPERATORIA Y RECUPERACION POST-OPERATORIA, NIÑOS CON DESNUTRICION ASOCIADA A: INFECCION POR VIH, ENFERMEDAD DE CROHN, FIBROSIS QUISTICA, ENFERMEDAD CARDIACA CONGENITA, ENFERMEDAD NEUROLOGICA, ENFERMEDAD ONCOLÓGICA, QUE NO PUEDEN SUPLIR SUS REQUERIMIENTOS NUTRICIONALES CON UNA ALIMENTACION NORMAL O MODIFICADA</t>
  </si>
  <si>
    <t>BOTELLA 500ML</t>
  </si>
  <si>
    <t>RSA-001242-2016</t>
  </si>
  <si>
    <t>PEDIASURE CLINICAL LPC BOTELLA 500ML</t>
  </si>
  <si>
    <t>ALIMENTO DE USO ESPECIAL, COMPLETO, SEMI-ELEMENTAL, HIPERCALÓRICO, BASADO EN PÉPTIDOS, CON TRIGLICÉRIDOS DE CADENA MEDIA (TCM) PARA PERSONAS CON FUNCIÓN GASTROINTESTINAL DETERIORADA.</t>
  </si>
  <si>
    <t>RSA-001747-2016</t>
  </si>
  <si>
    <t>VITAL 1.5 KCAL BOTELLA 220ML</t>
  </si>
  <si>
    <t>ALIMENTO NUTRITIVO EN POLVO A BASE DE PROTEINA AISLADA DE SOYA CON VITAMINAS Y MINERALES, CON SABORES A FRESA, VAINILLA, CHOCOLATE, MORA, CEREZA, BANANA, TUTTIFRUTI, CHICLE, FRUTAS TROPICALES, AREQUIPE. ALIMENTO NUTRITIVO EN POLVO CON PROTEINA AISLADA DE SOYA CON VITAMINAS Y MINERALES, (REDUCIDO EN GRASA SATURADA) CON SABORES A FRESA, VAINILLA, CHOCOLATE; ALIMENTO NUTRITIVO EN POLVO A BASE DE PROTEINA AISLADA DE SOYA ADICIONADO CON VITAMINAS Y MINERALES, CON SABORES A VAINILLA Y FRESA.</t>
  </si>
  <si>
    <t>TARRO 900GR</t>
  </si>
  <si>
    <t>RSAV10I18804</t>
  </si>
  <si>
    <t>ENSOY NIÑOS TARRO 900GR</t>
  </si>
  <si>
    <t>BOTELLA 1000ML</t>
  </si>
  <si>
    <t>VITAL 1.5 KCAL BOTELLA 1000ML</t>
  </si>
  <si>
    <t>ALIMENTO EN POLVO PARA PROPÓSITOS MÉDICOS ESPECIALES, POLIMÉRICO, A BASE DE CARBOHIDRATOS, PROTEÍNA, LÍPIDOS, VITAMINAS Y MINERALES PARA ADULTOS CON ENFERMEDADES NEUROLÓGICAS, CÁNCER, VIH/SIDA QUE PRESENTAN DESNUTRICIÓN EN SITUACIONES PRE Y POST OPERATORIAS Y QUE NO LOGRAN SUPLIR SUS REQUERIMIENTOS NUTRICIONALES CON UNA ALIMENTACIÓN NORMAL O MODIFICADA. SABORES VAINILLA, FRESA, CHOCOLATE.</t>
  </si>
  <si>
    <t>RSA-006275-2018</t>
  </si>
  <si>
    <t>ENSURE TARRO 400GR</t>
  </si>
  <si>
    <t>ENSURE TARRO 900GR</t>
  </si>
  <si>
    <t>ALIMENTO EN POLVO PARA PROPOSITOS MEDICOS ESPECIALES, POLIMERICO, A BASE DE MALTODEXTINA, PROTEINA, HMB, VITAMINAS Y MINERALES PARA ADULTOS QUE REQUIEREN INTERVENCION MEDICA PARA RECUPERAR / MANTENER SU MASA CORPORAL MAGRA DEBIDO A SARCOPENIA, CAQUEXIA ASOCIADA A ENFERMEDADES DEBILITANTES (NEUROLOGICAS, ONCOLOGICAS, SIDA, CIRUGIAS MAYORES, TRAUMAS), QUE NO LOGRAN SUPLIR SUS REQUERIMIENTOS NUTRICIONALES CON UNA ALIMENTACION NORMAL O MODIFICADA. ENSURE* ADVANCE.</t>
  </si>
  <si>
    <t>RSA-004359-2017</t>
  </si>
  <si>
    <t>ENSURE ADVANCE TARRO 400GR</t>
  </si>
  <si>
    <t>ALIMENTO LIQUIDO PARA PROPOSITOS MEDICOS ESPECIALES, POLIMERICO, A BASE DE MACRONUTRIENTES, VITAMINAS Y MINERALES PARA ADULTOS CON ENFERMEDADES NEUROLOGICAS, CANCER, VIH/SIDA QUE PRESENTAN DESNUTRICION EN SITUACIONES PRE Y POST OPERATORIAS Y QUE NO LOGRAN SUPLIR SUS REQUERIMIENTOS NUTRICIONALES CON UNA ALIMENTACION NORMAL O MODIFICADA. ENSURE®</t>
  </si>
  <si>
    <t>BOTELLA 237ML</t>
  </si>
  <si>
    <t>RSiA16I186115</t>
  </si>
  <si>
    <t>ENSURE LIQUIDO BOTELLA 237ML</t>
  </si>
  <si>
    <t>ALIMENTO LIQUIDO PARA PROPOSITOS MEDICOS ESPECIALES, POLIMERICO, HIPERPROTEICO, A BASE DE CARBOHIDRATOS, LIPIDOS, VITAMINAS, MINERALES Y HMB, PARA ADULTOS, QUE REQUIEREN INTERVENCION MEDICA PARA RECUPERAR / MANTENER SU MASA CORPORAL MAGRA DEBIDO A SARCOPENIA, CAQUEXIA ASOCIADA A ENFERMEDADES DEBILITANTES (NEUROLOGICAS, ONCOLOGICAS, SIDA, CIRUGIAS MAYORES, TRAUMAS), QUE NO LOGRAN SUPLIR SUS REQUERIMIENTOS NUTRICIONALES CON UNA ALIMENTACION NORMAL O MODIFICADA. ENSURE® ADVANCE.</t>
  </si>
  <si>
    <t>ABBOTT NUTRITION - ABBOTT LABORATORIES</t>
  </si>
  <si>
    <t>RSiA16I178915</t>
  </si>
  <si>
    <t>ENSURE ADVANCE LIQUIDO BOTELLA 237ML</t>
  </si>
  <si>
    <t>PRODUCTO: ALIMENTO PARA PROPÓSITOS MÉDICOS ESPECIALES, POLIMÉRICO, ISOOSMOLAR, A BASE DE MALTODEXTRINA, CASEINATOS Y MEZCLA DE FIBRAS Y FOS, PARA EL MANEJO NUTRICIONAL DE PERSONAS QUE REQUIEREN NUTRICIÓN ENTERAL POR SONDA A MEDIANO Y LARGO PLAZO, CON TRASTORNOS DE LA DEGLUCIÓN, ESTADO DE CONCIENCIA COMPROMETIDO, OBSTRUCCIONES DIGESTIVAS ALTAS, ENFERMEDAD DE LA PLACA NEUROMUSCULAR, ALTO RIESGO DE BRONCOASPIRACIÓN, ESTADOS ASOCIADOS A: ENFERMEDAD NEUROLÓGICA, CIRUGÍA DE CABEZA Y CUELLO, TRAUMA CRÁNEO ENCEFÁLICO, ACV, MIASTENIA GRAVIS, GUILLAIN BARRET, SÍNDROME DE INTESTINO CORTO, QUE NO LOGRAN SUPLIR SUS REQUERIMIENTOS NUTRICIONALES CON UNA ALIMENTACIÓN NORMAL O MODIFICADA. MARCAS: JEVITY®/ JEVITY®2</t>
  </si>
  <si>
    <t>FCO 500ML</t>
  </si>
  <si>
    <t>RSA-0007592-2019</t>
  </si>
  <si>
    <t>JEVITY NUTRICION LIQUIDA FCO 500ML</t>
  </si>
  <si>
    <t>NUMETA G 13% E.</t>
  </si>
  <si>
    <t>BAXTER S.A</t>
  </si>
  <si>
    <t>Bolsa de Plástico por 300 mL con 3 compartimientos (Compartimiento de aminoácidos : 160 mL; compartimiento de solución de glucosa: 80 mL; compartimiento de la emulsión lipídica: 60mL</t>
  </si>
  <si>
    <t>20118686-1</t>
  </si>
  <si>
    <t>EM - EMULSIONES</t>
  </si>
  <si>
    <t>INVIMA 2019M-0018699</t>
  </si>
  <si>
    <t>PERIOLIMEL N 4 E</t>
  </si>
  <si>
    <t>BOLSA CON 1500 ML</t>
  </si>
  <si>
    <t>20033290-2</t>
  </si>
  <si>
    <t>INVIMA 2019M-0012868-R1</t>
  </si>
  <si>
    <t>ALIMENTO LIQUIDO PARA PROPOSITOS MEDICOS ESPECIALES, POLIMÉRICO, HIPERPROTEICO A BASE DE CARBOHIDRATOS DE BAJO INDICE GLUCEMICO, PARA PERSONAS QUE REQUIEREN SOPORTE NUTRICIONAL POR SONDA O VIA ORAL CON HIPERGLUCEMIA O DIABETES TIPO 1 O 2, CON DESNUTRICION PROTEICO-CALORICA LEVE A SEVERA Y QUE SE ENCUENTRAN EN CONDICION CLINICA O QUIRURGICA.</t>
  </si>
  <si>
    <t>VICTUS INC.</t>
  </si>
  <si>
    <t>RSA-005914-2018</t>
  </si>
  <si>
    <t>LECHE ENTEREX DBCAL LATA 237ML</t>
  </si>
  <si>
    <t>SANDOSTATIN® AMPOLLAS 0.1 MG</t>
  </si>
  <si>
    <t>CAJA X 1 AMPOLLA DE VIDRIO INCOLORO X 1 ML</t>
  </si>
  <si>
    <t>20007947-1</t>
  </si>
  <si>
    <t>INVIMA 2009M-0010249</t>
  </si>
  <si>
    <t>OCTREOTIDE 0.1MG/ML C*5 AMPOLLA</t>
  </si>
  <si>
    <t>OLANZAPINA10 MG TABLETAS RECUBIERTAS</t>
  </si>
  <si>
    <t>CAJA PLEGADIZA DE CARTULINA PORSIN DATO60 TABLETAS EN BLISTER PVC - PVDC BLANCO OPACO / ALUMINIO + INSERTO.</t>
  </si>
  <si>
    <t>19974415-3</t>
  </si>
  <si>
    <t>INVIMA 2021M-0007233-R1</t>
  </si>
  <si>
    <t>OLANZAPINA 10MG C*60 TABLETA</t>
  </si>
  <si>
    <t>OMEPRAZOL 20 MG CÁPSULAS</t>
  </si>
  <si>
    <t>FARMACOL CHINOIN S.A.S..</t>
  </si>
  <si>
    <t>CAJASIN DATOPOR 15 CÁPSULAS POR SOBRE EN BLISTER PVC/ PROLAM</t>
  </si>
  <si>
    <t>41072-5</t>
  </si>
  <si>
    <t>INVIMA 2021M-013239-R3</t>
  </si>
  <si>
    <t>OMEPRAZOL 20MG C*300 CAPSULA</t>
  </si>
  <si>
    <t>SUMICETRON® 40 MG</t>
  </si>
  <si>
    <t>CAJA POR 50SIN DATOFRASCOS AMPOLLA DE VIDRIO TIPO I INCOLORO. CON TAPÓN DE GOMA Y TAPA FLIP OFF.</t>
  </si>
  <si>
    <t>19989805-4</t>
  </si>
  <si>
    <t>INVIMA 2021M-0008525-R1</t>
  </si>
  <si>
    <t>OMEPRAZOL SODICO 40MG C* 50 AMPOLLA</t>
  </si>
  <si>
    <t>BLOKSER</t>
  </si>
  <si>
    <t>BAXTER PHARMACEUTICALS INDIA PRIVATE LIMITED</t>
  </si>
  <si>
    <t>CAJA POR 5 BLISTER PACK CADA UNO CON 5 AMPOLLAS DE VIDRIO TIPO I POR 4 ML</t>
  </si>
  <si>
    <t>20095751-3</t>
  </si>
  <si>
    <t>INVIMA 2016M-0017422</t>
  </si>
  <si>
    <t>ONDANSETRON 8MG/4ML C*25 AMPOLLA</t>
  </si>
  <si>
    <t>ONCOEMET®</t>
  </si>
  <si>
    <t>CIPLA LIMITED.</t>
  </si>
  <si>
    <t>CAJA X 1 BLISTER PVC/PVDC/ALU X 10 TABLETAS</t>
  </si>
  <si>
    <t>19984840-1</t>
  </si>
  <si>
    <t>INVIMA 2018M-0007985-R1</t>
  </si>
  <si>
    <t>ONDANSETRON 8MG C*10 TABLETA</t>
  </si>
  <si>
    <t>OXACILINA 1G POLVO ESTERIL PARA RECONSTITUIR A SOLUCION INYECTABLE.</t>
  </si>
  <si>
    <t>CAJA POR 10 FRASCOS DE VIDRIO TRANSPARENTE TIPO I CON 1 G. DE POLVO PARA RECONSTITUIR A SOLUCIÓN INYECTABLE C/U</t>
  </si>
  <si>
    <t>20049275-2</t>
  </si>
  <si>
    <t>INVIMA 2018M-0014184-R1</t>
  </si>
  <si>
    <t>OXACILINA 1GR C*10 AMPOLLA</t>
  </si>
  <si>
    <t>OXALISEVEN® 100</t>
  </si>
  <si>
    <t>CAJA PLEGADIZA CON UN FRASCO VIAL DE VIDRIO TIPO I POR 100 MG CON TAPÓN DE CAUCHO GRIS Y TAPA PLÁSTICA.</t>
  </si>
  <si>
    <t>20109106-1</t>
  </si>
  <si>
    <t>INVIMA 2017M-0017738</t>
  </si>
  <si>
    <t>OXALIPLATINO 100MG C*1 AMPOLLA</t>
  </si>
  <si>
    <t>OXCARBAZEPINA 300 MG</t>
  </si>
  <si>
    <t>PRESENTACIÓN COMERCIAL: CAJA PLEGADIZA POR 150 TABLETAS CUBIERTAS EN BLÍSTER PVC TRANSPARENTE/ALUMINIO POR 10 TABLETAS CUBIERTAS</t>
  </si>
  <si>
    <t>19961607-9</t>
  </si>
  <si>
    <t>INVIMA 2017M-0005780-R1</t>
  </si>
  <si>
    <t>OXCARBAZEPINA 300MG C*150 TABLETA</t>
  </si>
  <si>
    <t>TRILEPTAL® 6 % SUSPENSION</t>
  </si>
  <si>
    <t>CAJA IMPRESA CON FRASCO ÁMBAR TIPO III CON TAPA DE POLIPROPILENO BLANCO APRUEBA DE NIÑOS POR 100 ML.. CON JERINGA DOSIFICADORA EN POLIPROPILENO DE 1 ML PARA USO ORALSIN DATOCON ADAPTADOR DE POLIETILENO DE BAJA DENSIDAD Y JERINGA DOSIFICADORASIN DATOEN POLIPROPILENO DESIN DATO5 ML PARA USO ORAL CON ADAPTADOR DE POLIETILENO DE BAJA DENSIDAD</t>
  </si>
  <si>
    <t>1980885-5</t>
  </si>
  <si>
    <t>INVIMA 2020M-005658-R2</t>
  </si>
  <si>
    <t>OXCARBAZEPINA 6% SUSP ORAL FCO 100ML</t>
  </si>
  <si>
    <t>OXYRAPID® INYECCIÓN</t>
  </si>
  <si>
    <t>RAFA LABORATORIES LTD</t>
  </si>
  <si>
    <t>CAJA X 5 AMPOLLAS DE VIDRIO TIPO I NEUTRO. INCOLORO. TRANSPARENTE. CON ARO DE RUPTURA AMARILLO. CADA UNA CON 1 ML DE SOLUCIÓN PARA INYECCIÓN O INFUSIÓN. UBICADAS EN UNA CUNA DE PVC. LA CUAL A SU VEZ ESTA CUBIERTA POR UN FOIL.</t>
  </si>
  <si>
    <t>20065026-1</t>
  </si>
  <si>
    <t>INVIMA 2019M-0015191-R1</t>
  </si>
  <si>
    <t>S.P OXICODONA 10MG AMPOLLA</t>
  </si>
  <si>
    <t>OXICODONA CLORHIDRATO 10 MG TABLETAS DE LIBERACION CONTROLADA</t>
  </si>
  <si>
    <t>SEDE DE INVESTIGACION UNIVERSITARIA - UNIVERSIDAD DE ANTIOQUIA</t>
  </si>
  <si>
    <t>CAJA PLEGADIZA X 30 TABLETAS. 6 BLISTER (PVC-PVDC FARMACEUTICO/ALUMINIO) X 5 TABLETAS CADA BLISTER</t>
  </si>
  <si>
    <t>19993266-4</t>
  </si>
  <si>
    <t>INVIMA 2008M-0008588</t>
  </si>
  <si>
    <t>S.P OXICODONA 10MG C*30 TABLETA</t>
  </si>
  <si>
    <t>OXICODONA CLORHIDRATO 20 MG TABLETAS DE LIBERACION CONTROLADA</t>
  </si>
  <si>
    <t>CAJA PLEGADIZA X 30 TABLETAS. 6 BLISTER (PVC/PVDC/ALUMINIO) X 5 TABLETAS CADA BLISTER.</t>
  </si>
  <si>
    <t>19992939-4</t>
  </si>
  <si>
    <t>INVIMA 2008M-0008587</t>
  </si>
  <si>
    <t>S.P OXICODONA 20MG C*30 TABLETA</t>
  </si>
  <si>
    <t>OXIMETAZOLINA HCI 0.05% SOLUCION NASAL</t>
  </si>
  <si>
    <t>TECNOFAR TQ S.A.S.</t>
  </si>
  <si>
    <t>FRASCO GOTERO DE POLIETILENO DE BAJA DENSIDAD COLOR BLANCOSIN DATOPOR 15 ML</t>
  </si>
  <si>
    <t>20018966-1</t>
  </si>
  <si>
    <t>INVIMA 2021M-0011265-R2</t>
  </si>
  <si>
    <t>OXIMETAZOLINA ADULTOS 0.05% SOL NASAL FCO 15ML</t>
  </si>
  <si>
    <t>OXIMETAZOLINA HCI 0.025% SOLUCION NASAL</t>
  </si>
  <si>
    <t>FRASCO X 15 ML. ENSIN DATOPEBD COLOR BLANCO. TAPA EN POLIPROPILENO COLOR BLANCO. SUBTAPA CAPILAR EN PEBD COLOR NATURAL</t>
  </si>
  <si>
    <t>20018967-1</t>
  </si>
  <si>
    <t>INVIMA 2021M-0011162-R2</t>
  </si>
  <si>
    <t>OXIMETAZOLINA PEDIATRICO 0.025% SOL NASAL FCO 15ML</t>
  </si>
  <si>
    <t>OXITOCINA 10 U.I/ML</t>
  </si>
  <si>
    <t>CAJA PORSIN DATO10 AMPOLLAS DE VIDRIO TIPO I INCOLORO POR 1ML C/U CON ETIQUETA Y/O PIROGRABADO</t>
  </si>
  <si>
    <t>20065030-5</t>
  </si>
  <si>
    <t>INVIMA 2014M-0015216</t>
  </si>
  <si>
    <t>OXITOCINA 10UI C*10 AMPOLLA</t>
  </si>
  <si>
    <t>OXITOCINA 10 UI / ML SOLUCION INYECTABLE</t>
  </si>
  <si>
    <t>CAJA DE CARTON X 100 AMPOLLAS DE 1 ML C/U EN BLISTER CON FOTOPOLIMERO.</t>
  </si>
  <si>
    <t>19915399-3</t>
  </si>
  <si>
    <t>INVIMA 2018M-0000353-R2</t>
  </si>
  <si>
    <t>OXITOCINA 10UI C*100 AMPOLLA</t>
  </si>
  <si>
    <t>SYNAGIS 50MG SOLUCIÓN PARA INYECCIÓN</t>
  </si>
  <si>
    <t>CAJA PLEGADIZA CON UN VIAL DE VIDRIO TIPO I QUE CONTIENE 0.5ML DE SOLUCIÓN DE PALIVIZUMAB PARA INYECCIÓN</t>
  </si>
  <si>
    <t>20085777-1</t>
  </si>
  <si>
    <t>INVIMA 2016M-0016996</t>
  </si>
  <si>
    <t>PALIVIZUMAB 50MG AMPOLLA</t>
  </si>
  <si>
    <t>SYNAGIS®100 MG SOLUCION PARA INYECCIÓN</t>
  </si>
  <si>
    <t>BOEHRINGER INGELHEIM PHARMA GMBH &amp; CO KG.</t>
  </si>
  <si>
    <t>CAJA PLEGADIZA CON UN VIAL DE VIDRIO TIPO I INCOLORO QUE CONTIENE 1ML DE SOLUCIÓN INYECTABLE. CON TAPÓN DE CLOROBUTILO Y PRECINTO DE ALUMINIO CON TAPA FLIP - OFF</t>
  </si>
  <si>
    <t>20094809-1</t>
  </si>
  <si>
    <t>INVIMA 2016M-0016997</t>
  </si>
  <si>
    <t>PALIVIZUMAB 100MG AMPOLLA</t>
  </si>
  <si>
    <t>PAMOATO DE PIRANTEL SUSPENSION 250 MG/5 ML</t>
  </si>
  <si>
    <t>FRASCO PEAD X 15 ML + TAPA EN POLIPROPILENO Y BANDA DE SEGURIDAD</t>
  </si>
  <si>
    <t>25796-2</t>
  </si>
  <si>
    <t>INVIMA 2021M-008265-R4</t>
  </si>
  <si>
    <t>PAMOATO DE PIRANTEL 250MG SUSP ORAL FCO 15ML</t>
  </si>
  <si>
    <t>VECTIBIX® 20 MG/ ML</t>
  </si>
  <si>
    <t>CAJA X FRASCO AMPOLLASIN DATOX 5 ML</t>
  </si>
  <si>
    <t>20025916-1</t>
  </si>
  <si>
    <t>INVIMA 2018M-0013256-R1</t>
  </si>
  <si>
    <t>PANITUMUMAB 20MG AMPOLLA</t>
  </si>
  <si>
    <t>TRAUCET®</t>
  </si>
  <si>
    <t>CORPORACIÓN DE FOMENTO ASISTENCIAL DEL HOSPITAL UNIVERSITARIO SAN VICENTE DE PAUL CORPAUL</t>
  </si>
  <si>
    <t>BOLSA PLASTICA DE POLIPROPILENO COEXTRUIDO X 100 ML EMPACADO EN FOIL DE ALUMINIO</t>
  </si>
  <si>
    <t>20025495-3</t>
  </si>
  <si>
    <t>INVIMA 2016M-0012054-R1</t>
  </si>
  <si>
    <t>ACETAMINOFEN 1% 100ML AMPOLLA</t>
  </si>
  <si>
    <t>FARMALAX 3350 POLVO</t>
  </si>
  <si>
    <t>ENVASE EN (PEAD) BLANCO. TAPA POLIPROPILENO LINER POLIETILENO POR 160 G MAS COPA DOSIFICADORA.</t>
  </si>
  <si>
    <t>20066793-1</t>
  </si>
  <si>
    <t>INVIMA 2014M-0015270</t>
  </si>
  <si>
    <t>POLIETILENGLICOL FCO 160GR</t>
  </si>
  <si>
    <t>ONCASPAR ®3750 UI</t>
  </si>
  <si>
    <t>EXELEAD. INC.</t>
  </si>
  <si>
    <t>PEGASPARGASA 3750.0000 UI OTRAS SOLUCIONES INTRAMUSCULAR INTRAVENOSA (ONCASPAR) VIAL 5.0000ML / CAJA X 1</t>
  </si>
  <si>
    <t>20105447-1</t>
  </si>
  <si>
    <t>INVIMA 2017M-0017820</t>
  </si>
  <si>
    <t>PEGASPARGASA 3750UI C*1 AMPOLLA</t>
  </si>
  <si>
    <t>GENFILGRAS® PEG</t>
  </si>
  <si>
    <t>INTAS PHARMACEUTICALS LTD.</t>
  </si>
  <si>
    <t>CAJA CON UNA JERINGA DE VIDRIO INCOLORA TIPO I CON AGUJA DE ACERO INOXIDABLE YSIN DATOPROTECTOR DE AGUJA GRIS (INTERIOR DE GOMA Y EXTERIOR DE POLIPROPILENO).</t>
  </si>
  <si>
    <t>20066850-1</t>
  </si>
  <si>
    <t>INVIMA 2014M-0015317</t>
  </si>
  <si>
    <t>PEGFILGRASTRIM 6MG/0.6ML AMPOLLA</t>
  </si>
  <si>
    <t>PEMGEM 500MG/VIAL</t>
  </si>
  <si>
    <t>DR. REDDYS LABORATORIES LIMITED</t>
  </si>
  <si>
    <t>PRESENTACIÓN USO INSTITUCIONAL : CAJA CON UN VIAL DE VIDRIO TIPO ISIN DATOPOR 50 ML SELLADO CON UNA TAPA DE BROMURO DE BUTILO Y SELLO FLIP- OFF.</t>
  </si>
  <si>
    <t>20097112-2</t>
  </si>
  <si>
    <t>INVIMA 2016M-0017412</t>
  </si>
  <si>
    <t>PEMETREXED 500MG C* 1 AMPOLLA</t>
  </si>
  <si>
    <t>PENICILINA G BENZATINICA 1.200.000 UI</t>
  </si>
  <si>
    <t>CAJA X 10 FRASCOS VIALES DE VIDRIO TIPO I INCOLORO. TAPÓN DE CAUCHO BROMOBUTILO GRIS. ÁGRAFE DE ALUMINIO Y SELLO FLIP-PFF</t>
  </si>
  <si>
    <t>20049276-1</t>
  </si>
  <si>
    <t>INVIMA 2018M-0014375-R1</t>
  </si>
  <si>
    <t>PENICILINA BENZATINICA 1.200.000UI C*10 AMPOLLA</t>
  </si>
  <si>
    <t>PENICILINA G BENZATINICA 2.400.000 UI</t>
  </si>
  <si>
    <t>VITALIS S.A. C.I. PLANTA 1</t>
  </si>
  <si>
    <t>CAJA POR 10 VIALES DE VIDRIO TIPO I INCOLORO. TAPON DE BROMOBUTILO GRIS Y AGRAFE DE ALUMINIO TIPO FLIP OFF CEBRA AMARILLO</t>
  </si>
  <si>
    <t>218006-3</t>
  </si>
  <si>
    <t>INVIMA 2020M-011498-R2</t>
  </si>
  <si>
    <t>PENICILINA BENZATINICA 2.400.000UI C*10 AMPOLLA</t>
  </si>
  <si>
    <t>PENICILINA G SODICA 1.000.000 UI</t>
  </si>
  <si>
    <t>CAJA XSIN DATO10SIN DATOFRASCOS AMPOLLA EN VIDRIO I/III POR 1.000.000 UI DE PENICILINA EQUIVALENTE A 600 MG DE PENICILINA G SODICA C/U.</t>
  </si>
  <si>
    <t>220027-13</t>
  </si>
  <si>
    <t>INVIMA 2008 M-011500- R1</t>
  </si>
  <si>
    <t>PENICILINA G SODICA 1.000.000UI C*10 AMPOLLA</t>
  </si>
  <si>
    <t>PENICILINA G SODICA 5.000.000 UI</t>
  </si>
  <si>
    <t>BANDEJA DE CARTÓN POR 10 VIALES DESIN DATOVIDRIO TIPO I. CON TAPÓN DE CAUCHO CON AGRAFE DE ALUMINIO Y SELLO PLÁSTICO FLIP-OFF CON POLVO PARA RECONSTITUIR.</t>
  </si>
  <si>
    <t>20046872-1</t>
  </si>
  <si>
    <t>INVIMA 2018M-0014212-R1</t>
  </si>
  <si>
    <t>PENICILINA G SODICA 5.000.000UI AMPOLLA</t>
  </si>
  <si>
    <t>OSA® AGUA OXIGENADA</t>
  </si>
  <si>
    <t>LABORATORIOS OSA S.A.S</t>
  </si>
  <si>
    <t>FRASCO BLANCO DE PEAD CON TAPA BLANCA DE PP POR 120SIN DATOML.</t>
  </si>
  <si>
    <t>20021507-1</t>
  </si>
  <si>
    <t>INVIMA 2021M-0011507-R2</t>
  </si>
  <si>
    <t>AGUA OXIGENADA SOL TOPICA FCO 120ML</t>
  </si>
  <si>
    <t>PERJETA 420MG</t>
  </si>
  <si>
    <t>CAJA POR 1 VIAL MONODOSIS DE 20ML. VIDRIO TIPO I. CON 14 ML DE CONCENTRADO LIQUIDO SIN CONSERVANTES EN UNA CONCENTRACIÓN DE 30MG/ML.</t>
  </si>
  <si>
    <t>20060320-1</t>
  </si>
  <si>
    <t>INVIMA 2014M-0015110</t>
  </si>
  <si>
    <t>PERTUZUMAB 420MG AMPOLLA</t>
  </si>
  <si>
    <t>ISOPTO CARPINA® 2%</t>
  </si>
  <si>
    <t>S.A.ALCON- COUVREUR N. V.</t>
  </si>
  <si>
    <t>CAJA CON UN FRASCO GOTERO DE PEBD. CON TAPA DE POLIPROPILENO CONTENIENDO 15 ML DE SOLUCIÓN OFTÁLMICA</t>
  </si>
  <si>
    <t>39261-1</t>
  </si>
  <si>
    <t>INVIMA2015M-003820-R3</t>
  </si>
  <si>
    <t>PILOCARPINA 2% SOL OFTALMICA FCO 15ML</t>
  </si>
  <si>
    <t>TAPECTAM®</t>
  </si>
  <si>
    <t>VITROFARMA S.A. PLANTA 1</t>
  </si>
  <si>
    <t>CAJA POR 1 FRASCO VIAL DE VIDRIO TRANSPARENTE TIPO I</t>
  </si>
  <si>
    <t>20005168-1</t>
  </si>
  <si>
    <t>INVIMA 2019M-0009760-R1</t>
  </si>
  <si>
    <t>PIPERACILINA+TAZOBACTAM 4.5GR AMPOLLA</t>
  </si>
  <si>
    <t>PIPOTIAZINA 25MG/ML</t>
  </si>
  <si>
    <t>CAJA CON 5 AMPOLLAS DE VIDRIO AMBAR TIPO I X 1 ML .</t>
  </si>
  <si>
    <t>20065784-2</t>
  </si>
  <si>
    <t>INVIMA 2019M-0015219-R1</t>
  </si>
  <si>
    <t>PIPOTIAZINA 25MG AMPOLLA</t>
  </si>
  <si>
    <t>MESTINON® TABLETAS 60 MG</t>
  </si>
  <si>
    <t>TECNOFARMA S.A DE C.V</t>
  </si>
  <si>
    <t>CAJA CON FRASCO DE VIDRIO AMBAR TIPO III CON TAPA SNAP-CAP EN POLIETILENO DE BAJA DENSIDAD (PEBD) CON DESECANTE POR 20 TABLETAS</t>
  </si>
  <si>
    <t>19908128-7</t>
  </si>
  <si>
    <t>INVIMA 2017M-014872-R2</t>
  </si>
  <si>
    <t>PIRIDOSTIGMINA 60MG C*20 TABLETA</t>
  </si>
  <si>
    <t>PIRIDOXINA TABLETAS X 50 MG</t>
  </si>
  <si>
    <t>CAJA PLEGADIZA POR 100 TABLETAS EN BLISTER DE PVC FARMACEUTICO/ALUMINIO.</t>
  </si>
  <si>
    <t>20057639-11</t>
  </si>
  <si>
    <t>INVIMA 2013M-0014343</t>
  </si>
  <si>
    <t>PIRIDOXINA 50MG C*100 TABLETA</t>
  </si>
  <si>
    <t>PIRIMETAMINA (25 mg) TABLETA</t>
  </si>
  <si>
    <t>RAVENBHEL HEALTHCARE LTD</t>
  </si>
  <si>
    <t>CAJA*100</t>
  </si>
  <si>
    <t>1P1002831001100</t>
  </si>
  <si>
    <t>AUTORIZACION No. 2021000919</t>
  </si>
  <si>
    <t>PIRIMETAMINA 25MG C*100 TABLETA</t>
  </si>
  <si>
    <t>ACRYLARM GEL OFTALMICO ESTERIL</t>
  </si>
  <si>
    <t>LABORATORIOS POEN S.A.U.</t>
  </si>
  <si>
    <t>TUBO DE ALUMINIO RECUBIERTO INTERNAMENTE CON BARNIZ EPOXI FENÀLICO CON CANULA DE POLIETILENO DE BAJA DENSIDAD Y TAPA DE POLIPROPILENO EN CAJASIN DATOPOR 10G</t>
  </si>
  <si>
    <t>19933626-2</t>
  </si>
  <si>
    <t>INVIMA 2013M-0002099-R1</t>
  </si>
  <si>
    <t>ACIDO POLIACRILICO 200MG GEL OFTALMICO TUBO 10GR</t>
  </si>
  <si>
    <t>RESINCALCIO®</t>
  </si>
  <si>
    <t>LABORATORIOS RUBIO S.A.</t>
  </si>
  <si>
    <t>CAJA POR 26 SOBRES COMPUESTOS POR UN COMPLEJO DE PAPEL-POLIETILENO-ALUMINIO-POLIETILENO QUE CONTIENE 15G DE MEDICAMENTO.</t>
  </si>
  <si>
    <t>56622-2</t>
  </si>
  <si>
    <t>INVIMA 2018M-006014-R2</t>
  </si>
  <si>
    <t>POLIESTIRENO SULFONATO DE CALCIO 99% POLVO 15GR SOBRE*26</t>
  </si>
  <si>
    <t>POLIMIXINA B 500.000 UI/VIAL</t>
  </si>
  <si>
    <t>CAJA PLEGADIZA EN CARTON CON VIAL DE 10 ML EN VIDRIO TRANSPARENTE TIPO I. TAPON GRIS Y AGRAFE DE ALUMINIO CON SISTEMA FLIP OFF GRIS (IUM</t>
  </si>
  <si>
    <t>20152863-1</t>
  </si>
  <si>
    <t>INVIMA 2019M-0019437</t>
  </si>
  <si>
    <t>POLIMIXINA B 500.000UI C*1 AMPOLLA</t>
  </si>
  <si>
    <t>NOXAFIL ® TABLETAS RECUBIERTAS DE LIBERACIÓN RETARDADA</t>
  </si>
  <si>
    <t>MERCK SHARP &amp; DOHME LIMITED (ANTES DENOMINADO N.V. ORGANON)</t>
  </si>
  <si>
    <t>CAJA PLEGADIZA DE CARTÓN POR 24 TABLETAS RECUBIERTAS DE LIBERACIÓN RETARDADA EN BLISTER ACLAR PA/ALUMINIO.</t>
  </si>
  <si>
    <t>20064520-1</t>
  </si>
  <si>
    <t>INVIMA 2020M-0015948-R1</t>
  </si>
  <si>
    <t>POSACONAZOL 100MG C*24 TABLETA</t>
  </si>
  <si>
    <t>NOXAFIL® SUSPENSION ORAL.</t>
  </si>
  <si>
    <t>PATHEON INC.</t>
  </si>
  <si>
    <t>CAJA CON 1 FRASCO DE VIDRIO ÁMBAR TIPO III X 105 ML DE SUSPENSIÓN ORAL Y CUCHARA DOSIFICADORA</t>
  </si>
  <si>
    <t>19985477-2</t>
  </si>
  <si>
    <t>INVIMA 2018M-0008347-R1</t>
  </si>
  <si>
    <t>POSACONAZOL 4% SUSP. ORAL FCO 105ML</t>
  </si>
  <si>
    <t>CLORURO DE POTASIO 2 MEQ/ML</t>
  </si>
  <si>
    <t>CORPORACION DE FOMENTO ASISTENCIAL DEL HOSPITAL UNIVERSITARIO SAN VICENTE DE PAUL. CORPAUL</t>
  </si>
  <si>
    <t>AMPOLLA EN POLIETILENO ATÓXICO DE BAJA DENSIDAD POR 10 ML. CAJA POR 25 AMPOLLAS</t>
  </si>
  <si>
    <t>19939225-1</t>
  </si>
  <si>
    <t>INVIMA 2012M-0002795-R1</t>
  </si>
  <si>
    <t>CLORURO DE POTASIO 2MEQ/ML C*25 AMPOLLA</t>
  </si>
  <si>
    <t>FOSFATOS DE POTASIO</t>
  </si>
  <si>
    <t>CAJA X 5 AMPOLLAS DE POLIETILENO DE BAJA DENSIDAD X 10 ML C/U</t>
  </si>
  <si>
    <t>19966575-1</t>
  </si>
  <si>
    <t>INVIMA 2018M-0006687-R1</t>
  </si>
  <si>
    <t>FOSFATO DE POTASIO 10ML AMPOLLA</t>
  </si>
  <si>
    <t>CONTRATHION® 2%</t>
  </si>
  <si>
    <t>CENEXI (FABRICANTE DEL SOLVENTE)</t>
  </si>
  <si>
    <t>CAJA POR 10 FRASCOS DE POLVO LIOFILIZADO DE VIDRIO INCOLORO TIPO II CON TAPÓN DE ELASTÓMERO Y 10 AMPOLLAS DE SOLVENTE DE VIDRIO INCOLORO TIPO I POR 10ML.</t>
  </si>
  <si>
    <t>19937803-3</t>
  </si>
  <si>
    <t>INVIMA 2015M-0002968-R1</t>
  </si>
  <si>
    <t>PRALIDOXIMA 2% C*10 AMPOLLA</t>
  </si>
  <si>
    <t>PRATEN® 1 MG TABLETA</t>
  </si>
  <si>
    <t>USO INSTITUCIONAL: CAJA POR 200SIN DATOTABLETAS EN BLISTER PVC ÁMBAR/ALUMINIO.</t>
  </si>
  <si>
    <t>19961372-7</t>
  </si>
  <si>
    <t>INVIMA 2017M-0005408-R1</t>
  </si>
  <si>
    <t>PRAZOSINA 1MG C*200 TABLETA</t>
  </si>
  <si>
    <t>PREDNISOLONA TABLETASX 5 MG</t>
  </si>
  <si>
    <t>CAJA POR 300 TABLETAS EN BLISTER PVC TRANSPARENTE/ALUMINIO</t>
  </si>
  <si>
    <t>20011084-5</t>
  </si>
  <si>
    <t>INVIMA 2020M-0010432-R1</t>
  </si>
  <si>
    <t>PREDNISOLONA 5MG C*300 TABLETA</t>
  </si>
  <si>
    <t>TQ CORTIOFTAL 1% SUSPENSION OFTALMICA</t>
  </si>
  <si>
    <t>1P1037811000100 CAJA CON 1 FRASCO GOTERO PEBD BLANCOSIN DATOX 5 ML + SUBTAPA EN PEBD+ TAPA DE SEGURIDAD</t>
  </si>
  <si>
    <t>19982087-1</t>
  </si>
  <si>
    <t>INVIMA 2021M-0007736-R1</t>
  </si>
  <si>
    <t>PREDNISOLONA 1% SOL OFTALMICA FCO 5ML</t>
  </si>
  <si>
    <t>PREDNISONA MK 50 MG TABLETAS</t>
  </si>
  <si>
    <t>CAJA POR 300 TABLETAS EN BLÍSTER DE PVC/ALUMINIO DE 10 TABLETAS CADA UNO</t>
  </si>
  <si>
    <t>19906237-5</t>
  </si>
  <si>
    <t>INVIMA 2009M-14099 R1</t>
  </si>
  <si>
    <t>PREDNISONA 50MG C*300 TABLETA</t>
  </si>
  <si>
    <t>LYRICA ® 25 MG CAPSULAS</t>
  </si>
  <si>
    <t>PFIZER MANUFACTURING DEUTSCHLAND GMBH</t>
  </si>
  <si>
    <t>CAJA POR 30SIN DATOCAPSULAS EN BLISTER DE PVC- ALUMINIO.</t>
  </si>
  <si>
    <t>20028918-5</t>
  </si>
  <si>
    <t>INVIMA 2018M-0013443-R1</t>
  </si>
  <si>
    <t>PREGABALINA 25MG C*30 CAPSULA</t>
  </si>
  <si>
    <t>LYRICA® SOLUCIÓN ORAL</t>
  </si>
  <si>
    <t>PHARMACIA &amp; UPJOHN COMPANY LLC</t>
  </si>
  <si>
    <t>CAJA X FRASCO PEAD BLANCO TAPA BLANCA X 105 ML + ADAPTADOR + JERINGA ORAL GRADUADA.</t>
  </si>
  <si>
    <t>20062371-1</t>
  </si>
  <si>
    <t>INVIMA 2019M-0015434-R1</t>
  </si>
  <si>
    <t>PREGABALINA 20MG SOL ORAL FCO 105ML</t>
  </si>
  <si>
    <t>PREGABALINA CAPSULAS75 MG</t>
  </si>
  <si>
    <t>CAJA PLEGADIZA POR 300 CÁPSULAS EN BLÍSTER PVC TRANSPARENTE / ALUMINIO POR 10 CÁPSULAS CADA UNO</t>
  </si>
  <si>
    <t>20091820-6</t>
  </si>
  <si>
    <t>INVIMA 2017M-0017645</t>
  </si>
  <si>
    <t>PREGABALINA 75MG C*300 CAPSULA</t>
  </si>
  <si>
    <t>JARIT® 200 MG</t>
  </si>
  <si>
    <t>CAJA POR UN FRASCO DE POLIETILENO DE ALTA DENSIDAD BLANCO + TAPA BLANCA PUSH DOWN DE POLIPROPILENO POR 30 CAPSULAS BLANDAS DE GELATINA.</t>
  </si>
  <si>
    <t>20056205-3</t>
  </si>
  <si>
    <t>INVIMA 2020M-0014297-R1</t>
  </si>
  <si>
    <t>PROGESTERONA 200MG C*30 CAPSULA</t>
  </si>
  <si>
    <t>PROPRANOLOL 40 MG TABLETAS</t>
  </si>
  <si>
    <t>PRESENTACIÓN USO INSTITUCIONAL PROHIBIDA SU VENTA: CAJA POR 300 TABLETAS EN BLÍSTER PVC ÁMBAR / FOIL ALUMINIO. BLÍSTER POR 10 O 15 TABLETAS CADA UNO.</t>
  </si>
  <si>
    <t>19978181-24</t>
  </si>
  <si>
    <t>INVIMA 2007M-0007474</t>
  </si>
  <si>
    <t>PROPRANOLOL 40MG C*300 TABLETA</t>
  </si>
  <si>
    <t>PROFOL® 1%.</t>
  </si>
  <si>
    <t>CAJA PLEGADIZA POR 5 FRASCOS VIALES DE VIDRIO TIPO II. CON TAPÓN DE CAUCHO ESTÉRIL Y AGRAFE POR 20ML</t>
  </si>
  <si>
    <t>19937960-13</t>
  </si>
  <si>
    <t>INVIMA 2020M-0002762-R2</t>
  </si>
  <si>
    <t>PROPOFOL 1% 10MG/ML 20ML AMPOLLA</t>
  </si>
  <si>
    <t>PROTAMYN 1000® UI/ML AMPOLLA</t>
  </si>
  <si>
    <t>Caja x 1 AMPOLLA de vidrio incoloro tipo I x 5 mL de SOLUCIÓN INYECTABLE.</t>
  </si>
  <si>
    <t>20079687-1</t>
  </si>
  <si>
    <t>INVIMA 2015M-0016494</t>
  </si>
  <si>
    <t>PROTAMINA 1.000UI/ML 5ML AMPOLLA</t>
  </si>
  <si>
    <t>QUETIAPINA 100 MG TABLETA RECUBIERTA</t>
  </si>
  <si>
    <t>CAJA POR 100 TABLETAS EN EMPAQUE INDIVIDUAL TIPO BLÍSTER PVC - PVDC TRANSPARENTE/FOIL ALUMINIO POR 10 TABLETAS CADA UNO (USO INSTITUCIONAL)</t>
  </si>
  <si>
    <t>19990978-8</t>
  </si>
  <si>
    <t>INVIMA 2008M-0009016</t>
  </si>
  <si>
    <t>QUETIAPINA 100MG C*100 TABLETA</t>
  </si>
  <si>
    <t>QUEPINA 25 MG TABLETAS RECUBIERTAS.</t>
  </si>
  <si>
    <t>1Q100339/1001/100 CAJA POR 30 TABLETAS RECUBIERTAS EN BLÍSTER PVC/PVDC BLANCO/ALUMINIO.</t>
  </si>
  <si>
    <t>20112759-1</t>
  </si>
  <si>
    <t>INVIMA 2018M-0018080</t>
  </si>
  <si>
    <t>QUETIAPINA 25MG C*30 TABLETA</t>
  </si>
  <si>
    <t>SEROQUEL ® XR 50 MG</t>
  </si>
  <si>
    <t>CAJA POR 30 TABLETAS EN BLISTER PVC/PCTFE/ALUMINIO SELLADA CON ETIQUETA DE SEGURIDAD</t>
  </si>
  <si>
    <t>19999459-2</t>
  </si>
  <si>
    <t>INVIMA 2021M-0009217-R1</t>
  </si>
  <si>
    <t>QUETIAPINA 50MG C*30 TABLETA LIB. MODIFICADA</t>
  </si>
  <si>
    <t>ISENTRESS® 400 MG</t>
  </si>
  <si>
    <t>MSD INTERNATIONAL GMBH T/A MSD IRELAND</t>
  </si>
  <si>
    <t>CAJA CON FRASCO EN POLIETILENO DE ALTA DENSIDAD CONTENIENDO 60 RECUBIERTAS MAS INSERTO</t>
  </si>
  <si>
    <t>19988423-1</t>
  </si>
  <si>
    <t>INVIMA 2008M-0007956</t>
  </si>
  <si>
    <t>RALTEGRAVIR 400MG C*60 TABLETA</t>
  </si>
  <si>
    <t>LUCENTIS® 10 MG /ML SOLUCION INYECTABLE</t>
  </si>
  <si>
    <t>ALCON-COUVREUR NV</t>
  </si>
  <si>
    <t>CAJA CON UN BLISTER CON UNA JERINGA PRECARGADA (PFS) DE VIDRIO TIPO I TRANSPARENTE CON 0.165ML PARA EXTRAER 0.05ML CON 0.5MG</t>
  </si>
  <si>
    <t>19977793-3</t>
  </si>
  <si>
    <t>INVIMA 2018M-0007158-R1</t>
  </si>
  <si>
    <t>RANIBIZUMAB 10MG/ML(1.65) JERINGA PRELLENADA</t>
  </si>
  <si>
    <t>FASTURTEC®1.5 MG / ML</t>
  </si>
  <si>
    <t>SANOFI-AVENTIS S.P.A.</t>
  </si>
  <si>
    <t>CAJA X 3 FRASCO VIAL EN VIDRIO TIPO ISIN DATOTAPÓN DE CLOROBUTILO TAPA FLIP- OFFSIN DATOCON 1.5 MG DE RASBURICASA + 3 AMPOLLAS DE VIDRIO TIPO I CONSIN DATODISOLVENTE + INSERTO</t>
  </si>
  <si>
    <t>20060952-1</t>
  </si>
  <si>
    <t>INVIMA 2015M-0015685</t>
  </si>
  <si>
    <t>RASBURICASA 1.5MG C* 3 AMPOLLA</t>
  </si>
  <si>
    <t>TENOTALIS® POLVO LIOFILIZADO PARA RECONSTITUIR A SOLUCION INYECTABLE</t>
  </si>
  <si>
    <t>CAJA POR 10 VIALES DE VIDRIO TIPO I INCOLORO. TAPON GRIS DE BROMOBUTILO Y AGRAFE DE ALUMINIO</t>
  </si>
  <si>
    <t>20055250-2</t>
  </si>
  <si>
    <t>INVIMA 2020M-0014096-R1</t>
  </si>
  <si>
    <t>S.P REMIFENTANIL HCL 2MG C*10 AMPOLLA</t>
  </si>
  <si>
    <t>RIFAMICINA 1% SOLUCION SPRAY</t>
  </si>
  <si>
    <t>CAJA PLEGADIZA CON FRASCO DE VIDRIO ÁMBAR X 20 ML. CON VÁLVULA Y TAPA DE SEGURIDAD.</t>
  </si>
  <si>
    <t>19943272-1</t>
  </si>
  <si>
    <t>INVIMA 2015M-0003480-R1</t>
  </si>
  <si>
    <t>RIFAMICINA 1% SPRAY SOL TOPICA FCO 20ML</t>
  </si>
  <si>
    <t>RIFAMPICINA 300MG CAPSULAS</t>
  </si>
  <si>
    <t>CAJA X 20 CAPSULAS EN BLISTER</t>
  </si>
  <si>
    <t>20677-2</t>
  </si>
  <si>
    <t>INVIMA 2008 M-008802 R2</t>
  </si>
  <si>
    <t>RIFAMPICINA 300MG C*20 CAPSULA</t>
  </si>
  <si>
    <t>IFAXIM 200 MG.</t>
  </si>
  <si>
    <t>CAJA POR 14 CÁPSULAS BLANDAS EN EMPAQUE INDIVIDUALSIN DATOTIPO BLISTERSIN DATOALU/ PVDC POR 7 CÁPSULAS CADA UNO.</t>
  </si>
  <si>
    <t>19973415-4</t>
  </si>
  <si>
    <t>INVIMA 2018M-0007079-R1</t>
  </si>
  <si>
    <t>RIFAXIMINA 200MG C*14 CAPSULA</t>
  </si>
  <si>
    <t>ISPERIN® 1 MG</t>
  </si>
  <si>
    <t>1R1027411006101-RISPERIDONA 1 MG TABLETAS DE LIBERACIÓN NO MODIFICADA ORAL (ISPERIN) TABLETA 1 U/CAJA X 30 CAJA PLEGADIZA POR 30 TABLETAS EN BLÍSTER ALUMINIO/PVDC TRANSPARENTE</t>
  </si>
  <si>
    <t>20160735-2</t>
  </si>
  <si>
    <t>INVIMA 2021M-0020341</t>
  </si>
  <si>
    <t>RISPERIDONA 1MG C* 30 TABLETA</t>
  </si>
  <si>
    <t>RISPERDAL® CONSTA®25 MG SUSPENSION INYECTABLE</t>
  </si>
  <si>
    <t>ALKERMES INCORPORATED</t>
  </si>
  <si>
    <t>CAJA CON UN VIAL DE RISPERIDONA. POLVO PARA RECONSTITUIR A SUSPENSIÓN INYECTABLE + JERINGA PRELLENADA CON 2 ML DE SOLVENTE PARA RECONSTITUCIÓN + UN DISPOSITIVO DE ACCESO AL VIAL. LIBRE DE AGUJASIN DATOPARA RECONSTITUCIÓN + DOS AGUJAS PARA INYECCIÓN.</t>
  </si>
  <si>
    <t>19934447-2</t>
  </si>
  <si>
    <t>INVIMA 2021M-0002349-R2</t>
  </si>
  <si>
    <t>RISPERIDONA 25MG AMPOLLA</t>
  </si>
  <si>
    <t>PROCAPS ISPERIN 2 MG</t>
  </si>
  <si>
    <t>CAJA POR 30 TABLETAS EN BLISTER ALUMINIO / ALUMINIO POR 10 TABLETAS RECUBIERTAS.</t>
  </si>
  <si>
    <t>19945677-7</t>
  </si>
  <si>
    <t>INVIMA 2021M-0003968-R2</t>
  </si>
  <si>
    <t>RISPERIDONA 2MG C*30 TABLETA</t>
  </si>
  <si>
    <t>RISPERIDONA 3 MG</t>
  </si>
  <si>
    <t>CAJA PLEGADIZA POR 20 TABLETAS EN BLISTER PVC-PE-PVDC/ALUMINIO.</t>
  </si>
  <si>
    <t>20007378-2</t>
  </si>
  <si>
    <t>INVIMA 2009M-0010046</t>
  </si>
  <si>
    <t>RISPERIDONA 3MG C*20 TABLETA</t>
  </si>
  <si>
    <t>MABALL® 100 SOLUCIÓN INYECTABLE</t>
  </si>
  <si>
    <t>HETERO BIOPHARMA LIMITED</t>
  </si>
  <si>
    <t>1R1000581006102: Caja plegadiza por 1 vial de vidrio tubular transparente x 10mL con tapón de caucho gris de Clorobutilo y sello Flil Off color azul.</t>
  </si>
  <si>
    <t>20143906-1</t>
  </si>
  <si>
    <t>INVIMA 2020M-0019884</t>
  </si>
  <si>
    <t>RITUXIMAB 100MG/10ML</t>
  </si>
  <si>
    <t>MABTHERA® SOLUCIÓN INYECTABLE 1400 MG/11.7 ML (120MG/ML)</t>
  </si>
  <si>
    <t>F. HOFFMANN LA ROCHE LTD.</t>
  </si>
  <si>
    <t>CAJA X 1 VIAL DE VIDRIO INCOLORO TIPO I DE 15 ML. CON TAPÓN DE GOMASIN DATOY CÁPSULA DE ALUMINIO CON DISCO PLÁSTICO. CON UN VOLUMEN EXTRAÍBLE DE 11.7 ML (CONCENTRACION 120MG/ML)</t>
  </si>
  <si>
    <t>20064605-1</t>
  </si>
  <si>
    <t>INVIMA 2021MBT-0016692-R1</t>
  </si>
  <si>
    <t>RITUXIMAB 1400MG/11.7ML AMPOLLA</t>
  </si>
  <si>
    <t>MABALL ® 500 SOLUCION INYECTABLE</t>
  </si>
  <si>
    <t>1R1000581006100: Caja plegadiza por 1 vial de vidrio tubular transparente x 50mL con tapón de caucho gris de Clorobutilo y sello Flil Off color azul</t>
  </si>
  <si>
    <t>20111833-1</t>
  </si>
  <si>
    <t>INVIMA 2020M-0019703</t>
  </si>
  <si>
    <t>RITUXIMAB 500MG/50ML</t>
  </si>
  <si>
    <t>XARELTO® 15 MG COMPRIMIDOSRECUBIERTOS</t>
  </si>
  <si>
    <t>BAYERA.G</t>
  </si>
  <si>
    <t>CAJA POR 28 COMPRIMIDOS EN BLÍSTER ALUMINIO/PVC-PVDC X 7UND C/U</t>
  </si>
  <si>
    <t>20029236-2</t>
  </si>
  <si>
    <t>INVIMA 2018M-0012817-R1</t>
  </si>
  <si>
    <t>RIVAROXABAN 15MG C*28 TABLETA</t>
  </si>
  <si>
    <t>XARELTO® 20 MG COMPRIMIDOS RECUBIERTOS</t>
  </si>
  <si>
    <t>BAYERHEALTHCARE MANUFACTURING S.R.L.</t>
  </si>
  <si>
    <t>CAJA POR 30 COMPRIMIDOS EN BLÍSTER ALUMINIO/PVC-PVDC. CADA BLÍSTER CONTIENE 10 COMPRIMIDOS.</t>
  </si>
  <si>
    <t>20029235-9</t>
  </si>
  <si>
    <t>INVIMA 2018M-0012816-R1</t>
  </si>
  <si>
    <t>RIVAROXABAN 20MG C*30 TABLETA</t>
  </si>
  <si>
    <t>ROCURONIO BROMURO50MG/5ML</t>
  </si>
  <si>
    <t>CAJA POR 10 FRASCOS VIALES DE VIDRIO TRANSPARENTE TIPO I POR 5 ML</t>
  </si>
  <si>
    <t>20005920-2</t>
  </si>
  <si>
    <t>INVIMA 2009M-0010170</t>
  </si>
  <si>
    <t>ROCURONIO BROMURO 50MG/5ML C*10 AMPOLLA</t>
  </si>
  <si>
    <t>NPLATE® 250 MCG</t>
  </si>
  <si>
    <t>AMGEN MANUFACTURING LIMITED</t>
  </si>
  <si>
    <t>CAJA CON UN VIAL (5 ML) CONTENIENDO 375 MICROGRAMOS DE POLVO LIOFILIZADO.</t>
  </si>
  <si>
    <t>20027769-1</t>
  </si>
  <si>
    <t>INVIMA 2018M-0013068-R1</t>
  </si>
  <si>
    <t>ROMIPLOSTIM 250MG/5ML AMPOLLA</t>
  </si>
  <si>
    <t>AIRMAXINHALADOR</t>
  </si>
  <si>
    <t>CAJA PLEGADIZA CON UN FRASCO DE ALUMINIO CON PULSADOR PLASTICO Y VALVULA PARA AEROSOL POR 10 MLSIN DATO</t>
  </si>
  <si>
    <t>20001675-1</t>
  </si>
  <si>
    <t>INVIMA 2021M-0009874-R1</t>
  </si>
  <si>
    <t>SALBUTAMOL 100MCG INHALADOR 200 DOSIS</t>
  </si>
  <si>
    <t>SOLHIDREX ®</t>
  </si>
  <si>
    <t>CAJA POR 30 S0BRES EN LAMINADO DE PEBD /FOIL - ALUMINIO/POLIESTER TRANSPARENTE POR 20.7 g, SABOR FRESA.</t>
  </si>
  <si>
    <t>19976587-4</t>
  </si>
  <si>
    <t>INVIMA 2021M-0007276-R1</t>
  </si>
  <si>
    <t>SALES DE REHIDRATACION SOBRE*30</t>
  </si>
  <si>
    <t>SERETIDE® EVOHALER®25/250 MCG.</t>
  </si>
  <si>
    <t>GLAXO WELLCOME S.A.</t>
  </si>
  <si>
    <t>CAJA CON UN CARTUCHO INHALADOR METÁLICO CUBIERTO INTERNAMENTE CON FLUOROPOLIMERO. SELLADO CON VÁLVULA MEDIDORA DE POLIPROPOLENO. FIJADA A UN ACTUADOR DE POLIPROPILENO INCORPORANDO UN ORIFICIO ATOMIZADOR Y UNA TAPA. CONTENIENDO 120 DOSIS</t>
  </si>
  <si>
    <t>19913258-1</t>
  </si>
  <si>
    <t>INVIMA 2017M-0000089-R2</t>
  </si>
  <si>
    <t>FLUTICASONA+SALMETEROL 25/250MCG INHALADOR 120 DOSIS</t>
  </si>
  <si>
    <t>BERIPLAST®1 ML.</t>
  </si>
  <si>
    <t>CSL BEHRING GMBH</t>
  </si>
  <si>
    <t>SET I:SIN DATOVIAL1: CONCENTRADO DE FIBRINOGENO. VIAL 2 APROTININA. SET II VIAL3 TROMBINA. VIAL 4 CLORURO DE CALCIO</t>
  </si>
  <si>
    <t>19900235-1</t>
  </si>
  <si>
    <t>INTRALESIONAL</t>
  </si>
  <si>
    <t>INVIMA 2009M-013202 R1</t>
  </si>
  <si>
    <t>SELLANTE FIBRINA 1ML AMPOLLA</t>
  </si>
  <si>
    <t>SERTRALINA TABLETAS RECUBIERTAS X 100 MG</t>
  </si>
  <si>
    <t>CAJA CON BLISTER DE ALUMINIO/PVC-PVDC POR 10 TABLETAS RECUBIERTAS.</t>
  </si>
  <si>
    <t>19932578-1</t>
  </si>
  <si>
    <t>INVIMA 2013M-0001998-R1</t>
  </si>
  <si>
    <t>SERTRALINA 100MG C*10 TABLETA</t>
  </si>
  <si>
    <t>SERTRALINA TABLETAS RECUBIERTASPOR 50 MG</t>
  </si>
  <si>
    <t>CAJA POR 300 TABLETAS RECUBIERTAS (10 BLÍSTER PVC-PVDC/ALUMINIO TRANSPARENTE X300 TABLETAS RECUBIERTAS). 1S1007071003102 SERTRALINA 50.0000 MG TABLETAS DE LIBERACION NO MODIFICADA ORAL (GENFAR) TABLETA 1.0000U / CAJA X 300</t>
  </si>
  <si>
    <t>19932573-3</t>
  </si>
  <si>
    <t>INVIMA 2021M-0001992-R2</t>
  </si>
  <si>
    <t>SERTRALINA 50MG C*300 TABLETA</t>
  </si>
  <si>
    <t>SERTREX 800 MG</t>
  </si>
  <si>
    <t>CAJA POR UN POTE DE PEAD BLANCO CON TAPA DE PP POR 90 TABLETAS RECUBIERTAS.</t>
  </si>
  <si>
    <t>20018073-3</t>
  </si>
  <si>
    <t>INVIMA 2020M-0011072-R2</t>
  </si>
  <si>
    <t>SEVELAMERO CLORHIDRATO 800MG FCO*90 TABLETA</t>
  </si>
  <si>
    <t>SEVORANE®</t>
  </si>
  <si>
    <t>ABBVIE S.R.L.</t>
  </si>
  <si>
    <t>FRASCO POR 250ML EN POLIETILEN NAFTALATO ÁMBAR. CON TAPA PILFER PROOF EN ALUMINIO CON LINNER DE POLYCONE.</t>
  </si>
  <si>
    <t>58816-1</t>
  </si>
  <si>
    <t>INVIMA 2020M-014996-R3</t>
  </si>
  <si>
    <t>SEVOFLURANO SOL FCO 250ML</t>
  </si>
  <si>
    <t>SILDENAFIL 50 MG TABLETAS RECUBIERTAS</t>
  </si>
  <si>
    <t>CAJA POR 100 TABLETAS RECUBIERTAS EN 50 BLÍSTER PVC/PVDC TRANSPARENTE/ALUMINIO POR 2 TABLETAS RECUBIERTAS CADA BLÍSTER.</t>
  </si>
  <si>
    <t>19914377-3</t>
  </si>
  <si>
    <t>INVIMA 2017M-0000370-R2</t>
  </si>
  <si>
    <t>SILDENAFIL 50MG C*100 TABLETA</t>
  </si>
  <si>
    <t>BICARBONATO DE SODIO 1 MEQ / ML</t>
  </si>
  <si>
    <t>CAJA DE CARTON POR 200 AMPOLLAS DE VIDRIO BLANCO TIPO I Y PIROGRABADO NARANJA POR 10 ML DE SOLUCIÓN.</t>
  </si>
  <si>
    <t>32250-2</t>
  </si>
  <si>
    <t>INVIMA 2019M-001684-R4</t>
  </si>
  <si>
    <t>BICARBONATO DE SODIO 10MEQ/10ML C*200 AMPOLLA</t>
  </si>
  <si>
    <t>CLORURO DE SODIO 0.9% SOLUCIÓN INYECTABLE</t>
  </si>
  <si>
    <t>1S1016191008112 CAJA POR 50 AMPOLLAS TRANSPARENTES DE VIDRIO TIPO I POR 10 ML CADA UNA.</t>
  </si>
  <si>
    <t>19993043-15</t>
  </si>
  <si>
    <t>INVIMA 2018M-0008774-R1</t>
  </si>
  <si>
    <t>CLORURO DE SODIO 2MEQ/ML C*50 AMPOLLA</t>
  </si>
  <si>
    <t>DELT-SOMAT®</t>
  </si>
  <si>
    <t>KUNMING JIDA PHARMACEUTICAL CO. LTD.</t>
  </si>
  <si>
    <t>CAJA CON VIAL DE VIDRIO TIPO I CON POLVO LIOFILIZADO CONTENIENDO 3MG PARA RECONSTITUIR A 1ML</t>
  </si>
  <si>
    <t>20018740-1</t>
  </si>
  <si>
    <t>INVIMA 2017M-0012047-R1</t>
  </si>
  <si>
    <t>SOMATOSTATINA 3MG C*1 AMPOLLA</t>
  </si>
  <si>
    <t>MIOACTINE 1G/10ML SOLUCION INYECTABLE</t>
  </si>
  <si>
    <t>CAJA PLEGADIZA CON UN FRASCO VIAL DE VIDRIO TIPO I. TAPON DE CAUCHO Y AGRAFE METALICO. POR 10 ML DE SOLUCION.</t>
  </si>
  <si>
    <t>20037305-1</t>
  </si>
  <si>
    <t>INVIMA 2020M-0013484-R1</t>
  </si>
  <si>
    <t>SUCCINILCOLINA 100MG AMPOLLA</t>
  </si>
  <si>
    <t>ALSUCRAL®TABLETASX1 G.</t>
  </si>
  <si>
    <t>CAJA CARTON POR 20 TABLETAS EN BLISTER PVC INCOLORO -ALUMINIO IMPRESO.</t>
  </si>
  <si>
    <t>36743-3</t>
  </si>
  <si>
    <t>INVIMA 2010 M-011598 R2</t>
  </si>
  <si>
    <t>SUCRALFATO 1GR C*20 TABLETA</t>
  </si>
  <si>
    <t>BRIDION® 200 MG/2 ML SOLUCIÓN PARA INYECCIÓN</t>
  </si>
  <si>
    <t>PATHEON MANUFACTURINGLLC USA. CON DOMICILIO EN 5900 MARTIN LUTHER KING JR. HIGHWAY. GREENVILLE NORTH CAROLINA: 27834. UNITED STATES.</t>
  </si>
  <si>
    <t>CAJA POR 10 VIALES DE VIDRIO TIPO I POR 2 ML CADA UNO.</t>
  </si>
  <si>
    <t>20006959-1</t>
  </si>
  <si>
    <t>INVIMA 2019M-0010263-R1</t>
  </si>
  <si>
    <t>SUGAMMADEX 200MG/2ML C*10 AMPOLLA</t>
  </si>
  <si>
    <t>SULFACETAMIDA SODICA 10% SOLUCIÓN OFTÁLMICA</t>
  </si>
  <si>
    <t>CAJA DE CARTÓN CARTULINA CON UN FRASCO GOTERO DE PEBD. TAPA BLANCA DE PP Y SUBTAPA DE PEBD NATURAL. POR 15 ML DE SOLUCIÓN OFTÁLMICA.</t>
  </si>
  <si>
    <t>19942022-1</t>
  </si>
  <si>
    <t>INVIMA 2015M-0003451-R1</t>
  </si>
  <si>
    <t>SULFACETAMIDA 10% SOL OFTALMICA FCO 15ML</t>
  </si>
  <si>
    <t>SULFAPLATA 1% CREMA</t>
  </si>
  <si>
    <t>POTE DE PP/POLIESTIRENO. LINER DE PEBD Y TAPA BLANCA DE POLIESTIRENO. POR 60 G. DE CREMA.</t>
  </si>
  <si>
    <t>31337-3</t>
  </si>
  <si>
    <t>INVIMA 2021M-001338-R4</t>
  </si>
  <si>
    <t>SULFADIAZINA DE PLATA 1% CREMA TOPICA POTE 60GR</t>
  </si>
  <si>
    <t>SULFADOXINA 500 MG + PIRIMETAMINA 25 MG TABLETAS</t>
  </si>
  <si>
    <t>CAJA X 1 BLISTER EN PVC ÁMBAR / ALU X 3 TABLETAS</t>
  </si>
  <si>
    <t>19941996-1</t>
  </si>
  <si>
    <t>INVIMA 2014M-0002967-R1</t>
  </si>
  <si>
    <t>PIRIMETAMINA+SULFADOXINA 25+500MG C*3 TABLETA</t>
  </si>
  <si>
    <t>SALAZIN®</t>
  </si>
  <si>
    <t>SERVICIO TÉCNICO GONHER FARMACÉUTICA LTDA.</t>
  </si>
  <si>
    <t>USO INSTITUCIONAL: CAJA POR 30 TABLETAS RECUBIERTAS DE LIBERACIÓN RETARDADA. EN BLÍSTER PVC-PVDC TRANSPARENTE/ALUMINIO POR 10 TABLETAS CADA UNO.</t>
  </si>
  <si>
    <t>20026114-3</t>
  </si>
  <si>
    <t>INVIMA 2017M-0011807-R1</t>
  </si>
  <si>
    <t>SULFASALAZINA 500MG C*30 TABLETA</t>
  </si>
  <si>
    <t>E-Z PAQUE® SULFATO DE BARIO PARA SUSPENSION</t>
  </si>
  <si>
    <t>E-Z-EM CANADA INC</t>
  </si>
  <si>
    <t>BOTELLA PEAD POR 176 G DE POLVO PARA RECONSTITUIR</t>
  </si>
  <si>
    <t>19961973-1</t>
  </si>
  <si>
    <t>INVIMA 2021M-0005122-R2</t>
  </si>
  <si>
    <t>SULFATO DE BARIO POLVO FCO 176GR</t>
  </si>
  <si>
    <t>MAGNESIUM</t>
  </si>
  <si>
    <t>PISA FARMACEUTICA DE COLOMBIA S.A</t>
  </si>
  <si>
    <t>1M1033371000100</t>
  </si>
  <si>
    <t>AUTORIZACION:2020000421</t>
  </si>
  <si>
    <t>SULFATO DE MAGNESIO 10%/10ML AMPOLLA</t>
  </si>
  <si>
    <t>SULFATO DE MAGNESIO AL 20%</t>
  </si>
  <si>
    <t>AMPOLLA X 10 ML EN CAJA X 200 AMPOLLAS</t>
  </si>
  <si>
    <t>33519-1</t>
  </si>
  <si>
    <t>INVIMA 2019M-002203-R3</t>
  </si>
  <si>
    <t>SULFATO DE MAGNESIA 20%/10ML C*200 AMPOLLA</t>
  </si>
  <si>
    <t>SULFATO DE ZINC 2MG/ML</t>
  </si>
  <si>
    <t>CAJA PLEGADIZA POR UN FRASCO DE POLIETILENO TEREFTALATO (PET) ÁMBAR POR 120ML. CON TAPA DE SEGURIDAD BLANCA DE POLIPROPILENO (PP) CON LINER AZUL DE POLIPROPILENO (PP). MAS JERINGA DOSIFICADORA POR</t>
  </si>
  <si>
    <t>20066123-3</t>
  </si>
  <si>
    <t>INVIMA 2014M-0015352</t>
  </si>
  <si>
    <t>SULFATO DE ZINC 2MG/ML SOL ORAL FCO 120ML</t>
  </si>
  <si>
    <t>FERROPROFF GOTAS</t>
  </si>
  <si>
    <t>USO INSTITUCIONAL: FRASCO EN PEBD/PEAD BLANCO X 20 ML. SUBTAPA EN PEBD COLOR NATURAL Y TAPA EN PP BLANCO.</t>
  </si>
  <si>
    <t>19963969-4</t>
  </si>
  <si>
    <t>INVIMA 2017M-0005683-R1</t>
  </si>
  <si>
    <t>SULFATO FERROSO 125MG/ML GOTAS SOL ORAL FCO 20ML</t>
  </si>
  <si>
    <t>SULFATO FERROSO 300 MG TABLETAS RECUBIERTAS</t>
  </si>
  <si>
    <t>CAJA POR 500 TABLETAS RECUBIERTAS EN BLISTER PVC/ALUMINIO POR 10 TABLETAS</t>
  </si>
  <si>
    <t>20080792-20</t>
  </si>
  <si>
    <t>INVIMA 2015M-0016190</t>
  </si>
  <si>
    <t>SULFATO FERROSO 300MG C*500 TABLETA</t>
  </si>
  <si>
    <t>SURVANTA ® 4 ML</t>
  </si>
  <si>
    <t>TFRASCO VIAL X 4 ML. + CATETER MULTIACCESO ENDOTRAQUEAL</t>
  </si>
  <si>
    <t>19915281-2</t>
  </si>
  <si>
    <t>INTRATRAQUEAL</t>
  </si>
  <si>
    <t>INVIMA 2018M-0000548-R2</t>
  </si>
  <si>
    <t>SURFACTANTE 100MG/4ML AMPOLLA + SONDA MULTIACCESO SURVANTA</t>
  </si>
  <si>
    <t>CUROSURF VIAL * 1.5 ML</t>
  </si>
  <si>
    <t>CHIESI FARMACEUTICI S.P.A.</t>
  </si>
  <si>
    <t>CAJA X FRASCO VIAL POR 1. 5 ML.</t>
  </si>
  <si>
    <t>228028-1</t>
  </si>
  <si>
    <t>INVIMA 2009 M-011845-R1</t>
  </si>
  <si>
    <t>SURFACTANTE 120MG AMP*1.5ML AMPOLLA</t>
  </si>
  <si>
    <t>GELOFUSINE® ISO 4%</t>
  </si>
  <si>
    <t>B. BRAUN MEDICAL AG</t>
  </si>
  <si>
    <t>CAJA POR 10 FRASCOS DE PEBD POR 500 ML CADA UNO</t>
  </si>
  <si>
    <t>20029994-1</t>
  </si>
  <si>
    <t>INVIMA 2017M-0012585-R1</t>
  </si>
  <si>
    <t>SUSTITUTO DE PLASMA 4% INY 500ML AMPOLLA</t>
  </si>
  <si>
    <t>TAXUS® 20 MG COMPRIMIDOS</t>
  </si>
  <si>
    <t>ASOFARMA DE MEXICO S.A. DE C.V.</t>
  </si>
  <si>
    <t>CAJA DE CARTÓN PLEGADIZA POR 10 BLISTER X 10 COMPRIMIDOS CADA UNO. BLISTER ALUMINIO/PVC/PVDC COLOR BLANCO</t>
  </si>
  <si>
    <t>35448-4</t>
  </si>
  <si>
    <t>INVIMA 2010 M-011234 R2</t>
  </si>
  <si>
    <t>TAMOXIFENO 20MG C*100 TABLETA</t>
  </si>
  <si>
    <t>TAMSULOSINA CLORHIDRATO 0.4 MG CÁPSULAS DE LIBERACIÓN MODIFICADA</t>
  </si>
  <si>
    <t>LEK PHARMACEUTICALS D.D.</t>
  </si>
  <si>
    <t>1T1002891002101: CAJA POR 100 CÁPSULAS DE LIBERACIÓN MODIFICADA EN BLÍSTER ALU/ALUSIN DATO</t>
  </si>
  <si>
    <t>20140779-2</t>
  </si>
  <si>
    <t>INVIMA 2019M-0019198</t>
  </si>
  <si>
    <t>TAMSULOSINA 0.4MG C*100 CAPSULA LIB. PROLONGADA</t>
  </si>
  <si>
    <t>PALEXIS ® 50 MG.</t>
  </si>
  <si>
    <t>FARMACEUTICI FORMENTI S.P.A.</t>
  </si>
  <si>
    <t>CAJA POR 30 TABLETAS EN BLISTER PVC/PVDC/ALUMINIO BLANCO OPACO.</t>
  </si>
  <si>
    <t>20049946-6</t>
  </si>
  <si>
    <t>INVIMA 2018M-0014502-R1</t>
  </si>
  <si>
    <t>S.P TAPENTADOL 50MG C*30 TABLETA</t>
  </si>
  <si>
    <t>FALMONOX ® TABLETAS</t>
  </si>
  <si>
    <t>CAJA POR 3 TABLETAS EN BLISTER PVC/ALUMINIO</t>
  </si>
  <si>
    <t>31866-1</t>
  </si>
  <si>
    <t>INVIMA 2008 M-001468-R3</t>
  </si>
  <si>
    <t>TECLOZAN 500MG C*3 TABLETA</t>
  </si>
  <si>
    <t>TEMITOMA 100 MG</t>
  </si>
  <si>
    <t>SUN PHARMACEUTICALS INSDUSTRIES LIMITED</t>
  </si>
  <si>
    <t>CAJA DE CARTÓN CON FRASCO DE VIDRIO TIPO III COLOR ÁMBAR POR 5 CÁPSULAS CON TAPASIN DATODE PP CON SILICA GEL COMO DESENCANTE</t>
  </si>
  <si>
    <t>20103029-1</t>
  </si>
  <si>
    <t>INVIMA 2016M-0017294</t>
  </si>
  <si>
    <t>TEMOZOLAMIDA 100MG FCO*5 CAPSULA</t>
  </si>
  <si>
    <t>TEMITOMA 20 MG</t>
  </si>
  <si>
    <t>SUN PHARMACEUTICAL INDUSTRIES LTD.</t>
  </si>
  <si>
    <t>CAJA DE CARTON CON FRASCO DE VIDRIO TIPO III COLOR AMBAR Y TAPA DE SEGURIDAD (CRC) POR 5 CÁPSULAS DURAS.</t>
  </si>
  <si>
    <t>20087083-1</t>
  </si>
  <si>
    <t>INVIMA 2016M-0017164</t>
  </si>
  <si>
    <t>TEMOZOLAMIDA 20MG FCO*5 CAPSULA</t>
  </si>
  <si>
    <t>METALYSE®10.000 U (50MG) POLVO LIOFILIZADO PARA SOLUCION INYECTABLE</t>
  </si>
  <si>
    <t>BOEHRINGER INGELHEIM PHARMA GMBH &amp; CO.KG(FABRICANTE DEL PRINCIPIO ACTIVO)</t>
  </si>
  <si>
    <t>CAJA X 1 FRASCO VIAL CON POLVO LIOFILIZADO PARA SOL. INYECTABLE + 1 ADAPTADOR + 1 JERINGA CON AGUA ESTERIL PARA INYECCION + INSERTO.</t>
  </si>
  <si>
    <t>19932170-1</t>
  </si>
  <si>
    <t>INVIMA 2018M-0001968-R2</t>
  </si>
  <si>
    <t>TENECTEPLASE 10.000UI AMPOLLA</t>
  </si>
  <si>
    <t>CIDETOX® 125 MG CÁPSULAS</t>
  </si>
  <si>
    <t>CAJA POR 30 CÁPSULAS DURAS DE GELATINA EN BLÍSTER ALUMINIO / PVC TRANSPARENTE POR 10 CÁPSULAS DURAS DE GELATINA CADA UNO. EN LAS DENOMINACIONES DE MARCA Y GENÉRICA.</t>
  </si>
  <si>
    <t>20027951-1</t>
  </si>
  <si>
    <t>INVIMA 2017M-0012321-R1</t>
  </si>
  <si>
    <t>TEOFILINA 125MG C*50 CAPSULA LIB. PROLONGADA</t>
  </si>
  <si>
    <t>TERBUROP ® AMPOLLAS.</t>
  </si>
  <si>
    <t>CAJA POR 10 AMPOLLAS DE VIDRIO TIPO I TRANSPARENTE POR 1 ML CADA AMPOLLA</t>
  </si>
  <si>
    <t>39003-1</t>
  </si>
  <si>
    <t>INVIMA 2020M-012593-R3</t>
  </si>
  <si>
    <t>TERBUTALINA 0.5MG C*10 AMPOLLA</t>
  </si>
  <si>
    <t>TERBUROP® SOLUCION PARA NEBULIZACION</t>
  </si>
  <si>
    <t>CAJA X (24) GOTEROS AMPOULEPACK X 10 ML.</t>
  </si>
  <si>
    <t>38998-6</t>
  </si>
  <si>
    <t>INVIMA 2020M-012605-R3</t>
  </si>
  <si>
    <t>TERBUTALINA 1% SOL NEBULIZACION FCO 10ML</t>
  </si>
  <si>
    <t>HAEMOPRESSIN® 1 MG</t>
  </si>
  <si>
    <t>BAG HEALTH CARE GMBH</t>
  </si>
  <si>
    <t>CAJA POR 5 VIALES TIPO I CON TAPÓN DE BROMOBUTILO. DE 5ML CADA UNO</t>
  </si>
  <si>
    <t>20105139-4</t>
  </si>
  <si>
    <t>INVIMA 2017M-0017656</t>
  </si>
  <si>
    <t xml:space="preserve">TERLIPRESINA 1MG/ML AMPOLLA CAJA*5 </t>
  </si>
  <si>
    <t>TIAMINA INYECTABLE</t>
  </si>
  <si>
    <t>CAJA POR 12 FRASCO VIAL DE VIDRIO AMBAR TIPO I TAPON DE CAUCHO GRIS Y AGRAFE DE ALUMINIO X 10 ML</t>
  </si>
  <si>
    <t>38332-2</t>
  </si>
  <si>
    <t>INVIMA 2016M-003721-R4</t>
  </si>
  <si>
    <t>TIAMINA 100MG/ML AMP*10ML AMPOLLA</t>
  </si>
  <si>
    <t>TIAMINA ECAR 300 MG TABLETAS</t>
  </si>
  <si>
    <t>CAJA X 500 TABLETAS EN 50 BLISTER PVC/ALUMINIO X 10 TABLETAS CADA UNO</t>
  </si>
  <si>
    <t>23440-10</t>
  </si>
  <si>
    <t>INVIMA 2007M-0007263-R2</t>
  </si>
  <si>
    <t>TIAMINA 300MG C*500 TABLETA</t>
  </si>
  <si>
    <t>TIGECICLINA INYECTABLE 50 MG</t>
  </si>
  <si>
    <t>CAJA POR 10 VIALES DE VIDRIO TRANSPARENTE TIPO I CON TAPÓN DE CAUCHO DE BROMOBUTILO GRIS. Y TAPA PLASTICA COLOR AZUL CON AGRAFE DE ALUMINIO.</t>
  </si>
  <si>
    <t>20099144-2</t>
  </si>
  <si>
    <t>INVIMA 2017M-0017630</t>
  </si>
  <si>
    <t>TIGECICLINA 50MG C*10 AMPOLLA</t>
  </si>
  <si>
    <t>TIMOLOL 5 MG/ML SOLUCIONOFTALMICA</t>
  </si>
  <si>
    <t>CAJA PLEGADIZA CON FRASCO GOTERO EN PEBD X 5 ML</t>
  </si>
  <si>
    <t>19941885-7</t>
  </si>
  <si>
    <t>INVIMA 2015M-0003494-R1</t>
  </si>
  <si>
    <t>TIMOLOL MALEATO 0.5% SOL OFTALMICA FCO 5ML</t>
  </si>
  <si>
    <t>TINIDAZOL TABLETAS 500 MG</t>
  </si>
  <si>
    <t>LABORATORIOS ECAR</t>
  </si>
  <si>
    <t>CAJA PLEGADIZA CON 640 TABLETAS EN 80 BLISTER PVC AMBAR / ALUMINIO DE 8 TABLETAS.</t>
  </si>
  <si>
    <t>29317-8</t>
  </si>
  <si>
    <t>INVIMA 2008M-009517 -R2</t>
  </si>
  <si>
    <t>TINIDAZOL 500MG C*640 TABLETA</t>
  </si>
  <si>
    <t>TIOPENTAL 1 G. I V . POLVO PARA SOLUCIÓNINYECTABLE.</t>
  </si>
  <si>
    <t>PANPHARMA</t>
  </si>
  <si>
    <t>VIAL DE VIDRIO POR 1 GRAMO TRANSPARENTE DE VIDRIOSIN DATOTIPO III.SIN DATOCON TAPON DE BROMOBUTILO CUBIERTO POR FLUOROPOLIMERO</t>
  </si>
  <si>
    <t>11878-3</t>
  </si>
  <si>
    <t>INVIMA 2021M-005982-R2</t>
  </si>
  <si>
    <t>S.P TIOPENTAL 1GR/50ML AMPOLLA</t>
  </si>
  <si>
    <t>TIOZIDE CAPSUBRRISS</t>
  </si>
  <si>
    <t>CIPLA LIMITED</t>
  </si>
  <si>
    <t>1B1028351000104 BROMURO DE TIOTROPIO 18.0000 µG POLVOS PARA NO RECONSTITUIR INHALATORIA BUCAL (TIOZIDE CAPSUBRRISS) CAPSULA 1.0000U / FRASCO X 30 - CAJA PLEGADIZA CON UN FRASCO EN PEAD COLOR BLANCO Y TAPA EN PEBD COLOR BLANCO POR 30 CÁPSULAS DURAS SIN IMPRESIÓN. CON TAPA COLOR VERDE CLARO Y CUERPO TRANSPARENTE. CON POLVO PARA INHALACIÓN E INSERTO.</t>
  </si>
  <si>
    <t>20130250-2</t>
  </si>
  <si>
    <t>INVIMA 2019M-0019356</t>
  </si>
  <si>
    <t>TIOTROPIO BROMURO 18MCG C*30 CAPSULA</t>
  </si>
  <si>
    <t>AGRASTAT® 0.25 MG/ML</t>
  </si>
  <si>
    <t>CAJA POR UN VIAL DE VIDRIO TIPO I POR 50 ML. CON TAPÓN DE BROMOBUTILO GRIS. AGRAFE DE ALUMINIO CON TAPA COLOR SALMÓN. E INSERTO.</t>
  </si>
  <si>
    <t>228406-1</t>
  </si>
  <si>
    <t>INVIMA 2008 M-011798 R-1</t>
  </si>
  <si>
    <t>TIROFIBAN 0.25MG/ML(12.5MG) AMPOLLA</t>
  </si>
  <si>
    <t>TQ TOBRAOFTAL D® SUSPENSION OFTALMICA ESTERIL</t>
  </si>
  <si>
    <t>CAJA PLEGADIZA CONSIN DATOFRASCOSIN DATOGOTERO DESIN DATOPOLIETILENO DESIN DATOBAJA DENSIDADSIN DATOX 5SIN DATOML DE SUSPENSIÓNSIN DATOOFTÁLMICA</t>
  </si>
  <si>
    <t>19983161-1</t>
  </si>
  <si>
    <t>INVIMA 2008M-0008292</t>
  </si>
  <si>
    <t>TOBRAMICINA-DEXAMETASONA 0.3%+0.1% SOL OFTALMICA FCO 5ML</t>
  </si>
  <si>
    <t>TOBRAVISION®</t>
  </si>
  <si>
    <t>CAJA POR 1 FRASCO EN PEBD NATURAL CON 5 ML DE SOLUCION. CON SUBTAPA GOTERO EN PEBD NATURAL Y TAPA BLANCA EN POLIPROPILENO.</t>
  </si>
  <si>
    <t>19993894-1</t>
  </si>
  <si>
    <t>INVIMA 2019M-0009892-R1</t>
  </si>
  <si>
    <t>TOBRAMICINA 0.3% SOL OFTALMICA FCO 5ML</t>
  </si>
  <si>
    <t>ACTEMRA® CONCENTRADO PARA INFUSION 200 MG/10ML</t>
  </si>
  <si>
    <t>CHUGAI PHARMA MANUFACTURING CO.</t>
  </si>
  <si>
    <t>CAJA POR 1 VIAL DE VIDRIO INCOLORO NEUTRO TIPO I. CON TAPÓN DE GOMA Y CAPSULA DE ALUMINIO CON DISCO DE PLASTICO FLIP-OFF.</t>
  </si>
  <si>
    <t>20002627-1</t>
  </si>
  <si>
    <t>INVIMA 2021MBT-0009790-R1</t>
  </si>
  <si>
    <t>TOCILIZUMAB 200MG/10ML AMPOLLA</t>
  </si>
  <si>
    <t>TOPIRAMATO SANDOZ® 25MG TABLETAS CUBIERTAS</t>
  </si>
  <si>
    <t>SANDOZ PRIVATE LIMITED</t>
  </si>
  <si>
    <t>CAJA POR 20 TABLETAS EN BLISTER ALUMINIO/ALUMINIO MAS INSERTO.</t>
  </si>
  <si>
    <t>19984812-1</t>
  </si>
  <si>
    <t>INVIMA 2008M-0008067</t>
  </si>
  <si>
    <t>TOPIRAMATO 25MG C*20 TABLETA</t>
  </si>
  <si>
    <t>TOPIRAMATO SANDOZ ® 50 MG TABLETAS CUBIERTAS</t>
  </si>
  <si>
    <t>19984811-1</t>
  </si>
  <si>
    <t>INVIMA 2008M-0008066</t>
  </si>
  <si>
    <t>TOPIRAMATO 50MG C*20 TABLETA</t>
  </si>
  <si>
    <t>BOTOX® 100U</t>
  </si>
  <si>
    <t>ALLERGAN PHARMACEUTICALS IRELAND</t>
  </si>
  <si>
    <t>CAJA CON UN VIAL DE VIDRIO TRANSPARENTE TIPO I CON TAPÓN DE CAUCHO DE BUTILO GRIS AGRAFE DE ALUMINIO COLOR PÚRPURA Y TAPA DE POLIPROPILENO TIPO FLIP OFF</t>
  </si>
  <si>
    <t>45122-1</t>
  </si>
  <si>
    <t>INTRADERMAL</t>
  </si>
  <si>
    <t>INVIMA 2021MB-014172-R3</t>
  </si>
  <si>
    <t>TOXINA BOTULINICA TIPO A 100UI AMPOLLA</t>
  </si>
  <si>
    <t>VACUNA ADSORBIDA CONTRA EL TETANO</t>
  </si>
  <si>
    <t>BIOLOGICAL E. LIMITED</t>
  </si>
  <si>
    <t>CAJA DE CARTÓN CON 10 VIALES DE VIDRIO TIPO I CON 0.5 ML DE SUSPENSIÓN.</t>
  </si>
  <si>
    <t>20046007-2</t>
  </si>
  <si>
    <t>INVIMA 2020MB-0014543-R1</t>
  </si>
  <si>
    <t>TOXOIDE TETANICO C*10 AMPOLLA</t>
  </si>
  <si>
    <t>TRAMADOL CLORHIDRATO AMPOLLAS 50 MG / 1 ML.</t>
  </si>
  <si>
    <t>CAJA PLEGADIZA CON CIEN (100) AMPOLLAS DE VIDRIO TRANSPARENTE INCOLORO TIPO I POR 1 ML.</t>
  </si>
  <si>
    <t>19924285-34</t>
  </si>
  <si>
    <t>INVIMA 2021M-0000733-R2</t>
  </si>
  <si>
    <t>TRAMADOL 50MG C*100 AMPOLLA</t>
  </si>
  <si>
    <t>FIBRILOK 500MG TABLETAS</t>
  </si>
  <si>
    <t>1T1010741002102ÁCIDO TRANEXAMICO 500 MG TABLETAS DE LIBERACIÓN NO MODIFICADA ORAL (FIBRILOK) TABLETA 1 UNIDAD. CAJA CON 1 BLÍSTER EN PVC CAMARO (ANARANJADO) - ALUMINIO POR 10 TABLETAS EN CADA BLÍSTER.</t>
  </si>
  <si>
    <t>20162036-2</t>
  </si>
  <si>
    <t>INVIMA 2019M-0019362</t>
  </si>
  <si>
    <t>ACIDO TRANEXAMICO 500MG C*10 TABLETA</t>
  </si>
  <si>
    <t>TAREXA®</t>
  </si>
  <si>
    <t>CAJA POR 10 AMPOLLAS DE VIDRIO TIPO I INCOLORO POR 5 ML.</t>
  </si>
  <si>
    <t>20093424-3</t>
  </si>
  <si>
    <t>INVIMA 2015M-0016430</t>
  </si>
  <si>
    <t>ACIDO TRANEXAMICO 500MG/5ML C*10 AMPOLLA</t>
  </si>
  <si>
    <t>TRAZIMERA® 440MG POLVO PARA CONCENTRADO PARA SOLUCIÓN PARA INFUSIÓN</t>
  </si>
  <si>
    <t>CAJA CON 1 VIAL DE 30 ML DE VIDRIO TRANSPARENTE TIPO I. CON 440 MG DE POLVO PARA CONCENTRADO PARA SOLUCIÓN PARA INFUSIÓN + 1 VIAL CON 20 ML DE SOLVENTE</t>
  </si>
  <si>
    <t>20144826-1</t>
  </si>
  <si>
    <t>INVIMA 2019MBT-0019215</t>
  </si>
  <si>
    <t>TRASTUZUMAB 440MG AMPOLLA</t>
  </si>
  <si>
    <t>TRAZODONA 50 MG TABLETAS</t>
  </si>
  <si>
    <t>CAJA POR 50 TABLETASSIN DATOEN BLISTER PVC/ALUMINIO.</t>
  </si>
  <si>
    <t>17135-1</t>
  </si>
  <si>
    <t>INVIMA 2021M-002634-R3</t>
  </si>
  <si>
    <t>TRAZODONA 50MG C*50 TABLETA</t>
  </si>
  <si>
    <t>VESANOID® 10 MG.</t>
  </si>
  <si>
    <t>CAJA POR UN FRASCO DE VIDRIO COLOR ÁMBAR POR 100 CÁPSULAS BLANDAS.</t>
  </si>
  <si>
    <t>27207-1</t>
  </si>
  <si>
    <t>INVIMA 2016M-004250-R2</t>
  </si>
  <si>
    <t>TRETINOINA 10MG FCO*100 CAPSULA</t>
  </si>
  <si>
    <t>DELTRIANOLONA® 40 MG SUSPENSIÓN INYECTABLE</t>
  </si>
  <si>
    <t>CAJA POR UN VIAL EN VIDRIO TIPO II POR 1 ML DE SUSPENSIÓN INYECTABLE + INSERTO.</t>
  </si>
  <si>
    <t>20017528-1</t>
  </si>
  <si>
    <t>INVIMA 2016M-0011377-R1</t>
  </si>
  <si>
    <t>TRIAMCINOLONA 40MG/ML C*1 AMPOLLA</t>
  </si>
  <si>
    <t>VASTAREL® MR</t>
  </si>
  <si>
    <t>LES LABORATORIES SERVIER INDUSTRIE</t>
  </si>
  <si>
    <t>CAJA POR 60 TABLETAS EN BLISTER PVC/ALUMINIO.</t>
  </si>
  <si>
    <t>19942431-5</t>
  </si>
  <si>
    <t>INVIMA 2015M-0003414 R-1</t>
  </si>
  <si>
    <t>TRIMETAZIDINA 35MG C*60 TABLETA</t>
  </si>
  <si>
    <t>TRIMETOPRIM 80 MG + SULFAMETOXAZOL 400 MG/ 5 ML</t>
  </si>
  <si>
    <t>CAJA POR 10 AMPOLLAS DE VIDRIO AMBAR TIPO I POR 5 ML.</t>
  </si>
  <si>
    <t>20012960-2</t>
  </si>
  <si>
    <t>INVIMA 2020M-0010831-R1</t>
  </si>
  <si>
    <t>TRIMETOPRIM SULFAMETOXAZOL 80+400MG C*10 AMPOLLA</t>
  </si>
  <si>
    <t>TRIMETOPRIM SULFAMETOXAZOL SUSPENSIÓN 80 MG + 400 MG / 5ML</t>
  </si>
  <si>
    <t>FRASCO PET ÁMBARSIN DATOCON TAPA PLÁSTICA BLANCASIN DATOPILFER PROOF XSIN DATO60SIN DATOML .</t>
  </si>
  <si>
    <t>20107318-2</t>
  </si>
  <si>
    <t>INVIMA 2017M-0017654</t>
  </si>
  <si>
    <t>TRIMETOPRIM SULFA FUERTE 80+400MG SOL ORAL FCO 60ML</t>
  </si>
  <si>
    <t>TRIMETOPRIM SULFAMETOXAZOL-F TABLETA160/800 MG</t>
  </si>
  <si>
    <t>CAJASIN DATOX 100SIN DATOTABLETAS ENSIN DATOBLISTER PVCSIN DATO TRANSPARENTE INCOLORO/ALUMINIOSIN DATOXSIN DATO10 TABLETAS CADASIN DATOBLISTER</t>
  </si>
  <si>
    <t>51063-3</t>
  </si>
  <si>
    <t>INVIMA 2021M-003367-R3</t>
  </si>
  <si>
    <t>TRIMETOPRIM SULFA FUERTE 160+800MG C*100 TABLETA</t>
  </si>
  <si>
    <t>TRIMETOPRIM SULFA 80 MG / 400MG</t>
  </si>
  <si>
    <t>IUM 2S1011781000105 SULFAMETOXAZOL 400.0 MG/TRIMETOPRIMA 80.0 MG TABLETAS DE LIBERACION NO MODIFICADA ORAL (ECAR) TABLETA 1 U GENERICO QUE NO ES MUESTRA MÉDICA / CAJA PLEGADIZA POR 100 TABLETAS CON DIEZ BLISTER DE PVC TRANSPARENTE/ALUMINIO POR 10 TABLETAS CADA UNO.</t>
  </si>
  <si>
    <t>20128171-6</t>
  </si>
  <si>
    <t>INVIMA 2018M-0018578</t>
  </si>
  <si>
    <t>TRIMETOPRIM SULFA SIMPLE 80+400MG C*100 TABLETA</t>
  </si>
  <si>
    <t>TRIOXIDO DE ARSENICO 10 mg/10 mL</t>
  </si>
  <si>
    <t>BIOZENTA LIFESCIENCE PVT.</t>
  </si>
  <si>
    <t>FCO 10ML</t>
  </si>
  <si>
    <t>AUTORIZACION No. 2020000256</t>
  </si>
  <si>
    <t>30/02/2023</t>
  </si>
  <si>
    <t>TRIOXIDO DE ARSENICO 1MG/ML AMPOLLA</t>
  </si>
  <si>
    <t>MYDRIACYL 1% SOLUCION OFTALMICA</t>
  </si>
  <si>
    <t>ALCON RESEARCH LLC</t>
  </si>
  <si>
    <t>CAJA DE CARTÓN PVP MÁS FRASCO GOTERO DE PEBD Y TAPA DE POLIPROPILENO POR 15 ML</t>
  </si>
  <si>
    <t>33031-1</t>
  </si>
  <si>
    <t>INVIMA 2008 M-001465-R3</t>
  </si>
  <si>
    <t>TROPICAMIDA (MYDRIACYL) 1% SOL OFTALMICA 15ML</t>
  </si>
  <si>
    <t>FOTORRETIN ® SOLUCIÓN OFTÁLMICA</t>
  </si>
  <si>
    <t>FRASCO BLANCO DE POLIETILENO X 5 ML CON TAPA ROJA EN POLIPROPILENO CON INSERTO (GOTERO) DE POLIETILENO BAJA DENSIDAD COLOR NATURAL CON PLEGABLE DE CARTULINA.</t>
  </si>
  <si>
    <t>19950677-2</t>
  </si>
  <si>
    <t>INVIMA 2016M-0004490 - R1</t>
  </si>
  <si>
    <t>FENILEFRINA+TROPICAMIDA 5%/0.5% SOL OFTALMICA 5ML</t>
  </si>
  <si>
    <t>URSACOL 300 MG</t>
  </si>
  <si>
    <t>CAJA DE CARTON POR DIEZ TABLETAS ENVASADAS EN BLISTER DE PVC/ALUMINIO POR 10 TABLETAS.</t>
  </si>
  <si>
    <t>29634-1</t>
  </si>
  <si>
    <t>INVIMA 2008 M-009720-R2</t>
  </si>
  <si>
    <t>ACIDO URSODESOXICOLICO 300MG C*20 TABLETA</t>
  </si>
  <si>
    <t>RIVOL-X450 MG TABLETA RECUBIERTA.</t>
  </si>
  <si>
    <t>1V1005461002103 CAJA POR 60SIN DATOTABLETAS RECUBIERTAS EN BLÍSTER PVDC/ ALU</t>
  </si>
  <si>
    <t>20156966-4</t>
  </si>
  <si>
    <t>INVIMA 2019M-0019120</t>
  </si>
  <si>
    <t>VALGANCICLOVIR 450MG C*60 TABLETA</t>
  </si>
  <si>
    <t>VALIXAPOLVO PARASOLUCIONORAL 50 MG/ ML</t>
  </si>
  <si>
    <t>CAJA POR FRASCO DE VIDRIO AMBAR CON 12 G DE POLVO CON CIERRE TIPO ROSCA + ADAPTADOR PLÁSTICO + DISPENSADOR ORAL DE PLÁSTICO.</t>
  </si>
  <si>
    <t>19996372-1</t>
  </si>
  <si>
    <t>INVIMA 2009M-0009424</t>
  </si>
  <si>
    <t>VALGANCICLOVIR FCO 50MG/ML</t>
  </si>
  <si>
    <t>FERBIN® C.L. 250 MG CAPSULA</t>
  </si>
  <si>
    <t>USO INSTITUCIONAL : FERBIN ® CL.SIN DATOCAJA PLEGADIZA CON 30 BLISTER FOIL ALUMINIO /PVC/PVDC/TRANSPARENTE INCOLORO POR 10 CAPSULAS C/U.</t>
  </si>
  <si>
    <t>20016549-119</t>
  </si>
  <si>
    <t>INVIMA 2016M-0011592-R1</t>
  </si>
  <si>
    <t>ACIDO VALPROICO 250MG C*300 CAPSULAS DURA</t>
  </si>
  <si>
    <t>VALCOTE® ER 500 MG</t>
  </si>
  <si>
    <t>ABBOTT LABORATORIOS DO BRASIL LTDA.</t>
  </si>
  <si>
    <t>CAJA POR 30 TABLETAS DE LIBERACIÓN PROLONGADA EN BLISTER PVC 190 + UTLRXSIN DATO/ ALU PAPEL FOIL</t>
  </si>
  <si>
    <t>20119257-3</t>
  </si>
  <si>
    <t>INVIMA 2018M-0018046</t>
  </si>
  <si>
    <t>ACIDO VALPROICO ER 500MG C*30 TABLETA DE LIBERACIÓN PROLONGADA</t>
  </si>
  <si>
    <t>ACIDO VALPROICO 100 MG/ ML POR 5 ML</t>
  </si>
  <si>
    <t>CAJA PLEGADIZA CON 5 FRASCOS VIALES EN VIDRIO TIPO I . AMBAR TAPON DECAUCHO Y AGRAFE DE ALUMINIO POR 5 ML C/U.</t>
  </si>
  <si>
    <t>20096872-1</t>
  </si>
  <si>
    <t>INVIMA 2016M-0016861</t>
  </si>
  <si>
    <t>ACIDO VALPROICO 500MG C*5 AMPOLLA</t>
  </si>
  <si>
    <t>FERBIN ® JARABE</t>
  </si>
  <si>
    <t>USOSIN DATOINSTITUCIONAL - PROHIBIDA SUSIN DATOVENTA : MARCA FERBIN® CAJASIN DATOCON FRASCO PET ÁMBAR TAPASIN DATOPLÁSTICA.SIN DATOX 120 ML</t>
  </si>
  <si>
    <t>19955370-7</t>
  </si>
  <si>
    <t>INVIMA 2016M-0004827-R1</t>
  </si>
  <si>
    <t>ACIDO VALPROICO 250MG FCO 120ML</t>
  </si>
  <si>
    <t>VANCOCIN ® CP INYECTABLE</t>
  </si>
  <si>
    <t>ABL - ANTIBIÓTICOS DO BRASIL LTDA..</t>
  </si>
  <si>
    <t>CAJA PLEGADIZA CON 25 VIALES DE VIDRIO POR 500 MG CADA UNO. TAPÓN DE GOMA BROMOBUTILO Y SELLO DE ALUMINIO CON TAPA DE PP.</t>
  </si>
  <si>
    <t>19931764-2</t>
  </si>
  <si>
    <t>INVIMA 2021M-0002049-R2</t>
  </si>
  <si>
    <t>VANCOMICINA 500MG AMPOLLA</t>
  </si>
  <si>
    <t>VASELINA PURA OSA</t>
  </si>
  <si>
    <t>POTE DE POLIETILENO DE ALTA DENSIDAD POR 453SIN DATOG.</t>
  </si>
  <si>
    <t>41911-3</t>
  </si>
  <si>
    <t>INVIMA 2008 M-010290 R-1</t>
  </si>
  <si>
    <t>VASELINA POTE 453GR</t>
  </si>
  <si>
    <t>VASOPRESINA 20 UI /1ML SOLUCIONINYECTABLE</t>
  </si>
  <si>
    <t>CAJA PLEGADIZA POR 5 AMPOLLAS DE VIDRIO TIPO I</t>
  </si>
  <si>
    <t>20096205-1</t>
  </si>
  <si>
    <t>INVIMA 2020M-0016458-R1</t>
  </si>
  <si>
    <t>VASOPRESINA 20 U.I./ML AMPOLLA</t>
  </si>
  <si>
    <t>BROMURO DE VECURONIO 10MG/VIAL</t>
  </si>
  <si>
    <t>CAJA X 10 FRASCOS VIAL DE VIDRIO TRANSPARENTE TIPO I. TAPÓN DE GOMA (BROMOBUTILO) GRIS. FLIP OFF Y SELLO DE ALUMINIO.</t>
  </si>
  <si>
    <t>20071601-1</t>
  </si>
  <si>
    <t>INVIMA 2019M-0015293-R1</t>
  </si>
  <si>
    <t>BROMURO VECURONIO 10MG/ML C*10 AMPOLLA</t>
  </si>
  <si>
    <t>VECURONIO BROMURO 4 MG / 1 ML</t>
  </si>
  <si>
    <t>CAJA POR 10 FRASCOS AMPOLLA DE VIDRIO TIPO I INCOLORO. TAPON GRIS DE CAUCHO Y AGRAFE ROJO DE ALUMINIO CON FLIP OFF POR 1 ML CADA UNO</t>
  </si>
  <si>
    <t>19926750-23</t>
  </si>
  <si>
    <t>INVIMA 2020M-0001026-R2</t>
  </si>
  <si>
    <t>BROMURO VECURONIO 4MG/1ML C*10 AMPOLLA</t>
  </si>
  <si>
    <t>VENLAFAXINA 75 MG CAPSULAS DE LIBERACIÓN PROLONGADA</t>
  </si>
  <si>
    <t>CAJA POR 10 CAPSULAS EN BLISTER DE PVDC TRASLUCIDO INCOLORO/ALUMINIO.</t>
  </si>
  <si>
    <t>20003209-1</t>
  </si>
  <si>
    <t>INVIMA 2009M-0009781</t>
  </si>
  <si>
    <t>VENLAFAXINA 75MG C*10 CAPSULA LIB. PROLONGADA</t>
  </si>
  <si>
    <t>SABRIL®</t>
  </si>
  <si>
    <t>PATHEON FRANCE S.A</t>
  </si>
  <si>
    <t>CAJA X 60 TABLETAS RECUBIERTASSIN DATOEN BLISTER CON 10 TABLETAS CADA UNO.</t>
  </si>
  <si>
    <t>51881-1</t>
  </si>
  <si>
    <t>INVIMA 2020M-014291-R3</t>
  </si>
  <si>
    <t>VIGABATRINA 500MG C*60 TABLETA</t>
  </si>
  <si>
    <t>VINBLASTINA SULFATO 10 MG</t>
  </si>
  <si>
    <t>CAJA PLEGADIZA CON 1 FRASCO AMPOLLA EN VIDRIO TIPO I ÁMBAR. CON TAPÓN GRIS DE BROMOBUTILO Y TAPA FLIP OFF BLANCA</t>
  </si>
  <si>
    <t>20099893-1</t>
  </si>
  <si>
    <t>INVIMA 2016M-0017445</t>
  </si>
  <si>
    <t>VINBLASTINA 10MG/10ML AMPOLLA</t>
  </si>
  <si>
    <t>VINCRISTINASULFATO 1 MG/1 ML SOLUCION INYECTABLE</t>
  </si>
  <si>
    <t>CAJA PLEGADIZA POR 1 VIAL DE VIDRIO TIPO 1 POR 1 MG/ML CON TAPON DE CAUCHO Y SELLO DE ALUMINIO</t>
  </si>
  <si>
    <t>20006838-1</t>
  </si>
  <si>
    <t>INVIMA 2009M-0010116</t>
  </si>
  <si>
    <t>VINCRISTINA 1MG/ML AMPOLLA</t>
  </si>
  <si>
    <t>VITAMINA E PROCAPS</t>
  </si>
  <si>
    <t>CAJA DISPENSADORA X 100 CÁPSULAS BLANDAS EN BLÍSTER PVC-PVDC / ALUMINIO X 10 CAPSULAS C/U.</t>
  </si>
  <si>
    <t>19938463-70</t>
  </si>
  <si>
    <t>INVIMA 2017M-0002690-R2</t>
  </si>
  <si>
    <t>VITAMINA E 400UI C*100 CAPSULA BLANDA</t>
  </si>
  <si>
    <t>VFEND200 MGPOLVO PARA INFUSIÓN</t>
  </si>
  <si>
    <t>CAJA X VIAL DE VIDRIO TIPO I FLINT PARA TUBOS. TRANSPARENTE. INCOLORO. TAPÓN GRIS DE CLORO BUTIL ISOPRENO. CON 200 MG/ VIAL</t>
  </si>
  <si>
    <t>19943917-1</t>
  </si>
  <si>
    <t>INVIMA 2019M-0003592-R2</t>
  </si>
  <si>
    <t>VORICONAZOL 200MG C*1 AMPOLLA</t>
  </si>
  <si>
    <t>WARFARINA 5 MG TABLETAS</t>
  </si>
  <si>
    <t>QUIMICA PATRIC LTDA.</t>
  </si>
  <si>
    <t>USO INSTITUCIONAL: CAJA X 250 TABLETAS. EN BLÍSTER PVC ÁMBAR/ALUMINIO POR 10 TABLETAS.</t>
  </si>
  <si>
    <t>20096037-6</t>
  </si>
  <si>
    <t>INVIMA 2015M-0016414</t>
  </si>
  <si>
    <t>WARFARINA 5MG C*250 TABLETA</t>
  </si>
  <si>
    <t>OQ SEPTIC ®</t>
  </si>
  <si>
    <t>CAJA PLEGADIZA CON UN FRASCO GOTERO DE POLIETILENO DE BAJA DENSIDAD BLANCO X 15 ML. SUBTAPA CAPILAR EN ALATHON COLOR NATURAL. TAPA CON ANILLO DE SEGURIDAD EN POLIPROPILENO BLANCA Y ETIQUETA.</t>
  </si>
  <si>
    <t>50744-2</t>
  </si>
  <si>
    <t>INVIMA 2018M-006034-R2</t>
  </si>
  <si>
    <t>YODOPOVIDONA 5% SOL OFTALMICA FCO15ML</t>
  </si>
  <si>
    <t>ZIDOVUDINA SOLUCION ORAL 10 MG/ML.</t>
  </si>
  <si>
    <t>CAJA PLEGADIZA CON UN FRASCO PLÁSTICO PEAD PORSIN DATO240 ML MÁS TAPÓN EN PEBD. CON TAPA EN POLIPROPILENO Y JERINGA DOS</t>
  </si>
  <si>
    <t>19974944-3</t>
  </si>
  <si>
    <t>INVIMA 2007M-0007425</t>
  </si>
  <si>
    <t>ZIDOVUDINA 10MG/ML SOL ORAL FCO 240ML</t>
  </si>
  <si>
    <t>RETROVIR IV PARA INFUSION</t>
  </si>
  <si>
    <t>GLAXO WELLCOME OPERATIONS</t>
  </si>
  <si>
    <t>CAJA POR 5 FRASCOS VIAL X 20 ML.</t>
  </si>
  <si>
    <t>19237-2</t>
  </si>
  <si>
    <t>INVIMA 2017M-005247-R2</t>
  </si>
  <si>
    <t>ZIDOVUDINA 10MG 20ML C*5 AMPOLLA</t>
  </si>
  <si>
    <t>ACIDO ZOLEDRONICO 4MG/5ML</t>
  </si>
  <si>
    <t>CAJA PLEGADIZA CON 1 VIAL DE VIDRIO TIPO I INCOLORO Y TAPON DE BROMOBUTILO Y AGRAFE DE ALUMINIO TIPO FLIP-OFF POR 5 ML.</t>
  </si>
  <si>
    <t>19980647-1</t>
  </si>
  <si>
    <t>INVIMA 2008M-0007873</t>
  </si>
  <si>
    <t>ACIDO ZOLEDRONICO 4MG/5ML AMPOLLA</t>
  </si>
  <si>
    <t>DISCOLMEDICA S.A.S - NIT: 828.002.423-5</t>
  </si>
  <si>
    <t/>
  </si>
  <si>
    <t>AMERICAN GENERICS</t>
  </si>
  <si>
    <t>CAJA X 100 TABLETAS</t>
  </si>
  <si>
    <t>si</t>
  </si>
  <si>
    <t>2018M-0002317-R2</t>
  </si>
  <si>
    <t>PROVERA</t>
  </si>
  <si>
    <t>PFIZER</t>
  </si>
  <si>
    <t>CAJA X 28 TABLETAS</t>
  </si>
  <si>
    <t>Circular 11-2020</t>
  </si>
  <si>
    <t xml:space="preserve"> 2021M-000333-R3</t>
  </si>
  <si>
    <t>COLMED</t>
  </si>
  <si>
    <t>CAJA X 30 TABLETAS</t>
  </si>
  <si>
    <t>2008M-0007696  (T.R)</t>
  </si>
  <si>
    <t>FLUIMUCIL</t>
  </si>
  <si>
    <t>ZAMBON</t>
  </si>
  <si>
    <t>CAJA X 5 AMPOLLAS</t>
  </si>
  <si>
    <t>SOLUCION INYECTABLE</t>
  </si>
  <si>
    <t>2015M-0002925-R1  (T.R)</t>
  </si>
  <si>
    <t>VITALIS</t>
  </si>
  <si>
    <t>CAJA X 10 VIALES</t>
  </si>
  <si>
    <t>POLVO LIOFILIZADO ESTERIL PARA RECONSTRUIR</t>
  </si>
  <si>
    <t>2016M-0003840-R1</t>
  </si>
  <si>
    <t>GENFAR</t>
  </si>
  <si>
    <t>CAJA X 900 TABLETAS</t>
  </si>
  <si>
    <t>19936296-11</t>
  </si>
  <si>
    <t>2013M-0002447-R1 (T,R)</t>
  </si>
  <si>
    <t>ADENOTROY</t>
  </si>
  <si>
    <t>DISTRIBUIDORA SICMAFARMA S.A.S</t>
  </si>
  <si>
    <t>CAJA X 5 AMPOLLAS X 2 ML</t>
  </si>
  <si>
    <t>20148959-2</t>
  </si>
  <si>
    <t xml:space="preserve"> SOLUCION INYECTABLE</t>
  </si>
  <si>
    <t>2019M-0019333</t>
  </si>
  <si>
    <t>FLEXBUMIN</t>
  </si>
  <si>
    <t>BAXALTA</t>
  </si>
  <si>
    <t>CAJA X 12 BOLSAS X 50 ML</t>
  </si>
  <si>
    <t>SOLUCIÓN INYECTABLE</t>
  </si>
  <si>
    <t>2019M-0007240-R1</t>
  </si>
  <si>
    <t>ENSURE CLINICAL</t>
  </si>
  <si>
    <t>ABBOTT</t>
  </si>
  <si>
    <t>FRASCO X 220 ML</t>
  </si>
  <si>
    <t>NA</t>
  </si>
  <si>
    <t>SOLUCION ORAL</t>
  </si>
  <si>
    <t>ENSURE CLINICAL LPC</t>
  </si>
  <si>
    <t>FRASCO X 500 ML</t>
  </si>
  <si>
    <t>GLUCERNA 1.5 KCAL LPC</t>
  </si>
  <si>
    <t>FRASCO X 1 LT</t>
  </si>
  <si>
    <t>GLUCERNA VAINILLA</t>
  </si>
  <si>
    <t>BOTELLA X 237 ML</t>
  </si>
  <si>
    <t>EMULSION</t>
  </si>
  <si>
    <t>GLUCERNA 1.0 KCL LPC</t>
  </si>
  <si>
    <t>FRASCO X 1,5  LT</t>
  </si>
  <si>
    <t>SOLUCIÓN ORAL</t>
  </si>
  <si>
    <t>RSIA16I187115</t>
  </si>
  <si>
    <t>227600-1</t>
  </si>
  <si>
    <t>2008M-011168-R1 (T,R)</t>
  </si>
  <si>
    <t>XANAX</t>
  </si>
  <si>
    <t>UPJOHN</t>
  </si>
  <si>
    <t>2018M-007668-R3</t>
  </si>
  <si>
    <t>ACTILYSE</t>
  </si>
  <si>
    <t>BOEHRINGER</t>
  </si>
  <si>
    <t>CAJA X 2 VIALES</t>
  </si>
  <si>
    <t>POLVO LIOFILIZADO</t>
  </si>
  <si>
    <t>2020M-010394-R3</t>
  </si>
  <si>
    <t>COASPHARMA</t>
  </si>
  <si>
    <t>FRASCO X 360 ML</t>
  </si>
  <si>
    <t>SUSPENSIÓN ORAL</t>
  </si>
  <si>
    <t>2007M-0007436 (T,R)</t>
  </si>
  <si>
    <t>MK</t>
  </si>
  <si>
    <t>SUSPENSION</t>
  </si>
  <si>
    <t>2008M-007508-R1</t>
  </si>
  <si>
    <t>CAJA X 10  AMPOLLAS</t>
  </si>
  <si>
    <t>2018M-014905-R2</t>
  </si>
  <si>
    <t>ADS PHARMA S.A.S</t>
  </si>
  <si>
    <t>CAJA X 25 AMPOLLAS</t>
  </si>
  <si>
    <t>19992832-15</t>
  </si>
  <si>
    <t>2008M-0008550(T.R)</t>
  </si>
  <si>
    <t>LASANTE</t>
  </si>
  <si>
    <t>CAJA X 10 TABLETAS</t>
  </si>
  <si>
    <t>2012M-0013364(T.R)</t>
  </si>
  <si>
    <t>CAJA X 300 TABLETAS</t>
  </si>
  <si>
    <t>2020M-002794-R3</t>
  </si>
  <si>
    <t>2018M-006138-R2</t>
  </si>
  <si>
    <t>CAJA X 50 CAPSULAS</t>
  </si>
  <si>
    <t>2020M-010611-R3</t>
  </si>
  <si>
    <t>220025-24</t>
  </si>
  <si>
    <t>POLVO ESTERIL PARA RECONSTITUIR</t>
  </si>
  <si>
    <t>2020M-011529-R2</t>
  </si>
  <si>
    <t>AMPIDELT</t>
  </si>
  <si>
    <t>DELTA</t>
  </si>
  <si>
    <t>20036512-2</t>
  </si>
  <si>
    <t>POLVO PARA INYECCION</t>
  </si>
  <si>
    <t>2018M-0013361-R1</t>
  </si>
  <si>
    <t>BIOSANO</t>
  </si>
  <si>
    <t>CAJA X 50 VIALES</t>
  </si>
  <si>
    <t>20054702-5</t>
  </si>
  <si>
    <t>POLVO PARA RECONSTITUIR</t>
  </si>
  <si>
    <t>2013M-0014363</t>
  </si>
  <si>
    <t>SANDOZ</t>
  </si>
  <si>
    <t>20039756-5</t>
  </si>
  <si>
    <t>2012M-0013083 (T.R)</t>
  </si>
  <si>
    <t>AMBISOME</t>
  </si>
  <si>
    <t>STENDHAL LABORATORIOS</t>
  </si>
  <si>
    <t>20049640-5</t>
  </si>
  <si>
    <t>2013M-0014480</t>
  </si>
  <si>
    <t>ELIQUIS</t>
  </si>
  <si>
    <t>CAJA X 20 TABLETA</t>
  </si>
  <si>
    <t>2018M-0013353-R1</t>
  </si>
  <si>
    <t>CAJA X 60 TABLETAS</t>
  </si>
  <si>
    <t>2019M-0014147-R1</t>
  </si>
  <si>
    <t>ARIPRAZOL</t>
  </si>
  <si>
    <t>BUSSIE</t>
  </si>
  <si>
    <t>19988981-10</t>
  </si>
  <si>
    <t>2008M-0008393  (T.R)</t>
  </si>
  <si>
    <t>ECAR</t>
  </si>
  <si>
    <t>CAJA X 500 TABLETAS</t>
  </si>
  <si>
    <t xml:space="preserve">  2015M-0016377   (T.R)</t>
  </si>
  <si>
    <t>ISOPTO ATROPINA</t>
  </si>
  <si>
    <t>ALCON</t>
  </si>
  <si>
    <t>FRASCO X 5 ML</t>
  </si>
  <si>
    <t>SOLUCIÓN OFTALMICA</t>
  </si>
  <si>
    <t>2016M-07416-R3(T.R)</t>
  </si>
  <si>
    <t>FRESENIUS KABI</t>
  </si>
  <si>
    <t>CAJA X 100 AMPOLLAS</t>
  </si>
  <si>
    <t>19930287-1</t>
  </si>
  <si>
    <t>2020M-0001745-R2</t>
  </si>
  <si>
    <t>NEXT PHARMA</t>
  </si>
  <si>
    <t>2015M-0011719-R1 (T.R)</t>
  </si>
  <si>
    <t>2014M-0002702-R1 (T.R)</t>
  </si>
  <si>
    <t>ADVANCE SCIENTIFIC GROUP</t>
  </si>
  <si>
    <t>2017M-0017712</t>
  </si>
  <si>
    <t>NABUMEX</t>
  </si>
  <si>
    <t>CHALVER</t>
  </si>
  <si>
    <t>FRASCO X 200 DOSIS</t>
  </si>
  <si>
    <t>INHALADOR BUCAL</t>
  </si>
  <si>
    <t>2021M-0002366-R2 Cambio</t>
  </si>
  <si>
    <t>OQ-SEINA</t>
  </si>
  <si>
    <t>OFTALMOQUIMICAS</t>
  </si>
  <si>
    <t>FRASCO X 15 ML</t>
  </si>
  <si>
    <t>SOLUCION OFTALMICA</t>
  </si>
  <si>
    <t>2016M-011419-R3</t>
  </si>
  <si>
    <t>BETAHISTINA</t>
  </si>
  <si>
    <t>EUROFARMA DE COLOMBIA</t>
  </si>
  <si>
    <t>2015M-0016124 (T.R)</t>
  </si>
  <si>
    <t>TUBO X 40 GRAMOS</t>
  </si>
  <si>
    <t>19936836-3</t>
  </si>
  <si>
    <t>CREMA DERMATOLOGICA</t>
  </si>
  <si>
    <t xml:space="preserve"> 2021M-0002512-R2</t>
  </si>
  <si>
    <t>CARDIOX</t>
  </si>
  <si>
    <t>EUROPACK FARMA S.A.S.</t>
  </si>
  <si>
    <t>20112970-1</t>
  </si>
  <si>
    <t>2019M-0018753</t>
  </si>
  <si>
    <t>ADS-MYORITMO</t>
  </si>
  <si>
    <t>2013M-0014399 (T,R)</t>
  </si>
  <si>
    <t>MVASI</t>
  </si>
  <si>
    <t>AMGEN BIOTECNOLOGICA S.A.S</t>
  </si>
  <si>
    <t>CAJA X 1 VIAL</t>
  </si>
  <si>
    <t>20149223-1</t>
  </si>
  <si>
    <t>2019MBT-0019239</t>
  </si>
  <si>
    <t>BICAHET</t>
  </si>
  <si>
    <t>FRASCO X 30 TABLETAS</t>
  </si>
  <si>
    <t>2014M-0015446 (T.R)</t>
  </si>
  <si>
    <t>RECIPE</t>
  </si>
  <si>
    <t>2016M-0004952-R1</t>
  </si>
  <si>
    <t>ALPHARMA</t>
  </si>
  <si>
    <t>20010927-1</t>
  </si>
  <si>
    <t>2010M-0010751</t>
  </si>
  <si>
    <t>PULMONELL</t>
  </si>
  <si>
    <t>THE LABS</t>
  </si>
  <si>
    <t>20122979-1</t>
  </si>
  <si>
    <t>2017M-0017946</t>
  </si>
  <si>
    <t>ATROVENT</t>
  </si>
  <si>
    <t>FRASCO X 20 ML</t>
  </si>
  <si>
    <t>SOLUCIÓN PARA NEBULIZACIÓN</t>
  </si>
  <si>
    <t xml:space="preserve"> 2021M-000227-R3</t>
  </si>
  <si>
    <t>ASPROMIO</t>
  </si>
  <si>
    <t>2021M-0015094  -R1</t>
  </si>
  <si>
    <t>BUDETEC</t>
  </si>
  <si>
    <t>CIPLA</t>
  </si>
  <si>
    <t>CAJA X 20 RESPULAS</t>
  </si>
  <si>
    <t>20107595-1</t>
  </si>
  <si>
    <t>SUSPENSIÓN</t>
  </si>
  <si>
    <t>2018M-0017974</t>
  </si>
  <si>
    <t>SYMBICORT TURBUHALER</t>
  </si>
  <si>
    <t>ASTRAZENECA</t>
  </si>
  <si>
    <t>FRASCO X 60 DOSIS</t>
  </si>
  <si>
    <t>19918906-1</t>
  </si>
  <si>
    <t>INHALADOR</t>
  </si>
  <si>
    <t>2020M-0001216-R2</t>
  </si>
  <si>
    <t>CAJA X 30 CAPSULAS BLANDAS</t>
  </si>
  <si>
    <t>2018M-0002275-R2</t>
  </si>
  <si>
    <t>CAJA X 120 CAPSULAS</t>
  </si>
  <si>
    <t>20067760-22</t>
  </si>
  <si>
    <t>2014M-0015535 (T.R)</t>
  </si>
  <si>
    <t>54972-7</t>
  </si>
  <si>
    <t>2014M-015268-R2  (T.R)</t>
  </si>
  <si>
    <t>LAPROFF</t>
  </si>
  <si>
    <t>2015M-014867-R2 (T.R)</t>
  </si>
  <si>
    <t>CARBEPIL</t>
  </si>
  <si>
    <t>BIOQUIFAR</t>
  </si>
  <si>
    <t>FRASCO X 120 ML</t>
  </si>
  <si>
    <t>20014490-3</t>
  </si>
  <si>
    <t>SUSPENSION ORAL</t>
  </si>
  <si>
    <t>2010M-0010837 (T.R)</t>
  </si>
  <si>
    <t>20005109-7</t>
  </si>
  <si>
    <t>2020M-0010492-R1(TR)</t>
  </si>
  <si>
    <t>2018M-0006841-R1</t>
  </si>
  <si>
    <t>20005748-7</t>
  </si>
  <si>
    <t>2019M-0010098-R1</t>
  </si>
  <si>
    <t>CAJA X 300 CAPSULAS</t>
  </si>
  <si>
    <t>44405-4</t>
  </si>
  <si>
    <t>2021M-006629-R2</t>
  </si>
  <si>
    <t>ANTIBIOTICOS DE COLOMBIA</t>
  </si>
  <si>
    <t>20129942-1</t>
  </si>
  <si>
    <t> POLVO PARA SOLUCIÓN INYECTABLE</t>
  </si>
  <si>
    <t>2019M-0018982</t>
  </si>
  <si>
    <t>20120233-1</t>
  </si>
  <si>
    <t>POLVOS</t>
  </si>
  <si>
    <t>2018M-0018376</t>
  </si>
  <si>
    <t>POLVO</t>
  </si>
  <si>
    <t>2019M 19450</t>
  </si>
  <si>
    <t>20055495-3</t>
  </si>
  <si>
    <t>2020M-0014541 - R1</t>
  </si>
  <si>
    <t>ZINNAT</t>
  </si>
  <si>
    <t>GLAXOSMITHKLINE</t>
  </si>
  <si>
    <t>FRASCO X 70 ML</t>
  </si>
  <si>
    <t>2018M-010278-R2</t>
  </si>
  <si>
    <t>ERBITUX</t>
  </si>
  <si>
    <t>MERCK</t>
  </si>
  <si>
    <t>CAJA X 1 VIAL X 20 ML</t>
  </si>
  <si>
    <t>2016M-0004542-R1</t>
  </si>
  <si>
    <t>CYCLOPHOSPHAMIDE</t>
  </si>
  <si>
    <t>2017M-0017633</t>
  </si>
  <si>
    <t>ENDOXAN</t>
  </si>
  <si>
    <t>BAXTER</t>
  </si>
  <si>
    <t>CAJA X 50 TABLETAS</t>
  </si>
  <si>
    <t>2016M-008010-R3</t>
  </si>
  <si>
    <t>SANDIMMUN NEORAL</t>
  </si>
  <si>
    <t>NOVARTIS</t>
  </si>
  <si>
    <t>FRASCO X 50 ML</t>
  </si>
  <si>
    <t>22899-1</t>
  </si>
  <si>
    <t>2007M-007777-R2</t>
  </si>
  <si>
    <t>CILOSVITAE</t>
  </si>
  <si>
    <t>EUROPEAN</t>
  </si>
  <si>
    <t>20076332-1</t>
  </si>
  <si>
    <t>2020M-0016298-R1</t>
  </si>
  <si>
    <t>CORPAUL</t>
  </si>
  <si>
    <t>CAJA X 50 AMPOLLAS</t>
  </si>
  <si>
    <t>20104186-1</t>
  </si>
  <si>
    <t>2016M-0017432</t>
  </si>
  <si>
    <t>OFTALMOTRIFLOX</t>
  </si>
  <si>
    <t>INCOBRA</t>
  </si>
  <si>
    <t>20051453-1</t>
  </si>
  <si>
    <t>SOLUCIÓN OFTÁLMICA</t>
  </si>
  <si>
    <t>2020M-0014232-R1</t>
  </si>
  <si>
    <t>ONCOTERONA</t>
  </si>
  <si>
    <t>19965707-4</t>
  </si>
  <si>
    <t>2017M-0006166-R1</t>
  </si>
  <si>
    <t>TRACURION</t>
  </si>
  <si>
    <t>FARMIONNI</t>
  </si>
  <si>
    <t>20117690-2</t>
  </si>
  <si>
    <t>2018M-0018390</t>
  </si>
  <si>
    <t>ROPSOHN</t>
  </si>
  <si>
    <t>CAJA VIAL X 50 ML</t>
  </si>
  <si>
    <t>2012M-0013884 (T.R)</t>
  </si>
  <si>
    <t>PROCLIN</t>
  </si>
  <si>
    <t>20165950-1</t>
  </si>
  <si>
    <t>POLVO LIOFILIZADO PARA RECONSTITUIR A SOLUCION INYECTABLE</t>
  </si>
  <si>
    <t>2020M-0019760</t>
  </si>
  <si>
    <t>2020M-0007529-R1</t>
  </si>
  <si>
    <t>CLEMAXCLIN</t>
  </si>
  <si>
    <t>2018M-0018633</t>
  </si>
  <si>
    <t>COQUAN</t>
  </si>
  <si>
    <t>SIEGFRIED</t>
  </si>
  <si>
    <t>FRASCO X 30 ML</t>
  </si>
  <si>
    <t>19920065-2</t>
  </si>
  <si>
    <t>2018M-0000487-R2</t>
  </si>
  <si>
    <t>CAJA X 300 TABLETAS RECUBIERTAS</t>
  </si>
  <si>
    <t>19934941-15</t>
  </si>
  <si>
    <t>TABLETA RECUBIERTA</t>
  </si>
  <si>
    <t>2013M-0002259-R1 (T,R)</t>
  </si>
  <si>
    <t>E CARDIO</t>
  </si>
  <si>
    <t>2009M-0009253 (T,R)</t>
  </si>
  <si>
    <t>PLATEMAX</t>
  </si>
  <si>
    <t>2018M-0014559-R1</t>
  </si>
  <si>
    <t>HUMAX PHARMACEUTICAL</t>
  </si>
  <si>
    <t>CAJA X 250 TABLETAS</t>
  </si>
  <si>
    <t>2018M-0007951-R1</t>
  </si>
  <si>
    <t>ANGLOPHARMA</t>
  </si>
  <si>
    <t>CAJA X 48 TABLETAS VAGINALES</t>
  </si>
  <si>
    <t>19967248-2</t>
  </si>
  <si>
    <t>TABLETA VAGINAL</t>
  </si>
  <si>
    <t>2016M-0006437-R1</t>
  </si>
  <si>
    <t>2007M-0007242</t>
  </si>
  <si>
    <t>19975977-3</t>
  </si>
  <si>
    <t>2007M-0007295</t>
  </si>
  <si>
    <t>CAJA X 100 SOBRES</t>
  </si>
  <si>
    <t>GRANULOS</t>
  </si>
  <si>
    <t>2008M-011167-R1 (T,R)</t>
  </si>
  <si>
    <t>PRADAXA</t>
  </si>
  <si>
    <t>CAJA X 30 CAPSULAS</t>
  </si>
  <si>
    <t>2008M-0008446 (T.R)</t>
  </si>
  <si>
    <t>2015M-0011886-R1(T.R)</t>
  </si>
  <si>
    <t>GADOR</t>
  </si>
  <si>
    <t>CAJA X 1 VIAL + DILUYENTE</t>
  </si>
  <si>
    <t>2015M-0016349</t>
  </si>
  <si>
    <t>CUBICIN</t>
  </si>
  <si>
    <t>FROSST</t>
  </si>
  <si>
    <t>2008M-0007685</t>
  </si>
  <si>
    <t>CORTIDEXAN</t>
  </si>
  <si>
    <t>19954429-1</t>
  </si>
  <si>
    <t>2016M-0005453-R1</t>
  </si>
  <si>
    <t>XGEVA</t>
  </si>
  <si>
    <t>SOLUCION INYECABLE</t>
  </si>
  <si>
    <t>2014M-0015514</t>
  </si>
  <si>
    <t>19980029-14</t>
  </si>
  <si>
    <t>2020M-0007728 - R1</t>
  </si>
  <si>
    <t>MYECORT</t>
  </si>
  <si>
    <t>GENYX SAS</t>
  </si>
  <si>
    <t>2020M-0016294 -R1</t>
  </si>
  <si>
    <t>DEXMETINOVA</t>
  </si>
  <si>
    <t>CAJA X 5 VIALES</t>
  </si>
  <si>
    <t>20083859-1</t>
  </si>
  <si>
    <t>2020M-0016474 -R1</t>
  </si>
  <si>
    <t>AMPOLLA</t>
  </si>
  <si>
    <t>20019151-1</t>
  </si>
  <si>
    <t>2016M-0011621-R1</t>
  </si>
  <si>
    <t>CAJA X 100 CAPSULAS</t>
  </si>
  <si>
    <t>2015M-0016650  (T.R)</t>
  </si>
  <si>
    <t>PASEDOL</t>
  </si>
  <si>
    <t>BOLSA X 600 TABLETAS</t>
  </si>
  <si>
    <t>19913783-106</t>
  </si>
  <si>
    <t>2016M-015044-R2</t>
  </si>
  <si>
    <t>DAFLON</t>
  </si>
  <si>
    <t>SERVIER</t>
  </si>
  <si>
    <t>CAJA X 30 COMPRIMIDOS</t>
  </si>
  <si>
    <t>41240-1</t>
  </si>
  <si>
    <t>2014M-014271-R2</t>
  </si>
  <si>
    <t>19935759-1</t>
  </si>
  <si>
    <t>2020M-0002360-R2</t>
  </si>
  <si>
    <t>SOLUCION</t>
  </si>
  <si>
    <t>2015M-0003960-R1</t>
  </si>
  <si>
    <t>BLASKOV</t>
  </si>
  <si>
    <t>2014M-0015455</t>
  </si>
  <si>
    <t>2012M-0013897</t>
  </si>
  <si>
    <t>TIVICAY</t>
  </si>
  <si>
    <t>2019M-0015552-R1</t>
  </si>
  <si>
    <t>MOPERID</t>
  </si>
  <si>
    <t>19965794-2</t>
  </si>
  <si>
    <t>2019M-0006733-R1</t>
  </si>
  <si>
    <t>LIPODOX</t>
  </si>
  <si>
    <t>20037727-1</t>
  </si>
  <si>
    <t>2012M-0012958</t>
  </si>
  <si>
    <t>ESTIVA</t>
  </si>
  <si>
    <t>SEVEN PHARMA</t>
  </si>
  <si>
    <t>20063470-1</t>
  </si>
  <si>
    <t>2014M-0015155 (T,R)</t>
  </si>
  <si>
    <t>DUOPETSA</t>
  </si>
  <si>
    <t>20140868-1</t>
  </si>
  <si>
    <t>2018M-0018427</t>
  </si>
  <si>
    <t>19955429-5</t>
  </si>
  <si>
    <t>2016M-0005089-R1 (T.R)</t>
  </si>
  <si>
    <t>CAJA X 150 TABLETAS</t>
  </si>
  <si>
    <t>2018M-013716-R3</t>
  </si>
  <si>
    <t>TRAVAD</t>
  </si>
  <si>
    <t>TECNOQUIMICAS</t>
  </si>
  <si>
    <t>BOLSA X 133 ML</t>
  </si>
  <si>
    <t>ENEMA</t>
  </si>
  <si>
    <t>2020M-002067-R3</t>
  </si>
  <si>
    <t>FRASCO X 133 ML</t>
  </si>
  <si>
    <t>2016M-015075-R2  (T.R)</t>
  </si>
  <si>
    <t>CAJA X 10 JERINGAS PRELLENADAS</t>
  </si>
  <si>
    <t>20084690-18</t>
  </si>
  <si>
    <t>2021M-0016141 - R1</t>
  </si>
  <si>
    <t>42849-1</t>
  </si>
  <si>
    <t>2021M-014499-R3</t>
  </si>
  <si>
    <t>20099136-13</t>
  </si>
  <si>
    <t>2016M-0017370</t>
  </si>
  <si>
    <t>FRASCO X 60 ML</t>
  </si>
  <si>
    <t>25798-3</t>
  </si>
  <si>
    <t>2018M-008266-R3</t>
  </si>
  <si>
    <t>RECORMON</t>
  </si>
  <si>
    <t>ROCHE</t>
  </si>
  <si>
    <t>CAJA X 1 JERINGA PRELLENADA</t>
  </si>
  <si>
    <t>2021MBT-0004029-R2</t>
  </si>
  <si>
    <t>CLINICOS Y HOSPITALRIOS</t>
  </si>
  <si>
    <t>20149586-1</t>
  </si>
  <si>
    <t>2020M-0019966</t>
  </si>
  <si>
    <t>EXPIREX</t>
  </si>
  <si>
    <t>LABINCO</t>
  </si>
  <si>
    <t>19950985-4</t>
  </si>
  <si>
    <t>2015M-0004583-R1  (T.R)</t>
  </si>
  <si>
    <t>2019M-0003477-R2</t>
  </si>
  <si>
    <t>FITOSTIMOLINE</t>
  </si>
  <si>
    <t>EUROETIKA</t>
  </si>
  <si>
    <t>TUBO X 32 GRAMOS</t>
  </si>
  <si>
    <t>CREMA</t>
  </si>
  <si>
    <t>ALACRAMYN</t>
  </si>
  <si>
    <t>MEDICAL KIT LTDA</t>
  </si>
  <si>
    <t>VITAL NO DISPONIBLE</t>
  </si>
  <si>
    <t>FENNYN</t>
  </si>
  <si>
    <t>QUIRUPOS LTDA</t>
  </si>
  <si>
    <t>20043387-2</t>
  </si>
  <si>
    <t>2012M-0013326</t>
  </si>
  <si>
    <t>20019155-5</t>
  </si>
  <si>
    <t>2016M-0011761-R1</t>
  </si>
  <si>
    <t>BIOFIGRAM</t>
  </si>
  <si>
    <t>BIOSIDUS COLOMBIA SAS</t>
  </si>
  <si>
    <t>CAJA X 4 VIALES</t>
  </si>
  <si>
    <t>214314-2</t>
  </si>
  <si>
    <t>2020M-007141-R2</t>
  </si>
  <si>
    <t>FUNEX</t>
  </si>
  <si>
    <t>NOVAMED</t>
  </si>
  <si>
    <t>CAJA X 210 CAPSULAS</t>
  </si>
  <si>
    <t>2009M-12744R1  (T.R)</t>
  </si>
  <si>
    <t>BOLSA X 100 ML</t>
  </si>
  <si>
    <t>2018M-0012337-R1</t>
  </si>
  <si>
    <t>FRASCO</t>
  </si>
  <si>
    <t>2016M-0017527  ( T.R)</t>
  </si>
  <si>
    <t>AL DARABINA</t>
  </si>
  <si>
    <t>20135288-1</t>
  </si>
  <si>
    <t>2020M-0019731</t>
  </si>
  <si>
    <t>ASTONIN H</t>
  </si>
  <si>
    <t>2019 M-012722-R2</t>
  </si>
  <si>
    <t>DIAZENIL</t>
  </si>
  <si>
    <t>2012M-0013278</t>
  </si>
  <si>
    <t>MEGAFIVE</t>
  </si>
  <si>
    <t>20133414-1</t>
  </si>
  <si>
    <t>2019M-0018747</t>
  </si>
  <si>
    <t>MOLTOBEN</t>
  </si>
  <si>
    <t>219782-7</t>
  </si>
  <si>
    <t>JARABE</t>
  </si>
  <si>
    <t>2020M-011550 -R2</t>
  </si>
  <si>
    <t>CAJA X 600 TABLETAS</t>
  </si>
  <si>
    <t>2009M-011236-R2   (T.R)</t>
  </si>
  <si>
    <t>ALONAT</t>
  </si>
  <si>
    <t>20139379-1</t>
  </si>
  <si>
    <t>2018M-0018220</t>
  </si>
  <si>
    <t>ARIXTRA</t>
  </si>
  <si>
    <t>ASPEN</t>
  </si>
  <si>
    <t>CAJA X 2 JERINGAS PRELLENADAS</t>
  </si>
  <si>
    <t>2017M-0006595-R1</t>
  </si>
  <si>
    <t>APRITANT IV</t>
  </si>
  <si>
    <t>20106273-1</t>
  </si>
  <si>
    <t>2017M-0017883</t>
  </si>
  <si>
    <t>FULVESTRANT</t>
  </si>
  <si>
    <t>CAJA X 2 JERINGA PRELLENADA X 5 ML</t>
  </si>
  <si>
    <t>20136464-2</t>
  </si>
  <si>
    <t>2019M-0019050</t>
  </si>
  <si>
    <t>19914227-5</t>
  </si>
  <si>
    <t>2018M-0001113-R2</t>
  </si>
  <si>
    <t>2019M-004573-R4</t>
  </si>
  <si>
    <t>20080049-1</t>
  </si>
  <si>
    <t>2015M-0016472 (T.R)</t>
  </si>
  <si>
    <t>FRASCO X 6 ML</t>
  </si>
  <si>
    <t>2018M-0001654-R2</t>
  </si>
  <si>
    <t>2007M-006661-R1(T.R)</t>
  </si>
  <si>
    <t>ZOLADEX</t>
  </si>
  <si>
    <t>2017M-005449-R2</t>
  </si>
  <si>
    <t>ACTIFARMA</t>
  </si>
  <si>
    <t>2019M-0009709-R1</t>
  </si>
  <si>
    <t>20152993-1</t>
  </si>
  <si>
    <t>2019M-19464</t>
  </si>
  <si>
    <t>2014M-0003398-R1</t>
  </si>
  <si>
    <t xml:space="preserve"> 1 VIAL</t>
  </si>
  <si>
    <t>19995297-1</t>
  </si>
  <si>
    <t>2020MB-0009288-R1</t>
  </si>
  <si>
    <t>212764-4</t>
  </si>
  <si>
    <t>2.008M-012410- R1  (T.R)</t>
  </si>
  <si>
    <t xml:space="preserve">2021M-0003102-R1	</t>
  </si>
  <si>
    <t>TUBO X 15 GRAMOS</t>
  </si>
  <si>
    <t>2018M-014387-R3</t>
  </si>
  <si>
    <t>HYDROXISTAL</t>
  </si>
  <si>
    <t>ARIS PHARMA SAS</t>
  </si>
  <si>
    <t>20176786-1</t>
  </si>
  <si>
    <t>2021M-0020180</t>
  </si>
  <si>
    <t>SYREA</t>
  </si>
  <si>
    <t>2009M-013160-R1</t>
  </si>
  <si>
    <t>19949535-7</t>
  </si>
  <si>
    <t>2015M-0004065-R1 (T.R)</t>
  </si>
  <si>
    <t>2009M-011494-R1 (T,R)</t>
  </si>
  <si>
    <t>19926478-15</t>
  </si>
  <si>
    <t>2020M-0000903-R2</t>
  </si>
  <si>
    <t>51330-17</t>
  </si>
  <si>
    <t>2020M-014958-R3</t>
  </si>
  <si>
    <t>VIAL</t>
  </si>
  <si>
    <t>2019M-0019142</t>
  </si>
  <si>
    <t>IMATERO</t>
  </si>
  <si>
    <t>20064440-1</t>
  </si>
  <si>
    <t>2014M-0015450 (T.R)</t>
  </si>
  <si>
    <t>19970387-14</t>
  </si>
  <si>
    <t>POLVO PARA RECONTITUIR</t>
  </si>
  <si>
    <t>2017M-0006829-R1</t>
  </si>
  <si>
    <t>2015M-0003446 R-1  (T.R)</t>
  </si>
  <si>
    <t>REMSIMA</t>
  </si>
  <si>
    <t>GLOBAL SERVICE PHARMACEUTICAL SAS</t>
  </si>
  <si>
    <t>20068285-1</t>
  </si>
  <si>
    <t>2014M-0015567</t>
  </si>
  <si>
    <t>PENTAGLOBIN</t>
  </si>
  <si>
    <t>AMAREY NOVA</t>
  </si>
  <si>
    <t>43787-1</t>
  </si>
  <si>
    <t>2012M-012718-R2</t>
  </si>
  <si>
    <t>RHOPHYLAC</t>
  </si>
  <si>
    <t>BIOTOSCANA</t>
  </si>
  <si>
    <t>2019M-0007431-R1</t>
  </si>
  <si>
    <t>LEVEMIR FLEXPEN</t>
  </si>
  <si>
    <t>NOVONORDISK</t>
  </si>
  <si>
    <t>CAJA X 5 PEN X 3 ML</t>
  </si>
  <si>
    <t>19972118-5</t>
  </si>
  <si>
    <t>2018M-0006790-R1</t>
  </si>
  <si>
    <t>LANTUS</t>
  </si>
  <si>
    <t>SANOFI</t>
  </si>
  <si>
    <t>2016M-0000394-R2</t>
  </si>
  <si>
    <t>LANTUS SOLOSTAR</t>
  </si>
  <si>
    <t>CAJA X 1 PEN X 3 ML</t>
  </si>
  <si>
    <t>2016M-0000384-R2</t>
  </si>
  <si>
    <t>NOVOLIN R</t>
  </si>
  <si>
    <t>CAJA X 1 VIAL X 10 ML</t>
  </si>
  <si>
    <t>38292-1</t>
  </si>
  <si>
    <t>2018M-012368-R3</t>
  </si>
  <si>
    <t>NOVOLIN N</t>
  </si>
  <si>
    <t>38294-1</t>
  </si>
  <si>
    <t>2012M-012624-R2</t>
  </si>
  <si>
    <t>BERODUAL</t>
  </si>
  <si>
    <t>SOLUCIÓN INHALACIÓN</t>
  </si>
  <si>
    <t>2015M-003240-R2</t>
  </si>
  <si>
    <t>20053624-1</t>
  </si>
  <si>
    <t>2013M-0014456 (T.R)</t>
  </si>
  <si>
    <t>19951877-4</t>
  </si>
  <si>
    <t>2015M-0004575-R1  (T.R)</t>
  </si>
  <si>
    <t>ISOCORD</t>
  </si>
  <si>
    <t>BAGO</t>
  </si>
  <si>
    <t>2017M-003290-R4</t>
  </si>
  <si>
    <t>QUANOX</t>
  </si>
  <si>
    <t>19980678-1</t>
  </si>
  <si>
    <t>SOLUCIÓN ORAL GOTAS</t>
  </si>
  <si>
    <t>2008M-0007746 (T,R)</t>
  </si>
  <si>
    <t>KETAKOV</t>
  </si>
  <si>
    <t>20083397-1</t>
  </si>
  <si>
    <t>2015M-0016428</t>
  </si>
  <si>
    <t>44021-1</t>
  </si>
  <si>
    <t>2012M-012789-R2 (T,R)</t>
  </si>
  <si>
    <t>TUBO X 60 GRAMOS</t>
  </si>
  <si>
    <t>GEL USO TOPICO</t>
  </si>
  <si>
    <t>2008 M-011174 R1(T.R)</t>
  </si>
  <si>
    <t>2021M-001675-R3  (T.R)</t>
  </si>
  <si>
    <t>DIBLOREC</t>
  </si>
  <si>
    <t>20104881-1</t>
  </si>
  <si>
    <t>2016M-0017141</t>
  </si>
  <si>
    <t>20139127-2</t>
  </si>
  <si>
    <t>2019M-0018784</t>
  </si>
  <si>
    <t>FRASCO X 240 ML</t>
  </si>
  <si>
    <t>2007M-0007440</t>
  </si>
  <si>
    <t>2009M-0009631  (T.R)</t>
  </si>
  <si>
    <t>CAJA X 28 CAPSULAS LP</t>
  </si>
  <si>
    <t>226859-3</t>
  </si>
  <si>
    <t>2009M-011696-R1 (T,R)</t>
  </si>
  <si>
    <t>INFLAXEN</t>
  </si>
  <si>
    <t>PROCAPS</t>
  </si>
  <si>
    <t>2017M-0006032-R1</t>
  </si>
  <si>
    <t>LETROLE</t>
  </si>
  <si>
    <t>2014M-0015445 (TR)</t>
  </si>
  <si>
    <t>ELIGARD</t>
  </si>
  <si>
    <t>TECNOFARMA</t>
  </si>
  <si>
    <t>2016M-0004777-R1</t>
  </si>
  <si>
    <t>FRASCO X 300 ML</t>
  </si>
  <si>
    <t>20107900-2</t>
  </si>
  <si>
    <t>2017M-0017644</t>
  </si>
  <si>
    <t>CAJA X 100 COMPRIMIDOS RECUBIERTOS</t>
  </si>
  <si>
    <t>20156587-2</t>
  </si>
  <si>
    <t>2020M-0019630</t>
  </si>
  <si>
    <t>PRINF</t>
  </si>
  <si>
    <t>CAJA X 5 TABLETAS</t>
  </si>
  <si>
    <t>20094747-1</t>
  </si>
  <si>
    <t>2016M-0016968</t>
  </si>
  <si>
    <t>2014M-0003778 R-1  (T.R)</t>
  </si>
  <si>
    <t>2007M-0007323</t>
  </si>
  <si>
    <t>2007M-0007588(T.R)</t>
  </si>
  <si>
    <t>EVINET</t>
  </si>
  <si>
    <t>CAJA X 2 TABLETAS</t>
  </si>
  <si>
    <t>2020M-0008477-R1</t>
  </si>
  <si>
    <t>19960116-17</t>
  </si>
  <si>
    <t>2017M-0005365-R1</t>
  </si>
  <si>
    <t>ROXICAINA</t>
  </si>
  <si>
    <t>ATOMIZADOR X 80 GRAMOS</t>
  </si>
  <si>
    <t>SOLUCIÓN</t>
  </si>
  <si>
    <t>2016M-001801-R2   (T.R)</t>
  </si>
  <si>
    <t>TUBO X 30 GRAMOS</t>
  </si>
  <si>
    <t>39002-3</t>
  </si>
  <si>
    <t>JALEA</t>
  </si>
  <si>
    <t>2014M-014270-R2 (T,R)</t>
  </si>
  <si>
    <t>PISACAINA</t>
  </si>
  <si>
    <t>PISA LABORATORIOS</t>
  </si>
  <si>
    <t>19990257-1</t>
  </si>
  <si>
    <t>2021000507</t>
  </si>
  <si>
    <t>LOZYD</t>
  </si>
  <si>
    <t>CAJA X 12 BOLSAS X 300 ML</t>
  </si>
  <si>
    <t>20124984-5</t>
  </si>
  <si>
    <t>2019M-0018820</t>
  </si>
  <si>
    <t>ACTILITIO</t>
  </si>
  <si>
    <t>2010M-0010810  (T.R)</t>
  </si>
  <si>
    <t>LOVIR</t>
  </si>
  <si>
    <t>LEGRAND</t>
  </si>
  <si>
    <t>FRASCO X 120 TABLETAS</t>
  </si>
  <si>
    <t>20107973-8</t>
  </si>
  <si>
    <t>2016M-0017499</t>
  </si>
  <si>
    <t>39641-1</t>
  </si>
  <si>
    <t>2020M-014625-R3</t>
  </si>
  <si>
    <t>227599-1</t>
  </si>
  <si>
    <t>2008 M-011166 R1</t>
  </si>
  <si>
    <t>19965499-11</t>
  </si>
  <si>
    <t>2017M-0005915-R1</t>
  </si>
  <si>
    <t>BOLSA X 500 ML</t>
  </si>
  <si>
    <t>2015M-012100-R3 .(T.R)</t>
  </si>
  <si>
    <t>PURINETHOL</t>
  </si>
  <si>
    <t>FRASCO X 25 TABLETAS</t>
  </si>
  <si>
    <t>2016 M-005465-R3 (T.R)</t>
  </si>
  <si>
    <t>20125407-1</t>
  </si>
  <si>
    <t>POLVO ESTERIL PARA RECONSTRUIR</t>
  </si>
  <si>
    <t>2019M-0019370</t>
  </si>
  <si>
    <t>MESILAX</t>
  </si>
  <si>
    <t>CAJA X 7 ENEMAS</t>
  </si>
  <si>
    <t>20065382-1</t>
  </si>
  <si>
    <t>2019M-0015424-R1</t>
  </si>
  <si>
    <t>2019M-0002898-R2</t>
  </si>
  <si>
    <t>UROMITEXAN</t>
  </si>
  <si>
    <t>24063-1</t>
  </si>
  <si>
    <t>2007M- 009635R-2</t>
  </si>
  <si>
    <t>19905554-12</t>
  </si>
  <si>
    <t>2009 M-13957- R1  (T.R)</t>
  </si>
  <si>
    <t>DEPO MEDROL</t>
  </si>
  <si>
    <t>SUSPENSION ACUOSA ESTERIL INYECTABLE</t>
  </si>
  <si>
    <t>2018M-0001389-R2</t>
  </si>
  <si>
    <t>19990590-16</t>
  </si>
  <si>
    <t>2020M-0009196 - R1</t>
  </si>
  <si>
    <t>20162259-4</t>
  </si>
  <si>
    <t>2021M-0020010</t>
  </si>
  <si>
    <t>2007M-0007318 (T,R)</t>
  </si>
  <si>
    <t>19927154-6</t>
  </si>
  <si>
    <t>2013M-0001140-R1  (T.R)</t>
  </si>
  <si>
    <t>2021M-007158-R3</t>
  </si>
  <si>
    <t>19948389-1</t>
  </si>
  <si>
    <t>2016M-0004754-R1</t>
  </si>
  <si>
    <t>MYCOKEM</t>
  </si>
  <si>
    <t>ASCEND</t>
  </si>
  <si>
    <t>2016M-0011718-R1</t>
  </si>
  <si>
    <t>19940108-6</t>
  </si>
  <si>
    <t>2014M-0003120-R1</t>
  </si>
  <si>
    <t>20043279-3</t>
  </si>
  <si>
    <t>2020M-0013562-R1</t>
  </si>
  <si>
    <t>20016432-1</t>
  </si>
  <si>
    <t>2015M-0011347-R1</t>
  </si>
  <si>
    <t>INOTROP</t>
  </si>
  <si>
    <t>20048046-1</t>
  </si>
  <si>
    <t>2019M-0013665-R1</t>
  </si>
  <si>
    <t>2016M-0005263-R1</t>
  </si>
  <si>
    <t>CYTIL</t>
  </si>
  <si>
    <t>2016M-015026-R2</t>
  </si>
  <si>
    <t>CYTIL V</t>
  </si>
  <si>
    <t>CAJA X 4 TABLETAS VAGINALES</t>
  </si>
  <si>
    <t>TABLETA RANURADA VAGINAL</t>
  </si>
  <si>
    <t>2019M-0011274-R1</t>
  </si>
  <si>
    <t>ALPHAMYCINA</t>
  </si>
  <si>
    <t>2015M-0003121-R1</t>
  </si>
  <si>
    <t>FEPARVI</t>
  </si>
  <si>
    <t>19960975-1</t>
  </si>
  <si>
    <t>2016M-0005304-R1</t>
  </si>
  <si>
    <t>19950780-6</t>
  </si>
  <si>
    <t>2015M-0004468-R1</t>
  </si>
  <si>
    <t>NEVIVIR</t>
  </si>
  <si>
    <t>FRASCO X 60 TABLETAS</t>
  </si>
  <si>
    <t>2014M-0015042 (T.R)</t>
  </si>
  <si>
    <t>NIDIP</t>
  </si>
  <si>
    <t>PAULY</t>
  </si>
  <si>
    <t>2017M-013061-R3</t>
  </si>
  <si>
    <t>CAJA X 40 TABLETA</t>
  </si>
  <si>
    <t>2020M-0008104-R1</t>
  </si>
  <si>
    <t>OPHALAC</t>
  </si>
  <si>
    <t>TUBO X 40 GR</t>
  </si>
  <si>
    <t>20055151-2</t>
  </si>
  <si>
    <t>POMADA</t>
  </si>
  <si>
    <t>2013M-0014330 (T.R)</t>
  </si>
  <si>
    <t>CAJA X 1 AMPOLLA</t>
  </si>
  <si>
    <t>2018M-0012782-R1</t>
  </si>
  <si>
    <t>NOLTRON</t>
  </si>
  <si>
    <t>19940783-1</t>
  </si>
  <si>
    <t>2014M-0003455-R1 (T,R)</t>
  </si>
  <si>
    <t>LATA X 400 GRAMOS</t>
  </si>
  <si>
    <t>VITAL 1.5 KCAL</t>
  </si>
  <si>
    <t>VITAL 1.5KCL</t>
  </si>
  <si>
    <t>FRASCO X 1.000 ML</t>
  </si>
  <si>
    <t>SUPLEMENTO NUTRICIONAL</t>
  </si>
  <si>
    <t>ENSURE LIQUIDO VAINILLA</t>
  </si>
  <si>
    <t>RSIA16I186115</t>
  </si>
  <si>
    <t>ENSURE ADVANCE VAINILLA</t>
  </si>
  <si>
    <t>RSIA16I178915</t>
  </si>
  <si>
    <t>JEVITY II FOS</t>
  </si>
  <si>
    <t>OCTRIDE</t>
  </si>
  <si>
    <t>AMPOLLA X 1 ML</t>
  </si>
  <si>
    <t>19928405-2</t>
  </si>
  <si>
    <t>2013M-0001356-R1</t>
  </si>
  <si>
    <t>2021M-0007233-R1</t>
  </si>
  <si>
    <t>CAJA X 600 CAPSULAS</t>
  </si>
  <si>
    <t>20035947-28</t>
  </si>
  <si>
    <t>2019M-0013109-R1</t>
  </si>
  <si>
    <t>20070385-2</t>
  </si>
  <si>
    <t>2019M-0015210-R1</t>
  </si>
  <si>
    <t>ONCOEMET</t>
  </si>
  <si>
    <t>19984840-7</t>
  </si>
  <si>
    <t>2018M-0007985-R1</t>
  </si>
  <si>
    <t>OXACIDELT</t>
  </si>
  <si>
    <t>20140348-2</t>
  </si>
  <si>
    <t>POLVO PARA SOLUCION INYECTABLE</t>
  </si>
  <si>
    <t>2020M-0019809</t>
  </si>
  <si>
    <t>OXALISEVEN</t>
  </si>
  <si>
    <t>CAJA X 1  VIAL</t>
  </si>
  <si>
    <t>2017M-0017738</t>
  </si>
  <si>
    <t>TRILEPTAL</t>
  </si>
  <si>
    <t>FRASCO X 100 ML</t>
  </si>
  <si>
    <t>2020M-005658-R2</t>
  </si>
  <si>
    <t>OXYRAPID</t>
  </si>
  <si>
    <t>MUNDIPHARMA COLOMBIA SAS</t>
  </si>
  <si>
    <t>2014M-0015191</t>
  </si>
  <si>
    <t>2008M-0008588</t>
  </si>
  <si>
    <t>2008M-0008587</t>
  </si>
  <si>
    <t>2018M-0000353-R2</t>
  </si>
  <si>
    <t>HB HUMAN BIOSCIENCE SAS</t>
  </si>
  <si>
    <t>2017M-0011811</t>
  </si>
  <si>
    <t>2016M-008265-R3   (T.R)</t>
  </si>
  <si>
    <t>VECTIBIX®</t>
  </si>
  <si>
    <t>2018M-0013256-R1</t>
  </si>
  <si>
    <t>PEG</t>
  </si>
  <si>
    <t>FRASCO X 160 GRAMOS</t>
  </si>
  <si>
    <t>20126621-1</t>
  </si>
  <si>
    <t>2018M-0018445</t>
  </si>
  <si>
    <t>PEG GRAFEEL</t>
  </si>
  <si>
    <t>DR. REDDY'S LABORATORIES LIMITED</t>
  </si>
  <si>
    <t>20127676-1</t>
  </si>
  <si>
    <t>2020M-0019654</t>
  </si>
  <si>
    <t>ENZASTAR</t>
  </si>
  <si>
    <t>20096415-1</t>
  </si>
  <si>
    <t>2016M-0017018</t>
  </si>
  <si>
    <t>BENZATIDELT</t>
  </si>
  <si>
    <t>20145221-2</t>
  </si>
  <si>
    <t>2020M-0019719</t>
  </si>
  <si>
    <t>20146885-2</t>
  </si>
  <si>
    <t>2020M-0019694</t>
  </si>
  <si>
    <t>220027-21</t>
  </si>
  <si>
    <t>2008 M-011500- R1  (T.R)</t>
  </si>
  <si>
    <t>ISOPTO CARPINA</t>
  </si>
  <si>
    <t>GOTAS</t>
  </si>
  <si>
    <t>2015M-003820-R3</t>
  </si>
  <si>
    <t>NORSTRAY NUART SAS</t>
  </si>
  <si>
    <t>AMPOLLA X 1 VIAL</t>
  </si>
  <si>
    <t>20059801-2</t>
  </si>
  <si>
    <t>2020M-0014792-R1</t>
  </si>
  <si>
    <t>CAJA X 3 AMPOLLAS</t>
  </si>
  <si>
    <t>19980936-1</t>
  </si>
  <si>
    <t>2008M-0007834</t>
  </si>
  <si>
    <t>FRASCO X 20 TABLETAS</t>
  </si>
  <si>
    <t>19999057-1</t>
  </si>
  <si>
    <t>2019M-0009798-R1</t>
  </si>
  <si>
    <t>2013M-0014343 (T,R)</t>
  </si>
  <si>
    <t>ACRYLARM</t>
  </si>
  <si>
    <t>SCANDINAVIA</t>
  </si>
  <si>
    <t>TUBO X 10 GRAMOS</t>
  </si>
  <si>
    <t>GEL OFTALMICO</t>
  </si>
  <si>
    <t>2013M-0002099-R1  (T.R)</t>
  </si>
  <si>
    <t>RESINCALCIO</t>
  </si>
  <si>
    <t>LAFRANCOL</t>
  </si>
  <si>
    <t>CAJA X 26 SOBRES X 15 GRAMOS</t>
  </si>
  <si>
    <t>2018M-006014-R2</t>
  </si>
  <si>
    <t>19966575-3</t>
  </si>
  <si>
    <t>2018M-0006687-R1</t>
  </si>
  <si>
    <t>PRATEN</t>
  </si>
  <si>
    <t>CAJA X 200 TABLETAS</t>
  </si>
  <si>
    <t>2017M-0005408-R1</t>
  </si>
  <si>
    <t>2020M-0010432 - R1</t>
  </si>
  <si>
    <t>2009M-14099R1(TR)</t>
  </si>
  <si>
    <t>LYRICA</t>
  </si>
  <si>
    <t>2018M-0013443-R1</t>
  </si>
  <si>
    <t>CAJA X 1 FRASCO X 105ML</t>
  </si>
  <si>
    <t>2019M-0015434 R1</t>
  </si>
  <si>
    <t>EPIBALIN</t>
  </si>
  <si>
    <t>CAJA X 30  CAPSULAS</t>
  </si>
  <si>
    <t>20093155-3</t>
  </si>
  <si>
    <t>2016M-0016867 (T.R)</t>
  </si>
  <si>
    <t>JARIT</t>
  </si>
  <si>
    <t>20056205-7</t>
  </si>
  <si>
    <t xml:space="preserve"> 2020M-0014297-R1</t>
  </si>
  <si>
    <t>57771-1</t>
  </si>
  <si>
    <t>2016M-000163-R2  (T.R)</t>
  </si>
  <si>
    <t>PROFOL -AIN00458</t>
  </si>
  <si>
    <t>CAJA X 5 VIALES X 20 ML</t>
  </si>
  <si>
    <t>2013M-0002762-R1</t>
  </si>
  <si>
    <t>20115222-3</t>
  </si>
  <si>
    <t>2018M-0018233</t>
  </si>
  <si>
    <t>20044646-6</t>
  </si>
  <si>
    <t>2020M-0013309-R1</t>
  </si>
  <si>
    <t>2015M-0003480-R1  (T.R)</t>
  </si>
  <si>
    <t>CAJA X 20 CAPSULAS</t>
  </si>
  <si>
    <t>30168-1</t>
  </si>
  <si>
    <t>2008 M-010529- R1  (T.R)</t>
  </si>
  <si>
    <t>IFAXIN</t>
  </si>
  <si>
    <t>CAJA X 14 CAPSULAS  BLANDAS</t>
  </si>
  <si>
    <t>2018M-0007079-R1</t>
  </si>
  <si>
    <t>CAJA X 20 TABLETAS</t>
  </si>
  <si>
    <t>2009M-0010046  (T.R)</t>
  </si>
  <si>
    <t>RIVAROXABAN</t>
  </si>
  <si>
    <t>CAJA X 30 TABLETAS RECUBIERTAS</t>
  </si>
  <si>
    <t>20158710-2</t>
  </si>
  <si>
    <t>2020M-0019568</t>
  </si>
  <si>
    <t>20005920-4</t>
  </si>
  <si>
    <t>2009M-0010170 (T,R)</t>
  </si>
  <si>
    <t>BIOSYNTEC</t>
  </si>
  <si>
    <t>20011983-1</t>
  </si>
  <si>
    <t>2021M-0010906-R1</t>
  </si>
  <si>
    <t>SEROHALE</t>
  </si>
  <si>
    <t>FRASCO X 120 DOSIS</t>
  </si>
  <si>
    <t>20085214-1</t>
  </si>
  <si>
    <t>2020M-0016229 - R1</t>
  </si>
  <si>
    <t>2013M-0001998-R1   (T.R)</t>
  </si>
  <si>
    <t>DILUTASE</t>
  </si>
  <si>
    <t>PHARMARIS COLOMBIA SAS</t>
  </si>
  <si>
    <t>CAJA X 90 TABLETAS</t>
  </si>
  <si>
    <t>20024886-5 </t>
  </si>
  <si>
    <t>2018M-0012081-R1</t>
  </si>
  <si>
    <t>CAJA X 4 TABLETAS</t>
  </si>
  <si>
    <t>19993835-2</t>
  </si>
  <si>
    <t>2018M-0008869-R1</t>
  </si>
  <si>
    <t>MIOACTINE</t>
  </si>
  <si>
    <t>AG PHARMACEUTICAL SAS</t>
  </si>
  <si>
    <t>2020M-0013484-R1</t>
  </si>
  <si>
    <t>ALSUCRAL</t>
  </si>
  <si>
    <t>2010 M-011598 R2 (T.R)</t>
  </si>
  <si>
    <t>BRIDION</t>
  </si>
  <si>
    <t>2009M-0010263</t>
  </si>
  <si>
    <t>SULFAOFTAL</t>
  </si>
  <si>
    <t>20022399-3</t>
  </si>
  <si>
    <t>2016M-0011463-R1  (T.R)</t>
  </si>
  <si>
    <t>BCN</t>
  </si>
  <si>
    <t>CAJA X 3 TABLETAS</t>
  </si>
  <si>
    <t>2014M-0002967-R1  (T.R)</t>
  </si>
  <si>
    <t>SALAZIN</t>
  </si>
  <si>
    <t>LABQUIFAR</t>
  </si>
  <si>
    <t>CAJA X 30 GRAGEAS</t>
  </si>
  <si>
    <t>2017M-0011807-R1</t>
  </si>
  <si>
    <t>2014M-0015352  (T.R)</t>
  </si>
  <si>
    <t>2017M-0005683-R1</t>
  </si>
  <si>
    <t>2015M-0016190  (T.R)</t>
  </si>
  <si>
    <t>SURVANTA</t>
  </si>
  <si>
    <t>ABBVIE</t>
  </si>
  <si>
    <t>19915281-1</t>
  </si>
  <si>
    <t>2018M-0000548-R2</t>
  </si>
  <si>
    <t>GLYPRESSIN®</t>
  </si>
  <si>
    <t>BIOPAS</t>
  </si>
  <si>
    <t>19979420-2</t>
  </si>
  <si>
    <t>2019M-0007481-R1</t>
  </si>
  <si>
    <t>CAJA X 12 AMPOLLAS</t>
  </si>
  <si>
    <t>2016M-003721-R4  (T.R)</t>
  </si>
  <si>
    <t>23440-1</t>
  </si>
  <si>
    <t>2007M-0007263-R2 (T,R)</t>
  </si>
  <si>
    <t>GECLIX</t>
  </si>
  <si>
    <t>XINETIX PHARMA S.A.S.</t>
  </si>
  <si>
    <t>20131074-1</t>
  </si>
  <si>
    <t>2018M-0018379</t>
  </si>
  <si>
    <t>OFTALMOTRILOL</t>
  </si>
  <si>
    <t>20053339-1</t>
  </si>
  <si>
    <t>2013M-0014243 (T,R)</t>
  </si>
  <si>
    <t>TIOPENTAL</t>
  </si>
  <si>
    <t>CAJA X 25 VIALES</t>
  </si>
  <si>
    <t>11878-4</t>
  </si>
  <si>
    <t>2021M-005982-R2</t>
  </si>
  <si>
    <t>TIOSYNT</t>
  </si>
  <si>
    <t>20032555-3</t>
  </si>
  <si>
    <t>2018M-0012577-R1</t>
  </si>
  <si>
    <t>AGRASTAT</t>
  </si>
  <si>
    <t>2008 M-011798 R-1</t>
  </si>
  <si>
    <t>TRAZIDEX OFTENO</t>
  </si>
  <si>
    <t>SOPHIA</t>
  </si>
  <si>
    <t>230345-1</t>
  </si>
  <si>
    <t>SUSPENSION OFTALMICA</t>
  </si>
  <si>
    <t>2009M-012121-R1  (T.R)</t>
  </si>
  <si>
    <t>ACTEMRA</t>
  </si>
  <si>
    <t>2009M-0009790</t>
  </si>
  <si>
    <t>2008M-0008067  (T.R)</t>
  </si>
  <si>
    <t>2008M-0008066  (T.R)</t>
  </si>
  <si>
    <t>2013M-0014543</t>
  </si>
  <si>
    <t>2021M-0000733-R2</t>
  </si>
  <si>
    <t>FIBRINEXAM</t>
  </si>
  <si>
    <t>20124854-3</t>
  </si>
  <si>
    <t>2018M-0018597</t>
  </si>
  <si>
    <t>TRAZIMERA</t>
  </si>
  <si>
    <t>2019MBT-0019215</t>
  </si>
  <si>
    <t>2021M-002634-R3</t>
  </si>
  <si>
    <t>DELTRIANOLONA</t>
  </si>
  <si>
    <t>2016M-0011377-R1 (T.R)</t>
  </si>
  <si>
    <t>VASTAREL MR</t>
  </si>
  <si>
    <t>CAJA X 60 COMPRIMIDOS</t>
  </si>
  <si>
    <t>2015M-0003414 R-1 (T.R)</t>
  </si>
  <si>
    <t>20030944-2</t>
  </si>
  <si>
    <t>2018M-0012740-R1</t>
  </si>
  <si>
    <t>2021M-003367-R3</t>
  </si>
  <si>
    <t>FOTORRETIN</t>
  </si>
  <si>
    <t>2016M-0004490 - R1 ( T.R)</t>
  </si>
  <si>
    <t>LITOMEN</t>
  </si>
  <si>
    <t>BEST</t>
  </si>
  <si>
    <t>CAJA X 10 CAPSULAS</t>
  </si>
  <si>
    <t>19967084-1</t>
  </si>
  <si>
    <t>2017M-0006038-R1</t>
  </si>
  <si>
    <t>CAJAX 25 VIALES</t>
  </si>
  <si>
    <t>20120229-1</t>
  </si>
  <si>
    <t>2018M-0018248</t>
  </si>
  <si>
    <t>NODESCRON</t>
  </si>
  <si>
    <t>356M99</t>
  </si>
  <si>
    <t>EFEXOR XR</t>
  </si>
  <si>
    <t>227311-8</t>
  </si>
  <si>
    <t>2019M-012991-R2</t>
  </si>
  <si>
    <t>SABRIL</t>
  </si>
  <si>
    <t>CAJA X 60 CAPSULAS</t>
  </si>
  <si>
    <t>2013M-014291-R2</t>
  </si>
  <si>
    <t>VINCABLAS</t>
  </si>
  <si>
    <t>20134951-1</t>
  </si>
  <si>
    <t>2020M-0019607</t>
  </si>
  <si>
    <t>2009M-0010116 (T,R)</t>
  </si>
  <si>
    <t>2007M-0007425 (T,R)</t>
  </si>
  <si>
    <t>RETROVIR IV</t>
  </si>
  <si>
    <t>2017M-005247-R2</t>
  </si>
  <si>
    <t>ZOCLAST</t>
  </si>
  <si>
    <t>20059036-1</t>
  </si>
  <si>
    <t>2020M-0014466 - R1</t>
  </si>
  <si>
    <t xml:space="preserve"> CARMEN DEL PILAR ESCOBAR BUSTOS- NIT:51.739.111-8</t>
  </si>
  <si>
    <t>CUMPLE</t>
  </si>
  <si>
    <t>NO CUMPLE</t>
  </si>
  <si>
    <t xml:space="preserve"> NA</t>
  </si>
  <si>
    <t>3.1.1 Entrega de la Ficha Técnica del medicamento, la cual debe contener la información farmacéutica y farmacológica de forma que permita la evaluación del medicamento según los criterios   técnicos.</t>
  </si>
  <si>
    <t>3.1.2 Tiempo de entrega: Medición de la Oportunidad en la entrega, incluidos los medicamentos de cadena de frio; en las instalaciones del Servicio Farmacéutico a partir del momento de la solicitud parcial o fraccionada del mismo, mediante correo electrónico, teniendo en cuenta que el servicio farmacéutico labora las 24 horas del día.</t>
  </si>
  <si>
    <t>3.3.1 Entrega de la Ficha Técnica del medicamento, la cual debe contener la información farmacéutica y farmacológica de forma que permita la evaluación del medicamento según los criterios   técnicos.</t>
  </si>
  <si>
    <t>3.3.2 Certificación firmada por el fabricante o importador del medicamento a ofertar, registrando la antigüedad en la comercialización del Biosimilar y los países en los cuales se ha distribuido el medicamento, la asignación de puntaje se realizara por cada medicamento según el tiempo de distribución</t>
  </si>
  <si>
    <t xml:space="preserve">3.3.3 Entrega de los documentos del medicamento: 
- Evaluación de la actividad biológica
- Pruebas de Inmunogenicidad
- Resultados de Estudios clínicos comparativos
</t>
  </si>
  <si>
    <t xml:space="preserve">3.3.5 Carta de compromiso para el acceso a consulta en bases de datos indexadas y programas de gestión farmacéutica durante la vigencia 2021. </t>
  </si>
  <si>
    <t>3.3.6 Carta de compromiso para la elaboración durante la ejecución del contrato de un diplomado dirigido a Enfermeras Profesionales y Químicos Farmacéuticos, obteniendo la certificación correspondiente, en un grupo total de 8 personas, se podrá realizar en modalidad virtual o presencial en la cuidad de Ibagué.</t>
  </si>
  <si>
    <t xml:space="preserve"> 3.1 CRITERIOS TÉCNICOS DE EVALUACIÓN 700 PUNTOS </t>
  </si>
  <si>
    <t>3.2 DESCRIPCIÓN DE LOS CRITERIOS POR EVALUAR A LOS MEDICAMENTOS ANTIMICROBIANOS*</t>
  </si>
  <si>
    <t>3.3 CRITERIO POR EVALUAR A LOS MEDICAMENTOS BIOSIMILARES*</t>
  </si>
  <si>
    <t>3.2.1 Entrega de la Ficha Técnica del medicamento, la cual debe contener la información farmacéutica y farmacológica de forma que permita la evaluación del medicamento según los criterios   técnicos.</t>
  </si>
  <si>
    <t>3.2.2 Entrega de estudios publicados específicos de parámetros PK/PD de los medicamentos antimicrobianos de impacto en resistencia bacteriana y en el caso que aplique comparados con el innovador.</t>
  </si>
  <si>
    <t>3.2.3 Entrega de estudios publicados en revistas científicas sobre el uso del medicamento bajo parámetros de infusión prolongada y/o resultados aprobados por el INVIMA que indiquen manejo en infusión prolongada</t>
  </si>
  <si>
    <t>3.2.4 Entrega de estudios que demuestren Equivalencia Terapéutica.</t>
  </si>
  <si>
    <t xml:space="preserve">3.2.5 Entregar  un documento tipo propuesta para el acompañamiento y asesoramiento en el programa de optimización de antimicrobianos (PROA) de la institución al igual que su seguimiento; teniendo como base inicial el consumo de antibióticos y la resistencia antimicrobiana del Hospital y como meta final la disminución de estos valores.    
La propuesta debe estar lo suficientemente estructurada para su ejecución durante el tiempo del plazo del contrato.
</t>
  </si>
  <si>
    <t xml:space="preserve">si </t>
  </si>
  <si>
    <t xml:space="preserve">CIRCULAR 012- 2021 </t>
  </si>
  <si>
    <t>iv</t>
  </si>
  <si>
    <t>2021-05-17</t>
  </si>
  <si>
    <t>2671945</t>
  </si>
  <si>
    <t>NEULASTIM OBI</t>
  </si>
  <si>
    <t>AMGEN</t>
  </si>
  <si>
    <t>CJAX1 JER</t>
  </si>
  <si>
    <t>19959519-06</t>
  </si>
  <si>
    <t>2016M-0004907-R</t>
  </si>
  <si>
    <t>BEVAZ</t>
  </si>
  <si>
    <t>PUNTUACION TOTAL</t>
  </si>
  <si>
    <t>MAXIMO 700 PUNTOS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</si>
</sst>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5" formatCode="&quot;$&quot;\ #,##0;\-&quot;$&quot;\ #,##0"/>
    <numFmt numFmtId="41" formatCode="_-* #,##0_-;\-* #,##0_-;_-* &quot;-&quot;_-;_-@_-"/>
    <numFmt numFmtId="164" formatCode="#,##0_ ;\-#,##0\ "/>
  </numFmts>
  <fonts count="20">
    <font>
      <sz val="11"/>
      <color theme="1"/>
      <name val="Calibri"/>
      <family val="2"/>
      <scheme val="minor"/>
    </font>
    <font>
      <sz val="11"/>
      <color theme="1"/>
      <name val="Calibri"/>
      <family val="2"/>
      <scheme val="minor"/>
    </font>
    <font>
      <sz val="12"/>
      <color theme="1"/>
      <name val="Calibri"/>
      <family val="2"/>
      <scheme val="minor"/>
    </font>
    <font>
      <b/>
      <sz val="14"/>
      <color theme="1"/>
      <name val="Verdana"/>
      <family val="2"/>
    </font>
    <font>
      <sz val="10"/>
      <name val="Arial"/>
      <family val="2"/>
    </font>
    <font>
      <b/>
      <sz val="8"/>
      <name val="Arial Narrow"/>
      <family val="2"/>
    </font>
    <font>
      <sz val="8"/>
      <name val="Arial Narrow"/>
      <family val="2"/>
    </font>
    <font>
      <sz val="8"/>
      <color theme="1"/>
      <name val="Arial Narrow"/>
      <family val="2"/>
    </font>
    <font>
      <sz val="8"/>
      <color rgb="FFFF0000"/>
      <name val="Arial Narrow"/>
      <family val="2"/>
    </font>
    <font>
      <sz val="8"/>
      <color theme="8" tint="-0.499984740745262"/>
      <name val="Arial Narrow"/>
      <family val="2"/>
    </font>
    <font>
      <sz val="8"/>
      <color rgb="FF0070C0"/>
      <name val="Arial Narrow"/>
      <family val="2"/>
    </font>
    <font>
      <sz val="10"/>
      <color rgb="FFFF0000"/>
      <name val="Arial Narrow"/>
      <family val="2"/>
    </font>
    <font>
      <sz val="11"/>
      <color rgb="FFFF0000"/>
      <name val="Arial Narrow"/>
      <family val="2"/>
    </font>
    <font>
      <b/>
      <sz val="11"/>
      <color rgb="FFFF0000"/>
      <name val="Arial Narrow"/>
      <family val="2"/>
    </font>
    <font>
      <b/>
      <sz val="28"/>
      <name val="Arial"/>
      <family val="2"/>
    </font>
    <font>
      <b/>
      <sz val="9"/>
      <name val="Bahnschrift Light"/>
      <family val="2"/>
    </font>
    <font>
      <sz val="8"/>
      <name val="Bahnschrift Light"/>
      <family val="2"/>
    </font>
    <font>
      <b/>
      <sz val="18"/>
      <name val="Arial"/>
      <family val="2"/>
    </font>
    <font>
      <sz val="9"/>
      <color indexed="81"/>
      <name val="Tahoma"/>
      <family val="2"/>
    </font>
    <font>
      <b/>
      <sz val="9"/>
      <color indexed="81"/>
      <name val="Tahoma"/>
      <family val="2"/>
    </font>
  </fonts>
  <fills count="10">
    <fill>
      <patternFill patternType="none"/>
    </fill>
    <fill>
      <patternFill patternType="gray125"/>
    </fill>
    <fill>
      <patternFill patternType="solid">
        <fgColor theme="8" tint="0.79998168889431442"/>
        <bgColor indexed="64"/>
      </patternFill>
    </fill>
    <fill>
      <patternFill patternType="solid">
        <fgColor rgb="FF808080"/>
        <bgColor indexed="64"/>
      </patternFill>
    </fill>
    <fill>
      <patternFill patternType="solid">
        <fgColor theme="4" tint="0.79998168889431442"/>
        <bgColor indexed="64"/>
      </patternFill>
    </fill>
    <fill>
      <patternFill patternType="solid">
        <fgColor rgb="FF7DFF7D"/>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9" tint="0.79998168889431442"/>
        <bgColor indexed="64"/>
      </patternFill>
    </fill>
  </fills>
  <borders count="1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thin">
        <color indexed="64"/>
      </right>
      <top style="thin">
        <color indexed="64"/>
      </top>
      <bottom/>
      <diagonal/>
    </border>
  </borders>
  <cellStyleXfs count="5">
    <xf numFmtId="0" fontId="0" fillId="0" borderId="0"/>
    <xf numFmtId="41" fontId="1" fillId="0" borderId="0" applyFont="0" applyFill="0" applyBorder="0" applyAlignment="0" applyProtection="0"/>
    <xf numFmtId="0" fontId="2" fillId="0" borderId="0"/>
    <xf numFmtId="0" fontId="3" fillId="3" borderId="7" applyNumberFormat="0" applyProtection="0">
      <alignment horizontal="left" vertical="center"/>
    </xf>
    <xf numFmtId="0" fontId="4" fillId="0" borderId="0"/>
  </cellStyleXfs>
  <cellXfs count="101">
    <xf numFmtId="0" fontId="0" fillId="0" borderId="0" xfId="0"/>
    <xf numFmtId="0" fontId="5" fillId="0" borderId="0" xfId="2" applyFont="1" applyAlignment="1">
      <alignment vertical="center"/>
    </xf>
    <xf numFmtId="14" fontId="5" fillId="0" borderId="0" xfId="2" applyNumberFormat="1" applyFont="1" applyAlignment="1">
      <alignment vertical="center"/>
    </xf>
    <xf numFmtId="0" fontId="5" fillId="0" borderId="0" xfId="2" applyFont="1" applyFill="1" applyBorder="1" applyAlignment="1">
      <alignment vertical="center"/>
    </xf>
    <xf numFmtId="0" fontId="5" fillId="0" borderId="0" xfId="0" applyFont="1" applyAlignment="1">
      <alignment vertical="center"/>
    </xf>
    <xf numFmtId="0" fontId="5" fillId="0" borderId="7" xfId="0" applyFont="1" applyFill="1" applyBorder="1" applyAlignment="1">
      <alignment horizontal="center" vertical="center" wrapText="1"/>
    </xf>
    <xf numFmtId="41" fontId="6" fillId="0" borderId="7" xfId="1" applyFont="1" applyFill="1" applyBorder="1" applyAlignment="1">
      <alignment vertical="center"/>
    </xf>
    <xf numFmtId="0" fontId="6" fillId="0" borderId="0" xfId="0" applyFont="1" applyAlignment="1">
      <alignment vertical="center"/>
    </xf>
    <xf numFmtId="0" fontId="7" fillId="0" borderId="7" xfId="0" applyFont="1" applyFill="1" applyBorder="1" applyAlignment="1">
      <alignment horizontal="center"/>
    </xf>
    <xf numFmtId="1" fontId="6" fillId="0" borderId="7" xfId="0" applyNumberFormat="1" applyFont="1" applyFill="1" applyBorder="1" applyAlignment="1">
      <alignment horizontal="left" vertical="center" wrapText="1"/>
    </xf>
    <xf numFmtId="1" fontId="7" fillId="0" borderId="7" xfId="0" applyNumberFormat="1" applyFont="1" applyFill="1" applyBorder="1" applyAlignment="1">
      <alignment horizontal="center"/>
    </xf>
    <xf numFmtId="1" fontId="6" fillId="0" borderId="7" xfId="0" applyNumberFormat="1" applyFont="1" applyFill="1" applyBorder="1" applyAlignment="1">
      <alignment horizontal="center" vertical="center" wrapText="1"/>
    </xf>
    <xf numFmtId="1" fontId="6" fillId="0" borderId="7" xfId="0" applyNumberFormat="1" applyFont="1" applyFill="1" applyBorder="1" applyAlignment="1">
      <alignment horizontal="center" vertical="center"/>
    </xf>
    <xf numFmtId="1" fontId="9" fillId="0" borderId="7" xfId="0" applyNumberFormat="1" applyFont="1" applyFill="1" applyBorder="1" applyAlignment="1">
      <alignment horizontal="center"/>
    </xf>
    <xf numFmtId="14" fontId="6" fillId="0" borderId="0" xfId="0" applyNumberFormat="1" applyFont="1" applyAlignment="1">
      <alignment vertical="center"/>
    </xf>
    <xf numFmtId="0" fontId="6" fillId="0" borderId="0" xfId="0" applyFont="1" applyAlignment="1">
      <alignment horizontal="center" vertical="center"/>
    </xf>
    <xf numFmtId="0" fontId="10" fillId="0" borderId="0" xfId="0" applyFont="1" applyAlignment="1">
      <alignment vertical="center" wrapText="1"/>
    </xf>
    <xf numFmtId="0" fontId="10" fillId="0" borderId="0" xfId="0" applyFont="1" applyAlignment="1">
      <alignment horizontal="center" vertical="center"/>
    </xf>
    <xf numFmtId="3" fontId="10" fillId="0" borderId="0" xfId="0" applyNumberFormat="1" applyFont="1" applyAlignment="1">
      <alignment horizontal="center" vertical="center"/>
    </xf>
    <xf numFmtId="0" fontId="7" fillId="0" borderId="7" xfId="0" applyFont="1" applyFill="1" applyBorder="1" applyAlignment="1">
      <alignment horizontal="center" vertical="center"/>
    </xf>
    <xf numFmtId="0" fontId="6" fillId="0" borderId="7" xfId="0" applyFont="1" applyFill="1" applyBorder="1" applyAlignment="1">
      <alignment horizontal="center" vertical="center"/>
    </xf>
    <xf numFmtId="1" fontId="6" fillId="0" borderId="7" xfId="0" applyNumberFormat="1" applyFont="1" applyFill="1" applyBorder="1" applyAlignment="1">
      <alignment horizontal="left" vertical="justify" wrapText="1"/>
    </xf>
    <xf numFmtId="0" fontId="7" fillId="0" borderId="7" xfId="0" applyFont="1" applyFill="1" applyBorder="1" applyAlignment="1">
      <alignment horizontal="left" vertical="justify"/>
    </xf>
    <xf numFmtId="0" fontId="6" fillId="0" borderId="7" xfId="0" applyFont="1" applyFill="1" applyBorder="1" applyAlignment="1">
      <alignment horizontal="left" vertical="justify"/>
    </xf>
    <xf numFmtId="1" fontId="7" fillId="0" borderId="7" xfId="0" applyNumberFormat="1" applyFont="1" applyFill="1" applyBorder="1" applyAlignment="1">
      <alignment horizontal="center" vertical="center"/>
    </xf>
    <xf numFmtId="0" fontId="7" fillId="0" borderId="7" xfId="0" applyFont="1" applyFill="1" applyBorder="1" applyAlignment="1">
      <alignment vertical="center"/>
    </xf>
    <xf numFmtId="0" fontId="7" fillId="0" borderId="7" xfId="0" applyFont="1" applyFill="1" applyBorder="1" applyAlignment="1">
      <alignment horizontal="left" vertical="center"/>
    </xf>
    <xf numFmtId="0" fontId="6" fillId="0" borderId="7" xfId="0" applyFont="1" applyFill="1" applyBorder="1" applyAlignment="1">
      <alignment horizontal="left" vertical="center"/>
    </xf>
    <xf numFmtId="1" fontId="5" fillId="2" borderId="8" xfId="2" applyNumberFormat="1" applyFont="1" applyFill="1" applyBorder="1" applyAlignment="1">
      <alignment horizontal="center" vertical="center" wrapText="1"/>
    </xf>
    <xf numFmtId="0" fontId="5" fillId="2" borderId="8" xfId="0" applyFont="1" applyFill="1" applyBorder="1" applyAlignment="1">
      <alignment horizontal="center" vertical="center" wrapText="1"/>
    </xf>
    <xf numFmtId="15" fontId="5" fillId="2" borderId="8" xfId="0" applyNumberFormat="1" applyFont="1" applyFill="1" applyBorder="1" applyAlignment="1">
      <alignment horizontal="center" vertical="center" wrapText="1"/>
    </xf>
    <xf numFmtId="14" fontId="5" fillId="2" borderId="8" xfId="0" applyNumberFormat="1" applyFont="1" applyFill="1" applyBorder="1" applyAlignment="1">
      <alignment horizontal="center" vertical="center" wrapText="1"/>
    </xf>
    <xf numFmtId="0" fontId="16" fillId="5" borderId="11" xfId="0" applyFont="1" applyFill="1" applyBorder="1" applyAlignment="1">
      <alignment horizontal="center" vertical="center" wrapText="1"/>
    </xf>
    <xf numFmtId="0" fontId="5" fillId="0" borderId="0" xfId="0" applyFont="1" applyAlignment="1">
      <alignment horizontal="center" vertical="center"/>
    </xf>
    <xf numFmtId="0" fontId="16" fillId="4" borderId="7" xfId="0" applyFont="1" applyFill="1" applyBorder="1" applyAlignment="1">
      <alignment horizontal="center" vertical="center" wrapText="1"/>
    </xf>
    <xf numFmtId="0" fontId="5" fillId="0" borderId="7" xfId="0" applyFont="1" applyBorder="1" applyAlignment="1">
      <alignment vertical="center"/>
    </xf>
    <xf numFmtId="41" fontId="6" fillId="0" borderId="7" xfId="1" applyFont="1" applyFill="1" applyBorder="1" applyAlignment="1">
      <alignment vertical="center" wrapText="1"/>
    </xf>
    <xf numFmtId="0" fontId="6" fillId="0" borderId="7" xfId="0" applyFont="1" applyFill="1" applyBorder="1" applyAlignment="1">
      <alignment vertical="center" wrapText="1"/>
    </xf>
    <xf numFmtId="0" fontId="6" fillId="0" borderId="7" xfId="0" applyFont="1" applyFill="1" applyBorder="1" applyAlignment="1">
      <alignment horizontal="center" vertical="center" wrapText="1"/>
    </xf>
    <xf numFmtId="14" fontId="6" fillId="0" borderId="7" xfId="0" applyNumberFormat="1" applyFont="1" applyFill="1" applyBorder="1" applyAlignment="1">
      <alignment vertical="center" wrapText="1"/>
    </xf>
    <xf numFmtId="0" fontId="11" fillId="0" borderId="7" xfId="0" applyFont="1" applyFill="1" applyBorder="1" applyAlignment="1">
      <alignment horizontal="center" vertical="center"/>
    </xf>
    <xf numFmtId="0" fontId="6" fillId="0" borderId="7" xfId="0" applyFont="1" applyFill="1" applyBorder="1" applyAlignment="1">
      <alignment vertical="center"/>
    </xf>
    <xf numFmtId="0" fontId="8" fillId="0" borderId="7" xfId="0" applyFont="1" applyFill="1" applyBorder="1" applyAlignment="1">
      <alignment vertical="center" wrapText="1"/>
    </xf>
    <xf numFmtId="164" fontId="6" fillId="0" borderId="7" xfId="1" applyNumberFormat="1" applyFont="1" applyFill="1" applyBorder="1" applyAlignment="1">
      <alignment vertical="center"/>
    </xf>
    <xf numFmtId="5" fontId="6" fillId="0" borderId="7" xfId="1" applyNumberFormat="1" applyFont="1" applyFill="1" applyBorder="1" applyAlignment="1">
      <alignment vertical="center"/>
    </xf>
    <xf numFmtId="0" fontId="16" fillId="5" borderId="7" xfId="0" applyFont="1" applyFill="1" applyBorder="1" applyAlignment="1">
      <alignment horizontal="center" vertical="center" wrapText="1"/>
    </xf>
    <xf numFmtId="0" fontId="6" fillId="0" borderId="0" xfId="0" applyFont="1" applyFill="1" applyAlignment="1">
      <alignment vertical="center"/>
    </xf>
    <xf numFmtId="0" fontId="6" fillId="0" borderId="7" xfId="0" applyFont="1" applyBorder="1" applyAlignment="1">
      <alignment horizontal="left" vertical="center"/>
    </xf>
    <xf numFmtId="0" fontId="7" fillId="0" borderId="7" xfId="0" applyFont="1" applyBorder="1" applyAlignment="1">
      <alignment horizontal="left" vertical="center"/>
    </xf>
    <xf numFmtId="0" fontId="5" fillId="0" borderId="7" xfId="0" applyFont="1" applyBorder="1" applyAlignment="1">
      <alignment horizontal="center" vertical="justify"/>
    </xf>
    <xf numFmtId="0" fontId="5" fillId="0" borderId="12" xfId="0" applyFont="1" applyBorder="1" applyAlignment="1">
      <alignment horizontal="center" vertical="justify"/>
    </xf>
    <xf numFmtId="0" fontId="5" fillId="0" borderId="12" xfId="0" applyFont="1" applyBorder="1" applyAlignment="1">
      <alignment vertical="center" wrapText="1"/>
    </xf>
    <xf numFmtId="0" fontId="5" fillId="0" borderId="12" xfId="0" applyFont="1" applyBorder="1" applyAlignment="1">
      <alignment horizontal="center" vertical="justify" wrapText="1"/>
    </xf>
    <xf numFmtId="41" fontId="6" fillId="0" borderId="7" xfId="1" applyFont="1" applyFill="1" applyBorder="1" applyAlignment="1">
      <alignment horizontal="left" vertical="center"/>
    </xf>
    <xf numFmtId="0" fontId="6" fillId="0" borderId="7" xfId="0" applyFont="1" applyFill="1" applyBorder="1" applyAlignment="1">
      <alignment horizontal="left" vertical="center" wrapText="1"/>
    </xf>
    <xf numFmtId="14" fontId="6" fillId="0" borderId="7" xfId="0" applyNumberFormat="1" applyFont="1" applyFill="1" applyBorder="1" applyAlignment="1">
      <alignment horizontal="left" vertical="center" wrapText="1"/>
    </xf>
    <xf numFmtId="0" fontId="6" fillId="0" borderId="3" xfId="0" applyFont="1" applyFill="1" applyBorder="1" applyAlignment="1">
      <alignment horizontal="left" vertical="center" wrapText="1"/>
    </xf>
    <xf numFmtId="0" fontId="5" fillId="8" borderId="1" xfId="0" applyFont="1" applyFill="1" applyBorder="1" applyAlignment="1">
      <alignment horizontal="center" vertical="center"/>
    </xf>
    <xf numFmtId="0" fontId="5" fillId="0" borderId="8" xfId="0" applyFont="1" applyBorder="1" applyAlignment="1">
      <alignment horizontal="center" vertical="center"/>
    </xf>
    <xf numFmtId="0" fontId="7" fillId="0" borderId="7" xfId="0" applyFont="1" applyFill="1" applyBorder="1" applyAlignment="1">
      <alignment horizontal="center" vertical="justify"/>
    </xf>
    <xf numFmtId="14" fontId="6" fillId="0" borderId="7" xfId="0" applyNumberFormat="1" applyFont="1" applyFill="1" applyBorder="1" applyAlignment="1">
      <alignment horizontal="center" vertical="center" wrapText="1"/>
    </xf>
    <xf numFmtId="0" fontId="6" fillId="0" borderId="0" xfId="0" applyFont="1" applyFill="1" applyAlignment="1">
      <alignment horizontal="center" vertical="center"/>
    </xf>
    <xf numFmtId="0" fontId="10" fillId="0" borderId="0" xfId="0" applyFont="1" applyFill="1" applyAlignment="1">
      <alignment vertical="center" wrapText="1"/>
    </xf>
    <xf numFmtId="0" fontId="10" fillId="0" borderId="0" xfId="0" applyFont="1" applyFill="1" applyAlignment="1">
      <alignment horizontal="center" vertical="center"/>
    </xf>
    <xf numFmtId="3" fontId="10" fillId="0" borderId="0" xfId="0" applyNumberFormat="1" applyFont="1" applyFill="1" applyAlignment="1">
      <alignment horizontal="center" vertical="center"/>
    </xf>
    <xf numFmtId="41" fontId="6" fillId="0" borderId="0" xfId="0" applyNumberFormat="1" applyFont="1" applyFill="1" applyAlignment="1">
      <alignment vertical="center"/>
    </xf>
    <xf numFmtId="14" fontId="6" fillId="0" borderId="0" xfId="0" applyNumberFormat="1" applyFont="1" applyFill="1" applyAlignment="1">
      <alignment vertical="center"/>
    </xf>
    <xf numFmtId="164" fontId="6" fillId="0" borderId="0" xfId="0" applyNumberFormat="1" applyFont="1" applyFill="1" applyAlignment="1">
      <alignment vertical="center"/>
    </xf>
    <xf numFmtId="3" fontId="6" fillId="0" borderId="0" xfId="0" applyNumberFormat="1" applyFont="1" applyFill="1" applyAlignment="1">
      <alignment vertical="center"/>
    </xf>
    <xf numFmtId="41" fontId="6" fillId="0" borderId="0" xfId="0" applyNumberFormat="1" applyFont="1" applyFill="1" applyBorder="1" applyAlignment="1">
      <alignment vertical="center" wrapText="1"/>
    </xf>
    <xf numFmtId="0" fontId="15" fillId="4" borderId="1" xfId="0" applyFont="1" applyFill="1" applyBorder="1" applyAlignment="1">
      <alignment horizontal="center" vertical="center" wrapText="1"/>
    </xf>
    <xf numFmtId="0" fontId="15" fillId="4" borderId="9"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3" xfId="2" applyFont="1" applyBorder="1" applyAlignment="1">
      <alignment horizontal="left" vertical="center" wrapText="1"/>
    </xf>
    <xf numFmtId="0" fontId="5" fillId="0" borderId="4" xfId="2" applyFont="1" applyBorder="1" applyAlignment="1">
      <alignment horizontal="left" vertical="center" wrapText="1"/>
    </xf>
    <xf numFmtId="0" fontId="5" fillId="0" borderId="9" xfId="2" applyFont="1" applyBorder="1" applyAlignment="1">
      <alignment horizontal="left" vertical="center" wrapText="1"/>
    </xf>
    <xf numFmtId="0" fontId="12" fillId="0" borderId="3" xfId="2" applyFont="1" applyBorder="1" applyAlignment="1">
      <alignment horizontal="justify" vertical="center" wrapText="1"/>
    </xf>
    <xf numFmtId="0" fontId="12" fillId="0" borderId="4" xfId="2" applyFont="1" applyBorder="1" applyAlignment="1">
      <alignment horizontal="justify" vertical="center" wrapText="1"/>
    </xf>
    <xf numFmtId="0" fontId="12" fillId="0" borderId="10" xfId="2" applyFont="1" applyBorder="1" applyAlignment="1">
      <alignment horizontal="justify" vertical="center" wrapText="1"/>
    </xf>
    <xf numFmtId="0" fontId="14" fillId="9" borderId="3" xfId="2" applyFont="1" applyFill="1" applyBorder="1" applyAlignment="1">
      <alignment horizontal="center" vertical="center" wrapText="1"/>
    </xf>
    <xf numFmtId="0" fontId="14" fillId="9" borderId="4" xfId="2" applyFont="1" applyFill="1" applyBorder="1" applyAlignment="1">
      <alignment horizontal="center" vertical="center" wrapText="1"/>
    </xf>
    <xf numFmtId="0" fontId="14" fillId="9" borderId="10" xfId="2" applyFont="1" applyFill="1" applyBorder="1" applyAlignment="1">
      <alignment horizontal="center" vertical="center" wrapText="1"/>
    </xf>
    <xf numFmtId="0" fontId="5" fillId="8" borderId="7" xfId="0" applyFont="1" applyFill="1" applyBorder="1" applyAlignment="1">
      <alignment horizontal="center" vertical="center"/>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4" borderId="10" xfId="0" applyFont="1" applyFill="1" applyBorder="1" applyAlignment="1">
      <alignment horizontal="center" vertical="center" wrapText="1"/>
    </xf>
    <xf numFmtId="0" fontId="5" fillId="6" borderId="7" xfId="0" applyFont="1" applyFill="1" applyBorder="1" applyAlignment="1">
      <alignment horizontal="center" vertical="center"/>
    </xf>
    <xf numFmtId="0" fontId="5" fillId="7" borderId="7" xfId="0" applyFont="1" applyFill="1" applyBorder="1" applyAlignment="1">
      <alignment horizontal="center" vertical="center"/>
    </xf>
    <xf numFmtId="0" fontId="17" fillId="4" borderId="3" xfId="2" applyFont="1" applyFill="1" applyBorder="1" applyAlignment="1">
      <alignment horizontal="center" vertical="center" wrapText="1"/>
    </xf>
    <xf numFmtId="0" fontId="17" fillId="4" borderId="4" xfId="2" applyFont="1" applyFill="1" applyBorder="1" applyAlignment="1">
      <alignment horizontal="center" vertical="center" wrapText="1"/>
    </xf>
    <xf numFmtId="0" fontId="17" fillId="4" borderId="10" xfId="2" applyFont="1" applyFill="1" applyBorder="1" applyAlignment="1">
      <alignment horizontal="center" vertical="center" wrapText="1"/>
    </xf>
    <xf numFmtId="0" fontId="5" fillId="6" borderId="12" xfId="0" applyFont="1" applyFill="1" applyBorder="1" applyAlignment="1">
      <alignment horizontal="center" vertical="center"/>
    </xf>
    <xf numFmtId="0" fontId="5" fillId="7" borderId="12" xfId="0" applyFont="1" applyFill="1" applyBorder="1" applyAlignment="1">
      <alignment horizontal="center" vertical="center"/>
    </xf>
    <xf numFmtId="0" fontId="5" fillId="8" borderId="12" xfId="0" applyFont="1" applyFill="1" applyBorder="1" applyAlignment="1">
      <alignment horizontal="center" vertical="center"/>
    </xf>
    <xf numFmtId="0" fontId="5" fillId="0" borderId="7" xfId="0" applyFont="1" applyBorder="1" applyAlignment="1">
      <alignment vertical="center" wrapText="1"/>
    </xf>
    <xf numFmtId="0" fontId="5" fillId="0" borderId="7" xfId="0" applyFont="1" applyBorder="1" applyAlignment="1">
      <alignment horizontal="center" vertical="justify" wrapText="1"/>
    </xf>
    <xf numFmtId="0" fontId="6" fillId="0" borderId="7" xfId="0" quotePrefix="1" applyFont="1" applyFill="1" applyBorder="1" applyAlignment="1">
      <alignment vertical="center"/>
    </xf>
  </cellXfs>
  <cellStyles count="5">
    <cellStyle name="MainTitle" xfId="3"/>
    <cellStyle name="Millares [0]" xfId="1" builtinId="6"/>
    <cellStyle name="Normal" xfId="0" builtinId="0"/>
    <cellStyle name="Normal 2" xfId="2"/>
    <cellStyle name="Normal 6"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118781</xdr:colOff>
      <xdr:row>0</xdr:row>
      <xdr:rowOff>113581</xdr:rowOff>
    </xdr:from>
    <xdr:to>
      <xdr:col>2</xdr:col>
      <xdr:colOff>421821</xdr:colOff>
      <xdr:row>1</xdr:row>
      <xdr:rowOff>408214</xdr:rowOff>
    </xdr:to>
    <xdr:pic>
      <xdr:nvPicPr>
        <xdr:cNvPr id="2" name="1 Imagen">
          <a:extLst>
            <a:ext uri="{FF2B5EF4-FFF2-40B4-BE49-F238E27FC236}">
              <a16:creationId xmlns=""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0781" y="113581"/>
          <a:ext cx="836440" cy="732783"/>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C677"/>
  <sheetViews>
    <sheetView tabSelected="1" zoomScaleNormal="100" zoomScalePageLayoutView="55" workbookViewId="0">
      <pane xSplit="3" ySplit="3" topLeftCell="BS4" activePane="bottomRight" state="frozen"/>
      <selection pane="topRight" activeCell="C1" sqref="C1"/>
      <selection pane="bottomLeft" activeCell="A4" sqref="A4"/>
      <selection pane="bottomRight" activeCell="CC4" sqref="CC4"/>
    </sheetView>
  </sheetViews>
  <sheetFormatPr baseColWidth="10" defaultRowHeight="12.75"/>
  <cols>
    <col min="1" max="1" width="11.42578125" style="7"/>
    <col min="2" max="2" width="8" style="15" bestFit="1" customWidth="1"/>
    <col min="3" max="3" width="9.42578125" style="15" customWidth="1"/>
    <col min="4" max="4" width="44.28515625" style="16" customWidth="1"/>
    <col min="5" max="5" width="7.28515625" style="17" customWidth="1"/>
    <col min="6" max="6" width="10.5703125" style="18" customWidth="1"/>
    <col min="7" max="7" width="20.85546875" style="18" customWidth="1"/>
    <col min="8" max="8" width="10.28515625" style="7" customWidth="1"/>
    <col min="9" max="9" width="11.28515625" style="7" customWidth="1"/>
    <col min="10" max="10" width="18" style="7" customWidth="1"/>
    <col min="11" max="11" width="9.7109375" style="7" customWidth="1"/>
    <col min="12" max="12" width="9.140625" style="7" customWidth="1"/>
    <col min="13" max="13" width="10.5703125" style="7" customWidth="1"/>
    <col min="14" max="14" width="13.7109375" style="7" customWidth="1"/>
    <col min="15" max="15" width="10.85546875" style="7" customWidth="1"/>
    <col min="16" max="16" width="11" style="7" customWidth="1"/>
    <col min="17" max="17" width="11.42578125" style="7" customWidth="1"/>
    <col min="18" max="18" width="9.5703125" style="7" customWidth="1"/>
    <col min="19" max="19" width="13.28515625" style="7" customWidth="1"/>
    <col min="20" max="20" width="14.5703125" style="14" customWidth="1"/>
    <col min="21" max="21" width="10.85546875" style="7" customWidth="1"/>
    <col min="22" max="22" width="17.28515625" style="7" customWidth="1"/>
    <col min="23" max="23" width="13.42578125" style="15" customWidth="1"/>
    <col min="24" max="24" width="20.42578125" style="15" customWidth="1"/>
    <col min="25" max="25" width="17.42578125" style="15" customWidth="1"/>
    <col min="26" max="26" width="16.5703125" style="15" customWidth="1"/>
    <col min="27" max="28" width="18.7109375" style="15" customWidth="1"/>
    <col min="29" max="29" width="10.42578125" style="15" customWidth="1"/>
    <col min="30" max="30" width="17.5703125" style="15" customWidth="1"/>
    <col min="31" max="32" width="15.42578125" style="15" customWidth="1"/>
    <col min="33" max="33" width="22.7109375" style="15" customWidth="1"/>
    <col min="34" max="44" width="15.42578125" style="15" customWidth="1"/>
    <col min="45" max="45" width="18.7109375" style="7" customWidth="1"/>
    <col min="46" max="69" width="11.42578125" style="7" customWidth="1"/>
    <col min="70" max="70" width="16.85546875" style="7" customWidth="1"/>
    <col min="71" max="79" width="11.42578125" style="7" customWidth="1"/>
    <col min="80" max="80" width="11.42578125" style="7"/>
    <col min="81" max="81" width="17.140625" style="7" customWidth="1"/>
    <col min="82" max="16384" width="11.42578125" style="7"/>
  </cols>
  <sheetData>
    <row r="1" spans="1:81" s="4" customFormat="1" ht="34.5" customHeight="1">
      <c r="B1" s="73"/>
      <c r="C1" s="74"/>
      <c r="D1" s="77" t="s">
        <v>709</v>
      </c>
      <c r="E1" s="78"/>
      <c r="F1" s="78"/>
      <c r="G1" s="78"/>
      <c r="H1" s="79"/>
      <c r="I1" s="1"/>
      <c r="J1" s="1"/>
      <c r="K1" s="1"/>
      <c r="L1" s="1"/>
      <c r="M1" s="1"/>
      <c r="N1" s="1"/>
      <c r="O1" s="1"/>
      <c r="P1" s="1"/>
      <c r="Q1" s="1"/>
      <c r="R1" s="1"/>
      <c r="S1" s="1"/>
      <c r="T1" s="2"/>
      <c r="U1" s="1"/>
      <c r="V1" s="3"/>
      <c r="W1" s="33"/>
      <c r="X1" s="33"/>
      <c r="Y1" s="33"/>
      <c r="Z1" s="33"/>
      <c r="AA1" s="33"/>
      <c r="AB1" s="33"/>
      <c r="AC1" s="33"/>
      <c r="AD1" s="33"/>
      <c r="AE1" s="33"/>
      <c r="AF1" s="33"/>
      <c r="AG1" s="33"/>
      <c r="AH1" s="33"/>
      <c r="AI1" s="33"/>
      <c r="AJ1" s="33"/>
      <c r="AK1" s="33"/>
      <c r="AL1" s="33"/>
      <c r="AM1" s="33"/>
      <c r="AN1" s="33"/>
      <c r="AO1" s="33"/>
      <c r="AP1" s="33"/>
      <c r="AQ1" s="33"/>
      <c r="AR1" s="33"/>
    </row>
    <row r="2" spans="1:81" s="4" customFormat="1" ht="60.75" customHeight="1" thickBot="1">
      <c r="B2" s="75"/>
      <c r="C2" s="76"/>
      <c r="D2" s="80" t="s">
        <v>707</v>
      </c>
      <c r="E2" s="81"/>
      <c r="F2" s="81"/>
      <c r="G2" s="82"/>
      <c r="H2" s="83" t="s">
        <v>4192</v>
      </c>
      <c r="I2" s="84"/>
      <c r="J2" s="84"/>
      <c r="K2" s="84"/>
      <c r="L2" s="84"/>
      <c r="M2" s="84"/>
      <c r="N2" s="84"/>
      <c r="O2" s="84"/>
      <c r="P2" s="84"/>
      <c r="Q2" s="84"/>
      <c r="R2" s="84"/>
      <c r="S2" s="84"/>
      <c r="T2" s="84"/>
      <c r="U2" s="84"/>
      <c r="V2" s="85"/>
      <c r="W2" s="70" t="s">
        <v>708</v>
      </c>
      <c r="X2" s="71"/>
      <c r="Y2" s="71"/>
      <c r="Z2" s="71"/>
      <c r="AA2" s="71"/>
      <c r="AB2" s="71"/>
      <c r="AC2" s="71"/>
      <c r="AD2" s="71"/>
      <c r="AE2" s="72"/>
      <c r="AF2" s="90" t="s">
        <v>5134</v>
      </c>
      <c r="AG2" s="90"/>
      <c r="AH2" s="91" t="s">
        <v>5135</v>
      </c>
      <c r="AI2" s="91"/>
      <c r="AJ2" s="91"/>
      <c r="AK2" s="91"/>
      <c r="AL2" s="91"/>
      <c r="AM2" s="86" t="s">
        <v>5136</v>
      </c>
      <c r="AN2" s="86"/>
      <c r="AO2" s="86"/>
      <c r="AP2" s="86"/>
      <c r="AQ2" s="86"/>
      <c r="AR2" s="57" t="s">
        <v>5153</v>
      </c>
      <c r="AS2" s="92" t="s">
        <v>5123</v>
      </c>
      <c r="AT2" s="93"/>
      <c r="AU2" s="93"/>
      <c r="AV2" s="93"/>
      <c r="AW2" s="93"/>
      <c r="AX2" s="93"/>
      <c r="AY2" s="93"/>
      <c r="AZ2" s="93"/>
      <c r="BA2" s="93"/>
      <c r="BB2" s="93"/>
      <c r="BC2" s="93"/>
      <c r="BD2" s="93"/>
      <c r="BE2" s="93"/>
      <c r="BF2" s="93"/>
      <c r="BG2" s="94"/>
      <c r="BH2" s="87" t="s">
        <v>708</v>
      </c>
      <c r="BI2" s="88"/>
      <c r="BJ2" s="88"/>
      <c r="BK2" s="88"/>
      <c r="BL2" s="88"/>
      <c r="BM2" s="88"/>
      <c r="BN2" s="88"/>
      <c r="BO2" s="88"/>
      <c r="BP2" s="89"/>
      <c r="BQ2" s="95" t="s">
        <v>5134</v>
      </c>
      <c r="BR2" s="95"/>
      <c r="BS2" s="96" t="s">
        <v>5135</v>
      </c>
      <c r="BT2" s="96"/>
      <c r="BU2" s="96"/>
      <c r="BV2" s="96"/>
      <c r="BW2" s="96"/>
      <c r="BX2" s="97" t="s">
        <v>5136</v>
      </c>
      <c r="BY2" s="97"/>
      <c r="BZ2" s="97"/>
      <c r="CA2" s="97"/>
      <c r="CB2" s="97"/>
      <c r="CC2" s="57" t="s">
        <v>5153</v>
      </c>
    </row>
    <row r="3" spans="1:81" s="4" customFormat="1" ht="102" customHeight="1">
      <c r="A3" s="35" t="s">
        <v>710</v>
      </c>
      <c r="B3" s="5" t="s">
        <v>0</v>
      </c>
      <c r="C3" s="5" t="s">
        <v>1</v>
      </c>
      <c r="D3" s="5" t="s">
        <v>2</v>
      </c>
      <c r="E3" s="5" t="s">
        <v>3</v>
      </c>
      <c r="F3" s="5" t="s">
        <v>59</v>
      </c>
      <c r="G3" s="5" t="s">
        <v>61</v>
      </c>
      <c r="H3" s="28" t="s">
        <v>4</v>
      </c>
      <c r="I3" s="28" t="s">
        <v>5</v>
      </c>
      <c r="J3" s="29" t="s">
        <v>6</v>
      </c>
      <c r="K3" s="29" t="s">
        <v>7</v>
      </c>
      <c r="L3" s="29" t="s">
        <v>8</v>
      </c>
      <c r="M3" s="30" t="s">
        <v>9</v>
      </c>
      <c r="N3" s="30" t="s">
        <v>10</v>
      </c>
      <c r="O3" s="29" t="s">
        <v>11</v>
      </c>
      <c r="P3" s="29" t="s">
        <v>60</v>
      </c>
      <c r="Q3" s="29" t="s">
        <v>235</v>
      </c>
      <c r="R3" s="29" t="s">
        <v>12</v>
      </c>
      <c r="S3" s="29" t="s">
        <v>13</v>
      </c>
      <c r="T3" s="31" t="s">
        <v>696</v>
      </c>
      <c r="U3" s="29" t="s">
        <v>14</v>
      </c>
      <c r="V3" s="29" t="s">
        <v>699</v>
      </c>
      <c r="W3" s="34" t="s">
        <v>698</v>
      </c>
      <c r="X3" s="34" t="s">
        <v>700</v>
      </c>
      <c r="Y3" s="34" t="s">
        <v>701</v>
      </c>
      <c r="Z3" s="34" t="s">
        <v>702</v>
      </c>
      <c r="AA3" s="34" t="s">
        <v>703</v>
      </c>
      <c r="AB3" s="34" t="s">
        <v>704</v>
      </c>
      <c r="AC3" s="34" t="s">
        <v>705</v>
      </c>
      <c r="AD3" s="34" t="s">
        <v>706</v>
      </c>
      <c r="AE3" s="32" t="s">
        <v>697</v>
      </c>
      <c r="AF3" s="50" t="s">
        <v>5127</v>
      </c>
      <c r="AG3" s="50" t="s">
        <v>5128</v>
      </c>
      <c r="AH3" s="50" t="s">
        <v>5137</v>
      </c>
      <c r="AI3" s="50" t="s">
        <v>5138</v>
      </c>
      <c r="AJ3" s="50" t="s">
        <v>5139</v>
      </c>
      <c r="AK3" s="50" t="s">
        <v>5140</v>
      </c>
      <c r="AL3" s="51" t="s">
        <v>5141</v>
      </c>
      <c r="AM3" s="50" t="s">
        <v>5129</v>
      </c>
      <c r="AN3" s="50" t="s">
        <v>5130</v>
      </c>
      <c r="AO3" s="52" t="s">
        <v>5131</v>
      </c>
      <c r="AP3" s="50" t="s">
        <v>5132</v>
      </c>
      <c r="AQ3" s="50" t="s">
        <v>5133</v>
      </c>
      <c r="AR3" s="58" t="s">
        <v>5154</v>
      </c>
      <c r="AS3" s="28" t="s">
        <v>4</v>
      </c>
      <c r="AT3" s="28" t="s">
        <v>5</v>
      </c>
      <c r="AU3" s="29" t="s">
        <v>6</v>
      </c>
      <c r="AV3" s="29" t="s">
        <v>7</v>
      </c>
      <c r="AW3" s="29" t="s">
        <v>8</v>
      </c>
      <c r="AX3" s="30" t="s">
        <v>9</v>
      </c>
      <c r="AY3" s="30" t="s">
        <v>10</v>
      </c>
      <c r="AZ3" s="29" t="s">
        <v>11</v>
      </c>
      <c r="BA3" s="29" t="s">
        <v>60</v>
      </c>
      <c r="BB3" s="29" t="s">
        <v>235</v>
      </c>
      <c r="BC3" s="29" t="s">
        <v>12</v>
      </c>
      <c r="BD3" s="29" t="s">
        <v>13</v>
      </c>
      <c r="BE3" s="31" t="s">
        <v>696</v>
      </c>
      <c r="BF3" s="29" t="s">
        <v>14</v>
      </c>
      <c r="BG3" s="29" t="s">
        <v>699</v>
      </c>
      <c r="BH3" s="34" t="s">
        <v>698</v>
      </c>
      <c r="BI3" s="34" t="s">
        <v>700</v>
      </c>
      <c r="BJ3" s="34" t="s">
        <v>701</v>
      </c>
      <c r="BK3" s="34" t="s">
        <v>702</v>
      </c>
      <c r="BL3" s="34" t="s">
        <v>703</v>
      </c>
      <c r="BM3" s="34" t="s">
        <v>704</v>
      </c>
      <c r="BN3" s="34" t="s">
        <v>705</v>
      </c>
      <c r="BO3" s="34" t="s">
        <v>706</v>
      </c>
      <c r="BP3" s="45" t="s">
        <v>697</v>
      </c>
      <c r="BQ3" s="49" t="s">
        <v>5127</v>
      </c>
      <c r="BR3" s="49" t="s">
        <v>5128</v>
      </c>
      <c r="BS3" s="49" t="s">
        <v>5137</v>
      </c>
      <c r="BT3" s="49" t="s">
        <v>5138</v>
      </c>
      <c r="BU3" s="49" t="s">
        <v>5139</v>
      </c>
      <c r="BV3" s="49" t="s">
        <v>5140</v>
      </c>
      <c r="BW3" s="98" t="s">
        <v>5141</v>
      </c>
      <c r="BX3" s="49" t="s">
        <v>5129</v>
      </c>
      <c r="BY3" s="49" t="s">
        <v>5130</v>
      </c>
      <c r="BZ3" s="99" t="s">
        <v>5131</v>
      </c>
      <c r="CA3" s="49" t="s">
        <v>5132</v>
      </c>
      <c r="CB3" s="49" t="s">
        <v>5133</v>
      </c>
      <c r="CC3" s="58" t="s">
        <v>5154</v>
      </c>
    </row>
    <row r="4" spans="1:81" s="46" customFormat="1" ht="57" customHeight="1">
      <c r="A4" s="41"/>
      <c r="B4" s="19">
        <v>1</v>
      </c>
      <c r="C4" s="8">
        <v>51102322</v>
      </c>
      <c r="D4" s="22" t="s">
        <v>62</v>
      </c>
      <c r="E4" s="59" t="s">
        <v>232</v>
      </c>
      <c r="F4" s="24">
        <v>1</v>
      </c>
      <c r="G4" s="26"/>
      <c r="H4" s="36">
        <v>1845</v>
      </c>
      <c r="I4" s="36">
        <v>1845</v>
      </c>
      <c r="J4" s="37" t="s">
        <v>711</v>
      </c>
      <c r="K4" s="37" t="s">
        <v>712</v>
      </c>
      <c r="L4" s="37" t="s">
        <v>713</v>
      </c>
      <c r="M4" s="38" t="s">
        <v>714</v>
      </c>
      <c r="N4" s="38" t="s">
        <v>715</v>
      </c>
      <c r="O4" s="38" t="s">
        <v>716</v>
      </c>
      <c r="P4" s="38"/>
      <c r="Q4" s="38" t="s">
        <v>716</v>
      </c>
      <c r="R4" s="38" t="s">
        <v>717</v>
      </c>
      <c r="S4" s="39" t="s">
        <v>718</v>
      </c>
      <c r="T4" s="60" t="s">
        <v>719</v>
      </c>
      <c r="U4" s="38" t="s">
        <v>720</v>
      </c>
      <c r="V4" s="37" t="s">
        <v>721</v>
      </c>
      <c r="W4" s="20" t="s">
        <v>4233</v>
      </c>
      <c r="X4" s="20" t="s">
        <v>5124</v>
      </c>
      <c r="Y4" s="20" t="s">
        <v>5124</v>
      </c>
      <c r="Z4" s="20" t="s">
        <v>4233</v>
      </c>
      <c r="AA4" s="20" t="s">
        <v>4233</v>
      </c>
      <c r="AB4" s="20" t="s">
        <v>5124</v>
      </c>
      <c r="AC4" s="20" t="s">
        <v>5124</v>
      </c>
      <c r="AD4" s="20" t="s">
        <v>5124</v>
      </c>
      <c r="AE4" s="20" t="s">
        <v>5124</v>
      </c>
      <c r="AF4" s="20">
        <v>300</v>
      </c>
      <c r="AG4" s="20">
        <v>400</v>
      </c>
      <c r="AH4" s="20"/>
      <c r="AI4" s="20"/>
      <c r="AJ4" s="20"/>
      <c r="AK4" s="20"/>
      <c r="AL4" s="20"/>
      <c r="AM4" s="20"/>
      <c r="AN4" s="20"/>
      <c r="AO4" s="20"/>
      <c r="AP4" s="20"/>
      <c r="AQ4" s="20"/>
      <c r="AR4" s="20">
        <v>700</v>
      </c>
      <c r="AS4" s="6"/>
      <c r="AT4" s="43">
        <v>0</v>
      </c>
      <c r="AU4" s="37"/>
      <c r="AV4" s="37"/>
      <c r="AW4" s="37"/>
      <c r="AX4" s="37"/>
      <c r="AY4" s="37"/>
      <c r="AZ4" s="37"/>
      <c r="BA4" s="37"/>
      <c r="BB4" s="37"/>
      <c r="BC4" s="37"/>
      <c r="BD4" s="37"/>
      <c r="BE4" s="39"/>
      <c r="BF4" s="37"/>
      <c r="BG4" s="37"/>
      <c r="BH4" s="20"/>
      <c r="BI4" s="20"/>
      <c r="BJ4" s="20"/>
      <c r="BK4" s="20"/>
      <c r="BL4" s="20"/>
      <c r="BM4" s="20"/>
      <c r="BN4" s="20"/>
      <c r="BO4" s="20"/>
      <c r="BP4" s="20"/>
      <c r="BQ4" s="41"/>
      <c r="BR4" s="41"/>
      <c r="BS4" s="41"/>
      <c r="BT4" s="41"/>
      <c r="BU4" s="41"/>
      <c r="BV4" s="41"/>
      <c r="BW4" s="41"/>
      <c r="BX4" s="41"/>
      <c r="BY4" s="41"/>
      <c r="BZ4" s="41"/>
      <c r="CA4" s="41"/>
      <c r="CB4" s="41"/>
      <c r="CC4" s="41"/>
    </row>
    <row r="5" spans="1:81" s="46" customFormat="1" ht="57" customHeight="1">
      <c r="A5" s="41"/>
      <c r="B5" s="19">
        <v>2</v>
      </c>
      <c r="C5" s="8">
        <v>51111807</v>
      </c>
      <c r="D5" s="21" t="s">
        <v>63</v>
      </c>
      <c r="E5" s="59" t="s">
        <v>232</v>
      </c>
      <c r="F5" s="24">
        <v>1</v>
      </c>
      <c r="G5" s="9"/>
      <c r="H5" s="36">
        <v>136743</v>
      </c>
      <c r="I5" s="36">
        <v>136743</v>
      </c>
      <c r="J5" s="37" t="s">
        <v>722</v>
      </c>
      <c r="K5" s="37" t="s">
        <v>723</v>
      </c>
      <c r="L5" s="37" t="s">
        <v>724</v>
      </c>
      <c r="M5" s="38" t="s">
        <v>725</v>
      </c>
      <c r="N5" s="38" t="s">
        <v>715</v>
      </c>
      <c r="O5" s="38" t="s">
        <v>717</v>
      </c>
      <c r="P5" s="38" t="s">
        <v>726</v>
      </c>
      <c r="Q5" s="38" t="s">
        <v>716</v>
      </c>
      <c r="R5" s="38" t="s">
        <v>717</v>
      </c>
      <c r="S5" s="39" t="s">
        <v>727</v>
      </c>
      <c r="T5" s="60">
        <v>45190</v>
      </c>
      <c r="U5" s="38" t="s">
        <v>720</v>
      </c>
      <c r="V5" s="37" t="s">
        <v>728</v>
      </c>
      <c r="W5" s="20" t="s">
        <v>4233</v>
      </c>
      <c r="X5" s="20" t="s">
        <v>5124</v>
      </c>
      <c r="Y5" s="20" t="s">
        <v>5124</v>
      </c>
      <c r="Z5" s="20" t="s">
        <v>4233</v>
      </c>
      <c r="AA5" s="20" t="s">
        <v>4233</v>
      </c>
      <c r="AB5" s="20" t="s">
        <v>5124</v>
      </c>
      <c r="AC5" s="20" t="s">
        <v>5124</v>
      </c>
      <c r="AD5" s="20" t="s">
        <v>5124</v>
      </c>
      <c r="AE5" s="20" t="s">
        <v>5124</v>
      </c>
      <c r="AF5" s="20">
        <v>300</v>
      </c>
      <c r="AG5" s="20">
        <v>400</v>
      </c>
      <c r="AH5" s="20"/>
      <c r="AI5" s="20"/>
      <c r="AJ5" s="20"/>
      <c r="AK5" s="20"/>
      <c r="AL5" s="20"/>
      <c r="AM5" s="20"/>
      <c r="AN5" s="20"/>
      <c r="AO5" s="20"/>
      <c r="AP5" s="20"/>
      <c r="AQ5" s="20"/>
      <c r="AR5" s="20">
        <v>700</v>
      </c>
      <c r="AS5" s="6"/>
      <c r="AT5" s="43">
        <v>0</v>
      </c>
      <c r="AU5" s="37"/>
      <c r="AV5" s="37"/>
      <c r="AW5" s="37"/>
      <c r="AX5" s="37"/>
      <c r="AY5" s="37"/>
      <c r="AZ5" s="37"/>
      <c r="BA5" s="37"/>
      <c r="BB5" s="37"/>
      <c r="BC5" s="37"/>
      <c r="BD5" s="37"/>
      <c r="BE5" s="39"/>
      <c r="BF5" s="37"/>
      <c r="BG5" s="37"/>
      <c r="BH5" s="20"/>
      <c r="BI5" s="20"/>
      <c r="BJ5" s="20"/>
      <c r="BK5" s="20"/>
      <c r="BL5" s="40"/>
      <c r="BM5" s="20"/>
      <c r="BN5" s="20"/>
      <c r="BO5" s="20"/>
      <c r="BP5" s="20"/>
      <c r="BQ5" s="41"/>
      <c r="BR5" s="41"/>
      <c r="BS5" s="41"/>
      <c r="BT5" s="41"/>
      <c r="BU5" s="41"/>
      <c r="BV5" s="41"/>
      <c r="BW5" s="41"/>
      <c r="BX5" s="41"/>
      <c r="BY5" s="41"/>
      <c r="BZ5" s="41"/>
      <c r="CA5" s="41"/>
      <c r="CB5" s="41"/>
      <c r="CC5" s="41"/>
    </row>
    <row r="6" spans="1:81" s="46" customFormat="1" ht="57" customHeight="1">
      <c r="A6" s="41"/>
      <c r="B6" s="19">
        <v>3</v>
      </c>
      <c r="C6" s="8">
        <v>51111807</v>
      </c>
      <c r="D6" s="21" t="s">
        <v>64</v>
      </c>
      <c r="E6" s="59" t="s">
        <v>232</v>
      </c>
      <c r="F6" s="24">
        <v>1</v>
      </c>
      <c r="G6" s="9"/>
      <c r="H6" s="36">
        <v>10417</v>
      </c>
      <c r="I6" s="36">
        <v>10417</v>
      </c>
      <c r="J6" s="37" t="s">
        <v>729</v>
      </c>
      <c r="K6" s="37" t="s">
        <v>730</v>
      </c>
      <c r="L6" s="37" t="s">
        <v>731</v>
      </c>
      <c r="M6" s="38" t="s">
        <v>732</v>
      </c>
      <c r="N6" s="38" t="s">
        <v>715</v>
      </c>
      <c r="O6" s="38" t="s">
        <v>717</v>
      </c>
      <c r="P6" s="38" t="s">
        <v>726</v>
      </c>
      <c r="Q6" s="38" t="s">
        <v>716</v>
      </c>
      <c r="R6" s="38" t="s">
        <v>717</v>
      </c>
      <c r="S6" s="39" t="s">
        <v>733</v>
      </c>
      <c r="T6" s="60">
        <v>45454</v>
      </c>
      <c r="U6" s="38" t="s">
        <v>720</v>
      </c>
      <c r="V6" s="37" t="s">
        <v>734</v>
      </c>
      <c r="W6" s="20" t="s">
        <v>4233</v>
      </c>
      <c r="X6" s="20" t="s">
        <v>5124</v>
      </c>
      <c r="Y6" s="20" t="s">
        <v>5124</v>
      </c>
      <c r="Z6" s="20" t="s">
        <v>4233</v>
      </c>
      <c r="AA6" s="20" t="s">
        <v>4233</v>
      </c>
      <c r="AB6" s="20" t="s">
        <v>5124</v>
      </c>
      <c r="AC6" s="20" t="s">
        <v>5124</v>
      </c>
      <c r="AD6" s="20" t="s">
        <v>5124</v>
      </c>
      <c r="AE6" s="20" t="s">
        <v>5124</v>
      </c>
      <c r="AF6" s="20">
        <v>300</v>
      </c>
      <c r="AG6" s="20">
        <v>400</v>
      </c>
      <c r="AH6" s="20"/>
      <c r="AI6" s="20"/>
      <c r="AJ6" s="20"/>
      <c r="AK6" s="20"/>
      <c r="AL6" s="20"/>
      <c r="AM6" s="20"/>
      <c r="AN6" s="20"/>
      <c r="AO6" s="20"/>
      <c r="AP6" s="20"/>
      <c r="AQ6" s="20"/>
      <c r="AR6" s="20">
        <v>700</v>
      </c>
      <c r="AS6" s="6"/>
      <c r="AT6" s="43">
        <v>0</v>
      </c>
      <c r="AU6" s="37"/>
      <c r="AV6" s="37"/>
      <c r="AW6" s="37"/>
      <c r="AX6" s="37"/>
      <c r="AY6" s="37"/>
      <c r="AZ6" s="37"/>
      <c r="BA6" s="37"/>
      <c r="BB6" s="37"/>
      <c r="BC6" s="37"/>
      <c r="BD6" s="37"/>
      <c r="BE6" s="39"/>
      <c r="BF6" s="37"/>
      <c r="BG6" s="37"/>
      <c r="BH6" s="20"/>
      <c r="BI6" s="20"/>
      <c r="BJ6" s="20"/>
      <c r="BK6" s="20"/>
      <c r="BL6" s="20"/>
      <c r="BM6" s="20"/>
      <c r="BN6" s="20"/>
      <c r="BO6" s="20"/>
      <c r="BP6" s="20"/>
      <c r="BQ6" s="41"/>
      <c r="BR6" s="41"/>
      <c r="BS6" s="41"/>
      <c r="BT6" s="41"/>
      <c r="BU6" s="41"/>
      <c r="BV6" s="41"/>
      <c r="BW6" s="41"/>
      <c r="BX6" s="41"/>
      <c r="BY6" s="41"/>
      <c r="BZ6" s="41"/>
      <c r="CA6" s="41"/>
      <c r="CB6" s="41"/>
      <c r="CC6" s="41"/>
    </row>
    <row r="7" spans="1:81" s="46" customFormat="1" ht="57" customHeight="1">
      <c r="A7" s="41"/>
      <c r="B7" s="19">
        <v>4</v>
      </c>
      <c r="C7" s="8">
        <v>51142001</v>
      </c>
      <c r="D7" s="22" t="s">
        <v>236</v>
      </c>
      <c r="E7" s="59" t="s">
        <v>232</v>
      </c>
      <c r="F7" s="24">
        <v>700</v>
      </c>
      <c r="G7" s="25"/>
      <c r="H7" s="36">
        <v>1474</v>
      </c>
      <c r="I7" s="36">
        <v>1031800</v>
      </c>
      <c r="J7" s="37" t="s">
        <v>735</v>
      </c>
      <c r="K7" s="37" t="s">
        <v>736</v>
      </c>
      <c r="L7" s="37" t="s">
        <v>737</v>
      </c>
      <c r="M7" s="38" t="s">
        <v>738</v>
      </c>
      <c r="N7" s="38" t="s">
        <v>715</v>
      </c>
      <c r="O7" s="38" t="s">
        <v>716</v>
      </c>
      <c r="P7" s="38"/>
      <c r="Q7" s="38" t="s">
        <v>716</v>
      </c>
      <c r="R7" s="38" t="s">
        <v>717</v>
      </c>
      <c r="S7" s="39" t="s">
        <v>739</v>
      </c>
      <c r="T7" s="60">
        <v>45068</v>
      </c>
      <c r="U7" s="38" t="s">
        <v>720</v>
      </c>
      <c r="V7" s="37" t="s">
        <v>740</v>
      </c>
      <c r="W7" s="20" t="s">
        <v>4233</v>
      </c>
      <c r="X7" s="20" t="s">
        <v>5124</v>
      </c>
      <c r="Y7" s="20" t="s">
        <v>5124</v>
      </c>
      <c r="Z7" s="20" t="s">
        <v>4233</v>
      </c>
      <c r="AA7" s="20" t="s">
        <v>4233</v>
      </c>
      <c r="AB7" s="20" t="s">
        <v>5124</v>
      </c>
      <c r="AC7" s="20" t="s">
        <v>5124</v>
      </c>
      <c r="AD7" s="20" t="s">
        <v>5124</v>
      </c>
      <c r="AE7" s="20" t="s">
        <v>5124</v>
      </c>
      <c r="AF7" s="20">
        <v>300</v>
      </c>
      <c r="AG7" s="20">
        <v>400</v>
      </c>
      <c r="AH7" s="20"/>
      <c r="AI7" s="20"/>
      <c r="AJ7" s="20"/>
      <c r="AK7" s="20"/>
      <c r="AL7" s="20"/>
      <c r="AM7" s="20"/>
      <c r="AN7" s="20"/>
      <c r="AO7" s="20"/>
      <c r="AP7" s="20"/>
      <c r="AQ7" s="20"/>
      <c r="AR7" s="20">
        <v>700</v>
      </c>
      <c r="AS7" s="6"/>
      <c r="AT7" s="43">
        <v>0</v>
      </c>
      <c r="AU7" s="37"/>
      <c r="AV7" s="37"/>
      <c r="AW7" s="37"/>
      <c r="AX7" s="37"/>
      <c r="AY7" s="37"/>
      <c r="AZ7" s="37"/>
      <c r="BA7" s="37"/>
      <c r="BB7" s="37"/>
      <c r="BC7" s="37"/>
      <c r="BD7" s="37"/>
      <c r="BE7" s="39"/>
      <c r="BF7" s="37"/>
      <c r="BG7" s="37"/>
      <c r="BH7" s="20"/>
      <c r="BI7" s="20"/>
      <c r="BJ7" s="20"/>
      <c r="BK7" s="20"/>
      <c r="BL7" s="20"/>
      <c r="BM7" s="20"/>
      <c r="BN7" s="20"/>
      <c r="BO7" s="20"/>
      <c r="BP7" s="20"/>
      <c r="BQ7" s="41"/>
      <c r="BR7" s="41"/>
      <c r="BS7" s="41"/>
      <c r="BT7" s="41"/>
      <c r="BU7" s="41"/>
      <c r="BV7" s="41"/>
      <c r="BW7" s="41"/>
      <c r="BX7" s="41"/>
      <c r="BY7" s="41"/>
      <c r="BZ7" s="41"/>
      <c r="CA7" s="41"/>
      <c r="CB7" s="41"/>
      <c r="CC7" s="41"/>
    </row>
    <row r="8" spans="1:81" s="46" customFormat="1" ht="57" customHeight="1">
      <c r="A8" s="41"/>
      <c r="B8" s="19">
        <v>5</v>
      </c>
      <c r="C8" s="8">
        <v>51142001</v>
      </c>
      <c r="D8" s="22" t="s">
        <v>237</v>
      </c>
      <c r="E8" s="59" t="s">
        <v>232</v>
      </c>
      <c r="F8" s="24">
        <v>1</v>
      </c>
      <c r="G8" s="25"/>
      <c r="H8" s="36">
        <v>215</v>
      </c>
      <c r="I8" s="36">
        <v>215</v>
      </c>
      <c r="J8" s="37" t="s">
        <v>741</v>
      </c>
      <c r="K8" s="37" t="s">
        <v>742</v>
      </c>
      <c r="L8" s="37" t="s">
        <v>743</v>
      </c>
      <c r="M8" s="38" t="s">
        <v>744</v>
      </c>
      <c r="N8" s="38" t="s">
        <v>715</v>
      </c>
      <c r="O8" s="38" t="s">
        <v>717</v>
      </c>
      <c r="P8" s="38" t="s">
        <v>745</v>
      </c>
      <c r="Q8" s="38" t="s">
        <v>716</v>
      </c>
      <c r="R8" s="38" t="s">
        <v>717</v>
      </c>
      <c r="S8" s="39" t="s">
        <v>746</v>
      </c>
      <c r="T8" s="60">
        <v>44798</v>
      </c>
      <c r="U8" s="38" t="s">
        <v>720</v>
      </c>
      <c r="V8" s="37" t="s">
        <v>747</v>
      </c>
      <c r="W8" s="20" t="s">
        <v>4233</v>
      </c>
      <c r="X8" s="20" t="s">
        <v>5124</v>
      </c>
      <c r="Y8" s="20" t="s">
        <v>5124</v>
      </c>
      <c r="Z8" s="20" t="s">
        <v>4233</v>
      </c>
      <c r="AA8" s="20" t="s">
        <v>4233</v>
      </c>
      <c r="AB8" s="20" t="s">
        <v>5124</v>
      </c>
      <c r="AC8" s="20" t="s">
        <v>5124</v>
      </c>
      <c r="AD8" s="20" t="s">
        <v>5124</v>
      </c>
      <c r="AE8" s="20" t="s">
        <v>5124</v>
      </c>
      <c r="AF8" s="20">
        <v>300</v>
      </c>
      <c r="AG8" s="20">
        <v>400</v>
      </c>
      <c r="AH8" s="20"/>
      <c r="AI8" s="20"/>
      <c r="AJ8" s="20"/>
      <c r="AK8" s="20"/>
      <c r="AL8" s="20"/>
      <c r="AM8" s="20"/>
      <c r="AN8" s="20"/>
      <c r="AO8" s="20"/>
      <c r="AP8" s="20"/>
      <c r="AQ8" s="20"/>
      <c r="AR8" s="20">
        <v>700</v>
      </c>
      <c r="AS8" s="6"/>
      <c r="AT8" s="43">
        <v>0</v>
      </c>
      <c r="AU8" s="37"/>
      <c r="AV8" s="37"/>
      <c r="AW8" s="37"/>
      <c r="AX8" s="37"/>
      <c r="AY8" s="37"/>
      <c r="AZ8" s="37"/>
      <c r="BA8" s="37"/>
      <c r="BB8" s="37"/>
      <c r="BC8" s="37"/>
      <c r="BD8" s="37"/>
      <c r="BE8" s="39"/>
      <c r="BF8" s="37"/>
      <c r="BG8" s="37"/>
      <c r="BH8" s="20"/>
      <c r="BI8" s="20"/>
      <c r="BJ8" s="20"/>
      <c r="BK8" s="20"/>
      <c r="BL8" s="20"/>
      <c r="BM8" s="20"/>
      <c r="BN8" s="20"/>
      <c r="BO8" s="20"/>
      <c r="BP8" s="20"/>
      <c r="BQ8" s="41"/>
      <c r="BR8" s="41"/>
      <c r="BS8" s="41"/>
      <c r="BT8" s="41"/>
      <c r="BU8" s="41"/>
      <c r="BV8" s="41"/>
      <c r="BW8" s="41"/>
      <c r="BX8" s="41"/>
      <c r="BY8" s="41"/>
      <c r="BZ8" s="41"/>
      <c r="CA8" s="41"/>
      <c r="CB8" s="41"/>
      <c r="CC8" s="41"/>
    </row>
    <row r="9" spans="1:81" s="46" customFormat="1" ht="57" customHeight="1">
      <c r="A9" s="41"/>
      <c r="B9" s="19">
        <v>6</v>
      </c>
      <c r="C9" s="8">
        <v>51142001</v>
      </c>
      <c r="D9" s="22" t="s">
        <v>238</v>
      </c>
      <c r="E9" s="59" t="s">
        <v>232</v>
      </c>
      <c r="F9" s="24">
        <v>90000</v>
      </c>
      <c r="G9" s="25"/>
      <c r="H9" s="36">
        <v>45</v>
      </c>
      <c r="I9" s="36">
        <v>4050000</v>
      </c>
      <c r="J9" s="37" t="s">
        <v>748</v>
      </c>
      <c r="K9" s="37" t="s">
        <v>749</v>
      </c>
      <c r="L9" s="37" t="s">
        <v>750</v>
      </c>
      <c r="M9" s="38" t="s">
        <v>751</v>
      </c>
      <c r="N9" s="38" t="s">
        <v>715</v>
      </c>
      <c r="O9" s="38" t="s">
        <v>716</v>
      </c>
      <c r="P9" s="38"/>
      <c r="Q9" s="38" t="s">
        <v>716</v>
      </c>
      <c r="R9" s="38" t="s">
        <v>717</v>
      </c>
      <c r="S9" s="39" t="s">
        <v>752</v>
      </c>
      <c r="T9" s="60">
        <v>45098</v>
      </c>
      <c r="U9" s="38" t="s">
        <v>720</v>
      </c>
      <c r="V9" s="37" t="s">
        <v>753</v>
      </c>
      <c r="W9" s="20" t="s">
        <v>4233</v>
      </c>
      <c r="X9" s="20" t="s">
        <v>5124</v>
      </c>
      <c r="Y9" s="20" t="s">
        <v>5124</v>
      </c>
      <c r="Z9" s="20" t="s">
        <v>4233</v>
      </c>
      <c r="AA9" s="20" t="s">
        <v>4233</v>
      </c>
      <c r="AB9" s="20" t="s">
        <v>5124</v>
      </c>
      <c r="AC9" s="20" t="s">
        <v>5124</v>
      </c>
      <c r="AD9" s="20" t="s">
        <v>5124</v>
      </c>
      <c r="AE9" s="20" t="s">
        <v>5124</v>
      </c>
      <c r="AF9" s="20">
        <v>300</v>
      </c>
      <c r="AG9" s="20">
        <v>400</v>
      </c>
      <c r="AH9" s="20"/>
      <c r="AI9" s="20"/>
      <c r="AJ9" s="20"/>
      <c r="AK9" s="20"/>
      <c r="AL9" s="20"/>
      <c r="AM9" s="20"/>
      <c r="AN9" s="20"/>
      <c r="AO9" s="20"/>
      <c r="AP9" s="20"/>
      <c r="AQ9" s="20"/>
      <c r="AR9" s="20">
        <v>700</v>
      </c>
      <c r="AS9" s="6">
        <v>28</v>
      </c>
      <c r="AT9" s="43">
        <v>2520000</v>
      </c>
      <c r="AU9" s="37"/>
      <c r="AV9" s="37" t="s">
        <v>4194</v>
      </c>
      <c r="AW9" s="37" t="s">
        <v>4195</v>
      </c>
      <c r="AX9" s="37" t="s">
        <v>751</v>
      </c>
      <c r="AY9" s="37" t="s">
        <v>715</v>
      </c>
      <c r="AZ9" s="37"/>
      <c r="BA9" s="37"/>
      <c r="BB9" s="37" t="s">
        <v>716</v>
      </c>
      <c r="BC9" s="37" t="s">
        <v>4196</v>
      </c>
      <c r="BD9" s="37" t="s">
        <v>4197</v>
      </c>
      <c r="BE9" s="39">
        <v>45098</v>
      </c>
      <c r="BF9" s="37" t="s">
        <v>717</v>
      </c>
      <c r="BG9" s="37"/>
      <c r="BH9" s="20" t="s">
        <v>4233</v>
      </c>
      <c r="BI9" s="20" t="s">
        <v>5124</v>
      </c>
      <c r="BJ9" s="20" t="s">
        <v>5124</v>
      </c>
      <c r="BK9" s="20" t="s">
        <v>5126</v>
      </c>
      <c r="BL9" s="20" t="s">
        <v>4233</v>
      </c>
      <c r="BM9" s="20" t="s">
        <v>5124</v>
      </c>
      <c r="BN9" s="20" t="s">
        <v>5124</v>
      </c>
      <c r="BO9" s="20" t="s">
        <v>5124</v>
      </c>
      <c r="BP9" s="20" t="s">
        <v>5124</v>
      </c>
      <c r="BQ9" s="41">
        <v>300</v>
      </c>
      <c r="BR9" s="41">
        <v>200</v>
      </c>
      <c r="BS9" s="41"/>
      <c r="BT9" s="41"/>
      <c r="BU9" s="41"/>
      <c r="BV9" s="41"/>
      <c r="BW9" s="41"/>
      <c r="BX9" s="41"/>
      <c r="BY9" s="41"/>
      <c r="BZ9" s="41"/>
      <c r="CA9" s="41"/>
      <c r="CB9" s="41"/>
      <c r="CC9" s="41">
        <v>500</v>
      </c>
    </row>
    <row r="10" spans="1:81" s="46" customFormat="1" ht="57" customHeight="1">
      <c r="A10" s="41"/>
      <c r="B10" s="19">
        <v>7</v>
      </c>
      <c r="C10" s="8">
        <v>51241301</v>
      </c>
      <c r="D10" s="22" t="s">
        <v>65</v>
      </c>
      <c r="E10" s="59" t="s">
        <v>232</v>
      </c>
      <c r="F10" s="24">
        <v>1</v>
      </c>
      <c r="G10" s="26"/>
      <c r="H10" s="36">
        <v>306</v>
      </c>
      <c r="I10" s="36">
        <v>306</v>
      </c>
      <c r="J10" s="37" t="s">
        <v>754</v>
      </c>
      <c r="K10" s="37" t="s">
        <v>755</v>
      </c>
      <c r="L10" s="37" t="s">
        <v>756</v>
      </c>
      <c r="M10" s="38" t="s">
        <v>757</v>
      </c>
      <c r="N10" s="38" t="s">
        <v>758</v>
      </c>
      <c r="O10" s="38" t="s">
        <v>716</v>
      </c>
      <c r="P10" s="38"/>
      <c r="Q10" s="38" t="s">
        <v>716</v>
      </c>
      <c r="R10" s="38" t="s">
        <v>717</v>
      </c>
      <c r="S10" s="39" t="s">
        <v>759</v>
      </c>
      <c r="T10" s="60">
        <v>46168</v>
      </c>
      <c r="U10" s="38" t="s">
        <v>720</v>
      </c>
      <c r="V10" s="37" t="s">
        <v>760</v>
      </c>
      <c r="W10" s="20" t="s">
        <v>4233</v>
      </c>
      <c r="X10" s="20" t="s">
        <v>5124</v>
      </c>
      <c r="Y10" s="20" t="s">
        <v>5124</v>
      </c>
      <c r="Z10" s="20" t="s">
        <v>4233</v>
      </c>
      <c r="AA10" s="20" t="s">
        <v>4233</v>
      </c>
      <c r="AB10" s="20" t="s">
        <v>5124</v>
      </c>
      <c r="AC10" s="20" t="s">
        <v>5124</v>
      </c>
      <c r="AD10" s="20" t="s">
        <v>5124</v>
      </c>
      <c r="AE10" s="20" t="s">
        <v>5124</v>
      </c>
      <c r="AF10" s="20">
        <v>300</v>
      </c>
      <c r="AG10" s="20">
        <v>400</v>
      </c>
      <c r="AH10" s="20"/>
      <c r="AI10" s="20"/>
      <c r="AJ10" s="20"/>
      <c r="AK10" s="20"/>
      <c r="AL10" s="20"/>
      <c r="AM10" s="20"/>
      <c r="AN10" s="20"/>
      <c r="AO10" s="20"/>
      <c r="AP10" s="20"/>
      <c r="AQ10" s="20"/>
      <c r="AR10" s="20">
        <v>700</v>
      </c>
      <c r="AS10" s="6"/>
      <c r="AT10" s="43">
        <v>0</v>
      </c>
      <c r="AU10" s="37"/>
      <c r="AV10" s="37"/>
      <c r="AW10" s="37"/>
      <c r="AX10" s="37"/>
      <c r="AY10" s="37"/>
      <c r="AZ10" s="37"/>
      <c r="BA10" s="37"/>
      <c r="BB10" s="37"/>
      <c r="BC10" s="37"/>
      <c r="BD10" s="37"/>
      <c r="BE10" s="39"/>
      <c r="BF10" s="37"/>
      <c r="BG10" s="37"/>
      <c r="BH10" s="20"/>
      <c r="BI10" s="20"/>
      <c r="BJ10" s="20"/>
      <c r="BK10" s="20"/>
      <c r="BL10" s="20"/>
      <c r="BM10" s="20"/>
      <c r="BN10" s="20"/>
      <c r="BO10" s="20"/>
      <c r="BP10" s="20"/>
      <c r="BQ10" s="41"/>
      <c r="BR10" s="41"/>
      <c r="BS10" s="41"/>
      <c r="BT10" s="41"/>
      <c r="BU10" s="41"/>
      <c r="BV10" s="41"/>
      <c r="BW10" s="41"/>
      <c r="BX10" s="41"/>
      <c r="BY10" s="41"/>
      <c r="BZ10" s="41"/>
      <c r="CA10" s="41"/>
      <c r="CB10" s="41"/>
      <c r="CC10" s="41"/>
    </row>
    <row r="11" spans="1:81" s="46" customFormat="1" ht="57" customHeight="1">
      <c r="A11" s="41"/>
      <c r="B11" s="19">
        <v>8</v>
      </c>
      <c r="C11" s="8">
        <v>51181827</v>
      </c>
      <c r="D11" s="22" t="s">
        <v>66</v>
      </c>
      <c r="E11" s="59" t="s">
        <v>232</v>
      </c>
      <c r="F11" s="24">
        <v>1</v>
      </c>
      <c r="G11" s="26"/>
      <c r="H11" s="36">
        <v>647</v>
      </c>
      <c r="I11" s="36">
        <v>647</v>
      </c>
      <c r="J11" s="37" t="s">
        <v>761</v>
      </c>
      <c r="K11" s="37" t="s">
        <v>762</v>
      </c>
      <c r="L11" s="37" t="s">
        <v>763</v>
      </c>
      <c r="M11" s="38" t="s">
        <v>764</v>
      </c>
      <c r="N11" s="38" t="s">
        <v>715</v>
      </c>
      <c r="O11" s="38" t="s">
        <v>717</v>
      </c>
      <c r="P11" s="38" t="s">
        <v>726</v>
      </c>
      <c r="Q11" s="38" t="s">
        <v>716</v>
      </c>
      <c r="R11" s="38" t="s">
        <v>717</v>
      </c>
      <c r="S11" s="39" t="s">
        <v>765</v>
      </c>
      <c r="T11" s="60">
        <v>46170</v>
      </c>
      <c r="U11" s="38" t="s">
        <v>720</v>
      </c>
      <c r="V11" s="37" t="s">
        <v>766</v>
      </c>
      <c r="W11" s="20" t="s">
        <v>4233</v>
      </c>
      <c r="X11" s="20" t="s">
        <v>5124</v>
      </c>
      <c r="Y11" s="20" t="s">
        <v>5124</v>
      </c>
      <c r="Z11" s="20" t="s">
        <v>4233</v>
      </c>
      <c r="AA11" s="20" t="s">
        <v>4233</v>
      </c>
      <c r="AB11" s="20" t="s">
        <v>5124</v>
      </c>
      <c r="AC11" s="20" t="s">
        <v>5124</v>
      </c>
      <c r="AD11" s="20" t="s">
        <v>5124</v>
      </c>
      <c r="AE11" s="20" t="s">
        <v>5124</v>
      </c>
      <c r="AF11" s="20">
        <v>300</v>
      </c>
      <c r="AG11" s="20">
        <v>400</v>
      </c>
      <c r="AH11" s="20"/>
      <c r="AI11" s="20"/>
      <c r="AJ11" s="20"/>
      <c r="AK11" s="20"/>
      <c r="AL11" s="20"/>
      <c r="AM11" s="20"/>
      <c r="AN11" s="20"/>
      <c r="AO11" s="20"/>
      <c r="AP11" s="20"/>
      <c r="AQ11" s="20"/>
      <c r="AR11" s="20">
        <v>700</v>
      </c>
      <c r="AS11" s="6">
        <v>640</v>
      </c>
      <c r="AT11" s="43">
        <v>640</v>
      </c>
      <c r="AU11" s="37" t="s">
        <v>4198</v>
      </c>
      <c r="AV11" s="37" t="s">
        <v>4199</v>
      </c>
      <c r="AW11" s="37" t="s">
        <v>4200</v>
      </c>
      <c r="AX11" s="37" t="s">
        <v>764</v>
      </c>
      <c r="AY11" s="37" t="s">
        <v>715</v>
      </c>
      <c r="AZ11" s="37" t="s">
        <v>717</v>
      </c>
      <c r="BA11" s="37" t="s">
        <v>4201</v>
      </c>
      <c r="BB11" s="37" t="s">
        <v>716</v>
      </c>
      <c r="BC11" s="37" t="s">
        <v>4196</v>
      </c>
      <c r="BD11" s="37" t="s">
        <v>4202</v>
      </c>
      <c r="BE11" s="39">
        <v>46169</v>
      </c>
      <c r="BF11" s="37" t="s">
        <v>717</v>
      </c>
      <c r="BG11" s="37"/>
      <c r="BH11" s="20" t="s">
        <v>4233</v>
      </c>
      <c r="BI11" s="20" t="s">
        <v>5124</v>
      </c>
      <c r="BJ11" s="20" t="s">
        <v>5124</v>
      </c>
      <c r="BK11" s="20" t="s">
        <v>5126</v>
      </c>
      <c r="BL11" s="20" t="s">
        <v>4233</v>
      </c>
      <c r="BM11" s="20" t="s">
        <v>5124</v>
      </c>
      <c r="BN11" s="20" t="s">
        <v>5125</v>
      </c>
      <c r="BO11" s="20" t="s">
        <v>5125</v>
      </c>
      <c r="BP11" s="20" t="s">
        <v>5125</v>
      </c>
      <c r="BQ11" s="41"/>
      <c r="BR11" s="41"/>
      <c r="BS11" s="41"/>
      <c r="BT11" s="41"/>
      <c r="BU11" s="41"/>
      <c r="BV11" s="41"/>
      <c r="BW11" s="41"/>
      <c r="BX11" s="41"/>
      <c r="BY11" s="41"/>
      <c r="BZ11" s="41"/>
      <c r="CA11" s="41"/>
      <c r="CB11" s="41"/>
      <c r="CC11" s="41"/>
    </row>
    <row r="12" spans="1:81" s="46" customFormat="1" ht="57" customHeight="1">
      <c r="A12" s="41"/>
      <c r="B12" s="19">
        <v>9</v>
      </c>
      <c r="C12" s="8">
        <v>51141501</v>
      </c>
      <c r="D12" s="22" t="s">
        <v>239</v>
      </c>
      <c r="E12" s="59" t="s">
        <v>232</v>
      </c>
      <c r="F12" s="24">
        <v>130</v>
      </c>
      <c r="G12" s="25"/>
      <c r="H12" s="36">
        <v>462</v>
      </c>
      <c r="I12" s="36">
        <v>60060</v>
      </c>
      <c r="J12" s="37" t="s">
        <v>767</v>
      </c>
      <c r="K12" s="37" t="s">
        <v>768</v>
      </c>
      <c r="L12" s="37" t="s">
        <v>769</v>
      </c>
      <c r="M12" s="38" t="s">
        <v>770</v>
      </c>
      <c r="N12" s="38" t="s">
        <v>715</v>
      </c>
      <c r="O12" s="38" t="s">
        <v>716</v>
      </c>
      <c r="P12" s="38"/>
      <c r="Q12" s="38" t="s">
        <v>716</v>
      </c>
      <c r="R12" s="38" t="s">
        <v>717</v>
      </c>
      <c r="S12" s="39" t="s">
        <v>771</v>
      </c>
      <c r="T12" s="60" t="s">
        <v>719</v>
      </c>
      <c r="U12" s="38" t="s">
        <v>720</v>
      </c>
      <c r="V12" s="37" t="s">
        <v>772</v>
      </c>
      <c r="W12" s="20" t="s">
        <v>4233</v>
      </c>
      <c r="X12" s="20" t="s">
        <v>5124</v>
      </c>
      <c r="Y12" s="20" t="s">
        <v>5124</v>
      </c>
      <c r="Z12" s="20" t="s">
        <v>4233</v>
      </c>
      <c r="AA12" s="20" t="s">
        <v>4233</v>
      </c>
      <c r="AB12" s="20" t="s">
        <v>5124</v>
      </c>
      <c r="AC12" s="20" t="s">
        <v>5124</v>
      </c>
      <c r="AD12" s="20" t="s">
        <v>5125</v>
      </c>
      <c r="AE12" s="20" t="s">
        <v>5125</v>
      </c>
      <c r="AF12" s="20"/>
      <c r="AG12" s="20"/>
      <c r="AH12" s="20"/>
      <c r="AI12" s="20"/>
      <c r="AJ12" s="20"/>
      <c r="AK12" s="20"/>
      <c r="AL12" s="20"/>
      <c r="AM12" s="20"/>
      <c r="AN12" s="20"/>
      <c r="AO12" s="20"/>
      <c r="AP12" s="20"/>
      <c r="AQ12" s="20"/>
      <c r="AR12" s="20"/>
      <c r="AS12" s="6">
        <v>232</v>
      </c>
      <c r="AT12" s="44">
        <v>30160</v>
      </c>
      <c r="AU12" s="37" t="s">
        <v>4193</v>
      </c>
      <c r="AV12" s="37" t="s">
        <v>4203</v>
      </c>
      <c r="AW12" s="37" t="s">
        <v>4204</v>
      </c>
      <c r="AX12" s="37" t="s">
        <v>770</v>
      </c>
      <c r="AY12" s="37" t="s">
        <v>715</v>
      </c>
      <c r="AZ12" s="37"/>
      <c r="BA12" s="37"/>
      <c r="BB12" s="37" t="s">
        <v>716</v>
      </c>
      <c r="BC12" s="37" t="s">
        <v>4196</v>
      </c>
      <c r="BD12" s="37" t="s">
        <v>4205</v>
      </c>
      <c r="BE12" s="39">
        <v>44956</v>
      </c>
      <c r="BF12" s="37" t="s">
        <v>717</v>
      </c>
      <c r="BG12" s="37"/>
      <c r="BH12" s="20" t="s">
        <v>4233</v>
      </c>
      <c r="BI12" s="20" t="s">
        <v>5124</v>
      </c>
      <c r="BJ12" s="20" t="s">
        <v>5124</v>
      </c>
      <c r="BK12" s="20" t="s">
        <v>5126</v>
      </c>
      <c r="BL12" s="20" t="s">
        <v>4233</v>
      </c>
      <c r="BM12" s="20" t="s">
        <v>5124</v>
      </c>
      <c r="BN12" s="20" t="s">
        <v>5124</v>
      </c>
      <c r="BO12" s="20" t="s">
        <v>5124</v>
      </c>
      <c r="BP12" s="20" t="s">
        <v>5124</v>
      </c>
      <c r="BQ12" s="41">
        <v>300</v>
      </c>
      <c r="BR12" s="41">
        <v>200</v>
      </c>
      <c r="BS12" s="41"/>
      <c r="BT12" s="41"/>
      <c r="BU12" s="41"/>
      <c r="BV12" s="41"/>
      <c r="BW12" s="41"/>
      <c r="BX12" s="41"/>
      <c r="BY12" s="41"/>
      <c r="BZ12" s="41"/>
      <c r="CA12" s="41"/>
      <c r="CB12" s="41"/>
      <c r="CC12" s="41">
        <v>500</v>
      </c>
    </row>
    <row r="13" spans="1:81" s="46" customFormat="1" ht="57" customHeight="1">
      <c r="A13" s="41"/>
      <c r="B13" s="19">
        <v>10</v>
      </c>
      <c r="C13" s="8">
        <v>51161701</v>
      </c>
      <c r="D13" s="22" t="s">
        <v>240</v>
      </c>
      <c r="E13" s="59" t="s">
        <v>232</v>
      </c>
      <c r="F13" s="24">
        <v>1</v>
      </c>
      <c r="G13" s="25"/>
      <c r="H13" s="36">
        <v>5653</v>
      </c>
      <c r="I13" s="36">
        <v>5653</v>
      </c>
      <c r="J13" s="37" t="s">
        <v>773</v>
      </c>
      <c r="K13" s="37" t="s">
        <v>774</v>
      </c>
      <c r="L13" s="37" t="s">
        <v>775</v>
      </c>
      <c r="M13" s="38" t="s">
        <v>776</v>
      </c>
      <c r="N13" s="38" t="s">
        <v>777</v>
      </c>
      <c r="O13" s="38" t="s">
        <v>716</v>
      </c>
      <c r="P13" s="38"/>
      <c r="Q13" s="38" t="s">
        <v>716</v>
      </c>
      <c r="R13" s="38" t="s">
        <v>717</v>
      </c>
      <c r="S13" s="39" t="s">
        <v>778</v>
      </c>
      <c r="T13" s="60" t="s">
        <v>719</v>
      </c>
      <c r="U13" s="38" t="s">
        <v>720</v>
      </c>
      <c r="V13" s="37" t="s">
        <v>779</v>
      </c>
      <c r="W13" s="20" t="s">
        <v>4233</v>
      </c>
      <c r="X13" s="20" t="s">
        <v>5124</v>
      </c>
      <c r="Y13" s="20" t="s">
        <v>5124</v>
      </c>
      <c r="Z13" s="20" t="s">
        <v>4233</v>
      </c>
      <c r="AA13" s="20" t="s">
        <v>4233</v>
      </c>
      <c r="AB13" s="20" t="s">
        <v>5124</v>
      </c>
      <c r="AC13" s="20" t="s">
        <v>5124</v>
      </c>
      <c r="AD13" s="20" t="s">
        <v>5125</v>
      </c>
      <c r="AE13" s="20" t="s">
        <v>5125</v>
      </c>
      <c r="AF13" s="20"/>
      <c r="AG13" s="20"/>
      <c r="AH13" s="20"/>
      <c r="AI13" s="20"/>
      <c r="AJ13" s="20"/>
      <c r="AK13" s="20"/>
      <c r="AL13" s="20"/>
      <c r="AM13" s="20"/>
      <c r="AN13" s="20"/>
      <c r="AO13" s="20"/>
      <c r="AP13" s="20"/>
      <c r="AQ13" s="20"/>
      <c r="AR13" s="20"/>
      <c r="AS13" s="6">
        <v>5349</v>
      </c>
      <c r="AT13" s="43">
        <v>5349</v>
      </c>
      <c r="AU13" s="37" t="s">
        <v>4206</v>
      </c>
      <c r="AV13" s="37" t="s">
        <v>4207</v>
      </c>
      <c r="AW13" s="37" t="s">
        <v>4208</v>
      </c>
      <c r="AX13" s="37" t="s">
        <v>776</v>
      </c>
      <c r="AY13" s="37" t="s">
        <v>4209</v>
      </c>
      <c r="AZ13" s="37"/>
      <c r="BA13" s="37"/>
      <c r="BB13" s="37" t="s">
        <v>716</v>
      </c>
      <c r="BC13" s="37" t="s">
        <v>4196</v>
      </c>
      <c r="BD13" s="37" t="s">
        <v>4210</v>
      </c>
      <c r="BE13" s="39">
        <v>43879</v>
      </c>
      <c r="BF13" s="37" t="s">
        <v>717</v>
      </c>
      <c r="BG13" s="37"/>
      <c r="BH13" s="20" t="s">
        <v>4233</v>
      </c>
      <c r="BI13" s="20" t="s">
        <v>5124</v>
      </c>
      <c r="BJ13" s="20" t="s">
        <v>5124</v>
      </c>
      <c r="BK13" s="20" t="s">
        <v>5126</v>
      </c>
      <c r="BL13" s="20" t="s">
        <v>4233</v>
      </c>
      <c r="BM13" s="20" t="s">
        <v>5124</v>
      </c>
      <c r="BN13" s="20" t="s">
        <v>5125</v>
      </c>
      <c r="BO13" s="20" t="s">
        <v>5125</v>
      </c>
      <c r="BP13" s="20" t="s">
        <v>5125</v>
      </c>
      <c r="BQ13" s="41"/>
      <c r="BR13" s="41"/>
      <c r="BS13" s="41"/>
      <c r="BT13" s="41"/>
      <c r="BU13" s="41"/>
      <c r="BV13" s="41"/>
      <c r="BW13" s="41"/>
      <c r="BX13" s="41"/>
      <c r="BY13" s="41"/>
      <c r="BZ13" s="41"/>
      <c r="CA13" s="41"/>
      <c r="CB13" s="41"/>
      <c r="CC13" s="41"/>
    </row>
    <row r="14" spans="1:81" s="46" customFormat="1" ht="57" customHeight="1">
      <c r="A14" s="41"/>
      <c r="B14" s="19">
        <v>11</v>
      </c>
      <c r="C14" s="10">
        <v>51241101</v>
      </c>
      <c r="D14" s="22" t="s">
        <v>15</v>
      </c>
      <c r="E14" s="59" t="s">
        <v>232</v>
      </c>
      <c r="F14" s="24">
        <v>1</v>
      </c>
      <c r="G14" s="26"/>
      <c r="H14" s="36">
        <v>32463</v>
      </c>
      <c r="I14" s="36">
        <v>32463</v>
      </c>
      <c r="J14" s="37" t="s">
        <v>780</v>
      </c>
      <c r="K14" s="37" t="s">
        <v>781</v>
      </c>
      <c r="L14" s="37" t="s">
        <v>782</v>
      </c>
      <c r="M14" s="38" t="s">
        <v>783</v>
      </c>
      <c r="N14" s="38" t="s">
        <v>784</v>
      </c>
      <c r="O14" s="38" t="s">
        <v>717</v>
      </c>
      <c r="P14" s="38" t="s">
        <v>785</v>
      </c>
      <c r="Q14" s="38" t="s">
        <v>716</v>
      </c>
      <c r="R14" s="38" t="s">
        <v>717</v>
      </c>
      <c r="S14" s="39" t="s">
        <v>786</v>
      </c>
      <c r="T14" s="60" t="s">
        <v>719</v>
      </c>
      <c r="U14" s="38" t="s">
        <v>720</v>
      </c>
      <c r="V14" s="37" t="s">
        <v>787</v>
      </c>
      <c r="W14" s="20" t="s">
        <v>4233</v>
      </c>
      <c r="X14" s="20" t="s">
        <v>5124</v>
      </c>
      <c r="Y14" s="20" t="s">
        <v>5124</v>
      </c>
      <c r="Z14" s="20" t="s">
        <v>4233</v>
      </c>
      <c r="AA14" s="20" t="s">
        <v>4233</v>
      </c>
      <c r="AB14" s="20" t="s">
        <v>5124</v>
      </c>
      <c r="AC14" s="20" t="s">
        <v>5124</v>
      </c>
      <c r="AD14" s="20" t="s">
        <v>5125</v>
      </c>
      <c r="AE14" s="20" t="s">
        <v>5125</v>
      </c>
      <c r="AF14" s="20"/>
      <c r="AG14" s="20"/>
      <c r="AH14" s="20"/>
      <c r="AI14" s="20"/>
      <c r="AJ14" s="20"/>
      <c r="AK14" s="20"/>
      <c r="AL14" s="20"/>
      <c r="AM14" s="20"/>
      <c r="AN14" s="20"/>
      <c r="AO14" s="20"/>
      <c r="AP14" s="20"/>
      <c r="AQ14" s="20"/>
      <c r="AR14" s="20"/>
      <c r="AS14" s="6"/>
      <c r="AT14" s="43">
        <v>0</v>
      </c>
      <c r="AU14" s="37"/>
      <c r="AV14" s="37"/>
      <c r="AW14" s="37"/>
      <c r="AX14" s="37"/>
      <c r="AY14" s="37"/>
      <c r="AZ14" s="37"/>
      <c r="BA14" s="37"/>
      <c r="BB14" s="37"/>
      <c r="BC14" s="37"/>
      <c r="BD14" s="37"/>
      <c r="BE14" s="39"/>
      <c r="BF14" s="37"/>
      <c r="BG14" s="37"/>
      <c r="BH14" s="20"/>
      <c r="BI14" s="20"/>
      <c r="BJ14" s="20"/>
      <c r="BK14" s="20"/>
      <c r="BL14" s="20"/>
      <c r="BM14" s="20"/>
      <c r="BN14" s="20"/>
      <c r="BO14" s="20"/>
      <c r="BP14" s="20"/>
      <c r="BQ14" s="41"/>
      <c r="BR14" s="41"/>
      <c r="BS14" s="41"/>
      <c r="BT14" s="41"/>
      <c r="BU14" s="41"/>
      <c r="BV14" s="41"/>
      <c r="BW14" s="41"/>
      <c r="BX14" s="41"/>
      <c r="BY14" s="41"/>
      <c r="BZ14" s="41"/>
      <c r="CA14" s="41"/>
      <c r="CB14" s="41"/>
      <c r="CC14" s="41"/>
    </row>
    <row r="15" spans="1:81" s="46" customFormat="1" ht="57" customHeight="1">
      <c r="A15" s="41">
        <v>1</v>
      </c>
      <c r="B15" s="19">
        <v>12</v>
      </c>
      <c r="C15" s="8">
        <v>51102301</v>
      </c>
      <c r="D15" s="22" t="s">
        <v>241</v>
      </c>
      <c r="E15" s="59" t="s">
        <v>232</v>
      </c>
      <c r="F15" s="24">
        <v>1700</v>
      </c>
      <c r="G15" s="25"/>
      <c r="H15" s="36">
        <v>7895</v>
      </c>
      <c r="I15" s="36">
        <v>13421500</v>
      </c>
      <c r="J15" s="37" t="s">
        <v>788</v>
      </c>
      <c r="K15" s="37" t="s">
        <v>789</v>
      </c>
      <c r="L15" s="37" t="s">
        <v>790</v>
      </c>
      <c r="M15" s="38" t="s">
        <v>791</v>
      </c>
      <c r="N15" s="38" t="s">
        <v>792</v>
      </c>
      <c r="O15" s="38" t="s">
        <v>717</v>
      </c>
      <c r="P15" s="38" t="s">
        <v>726</v>
      </c>
      <c r="Q15" s="38" t="s">
        <v>716</v>
      </c>
      <c r="R15" s="38" t="s">
        <v>717</v>
      </c>
      <c r="S15" s="39" t="s">
        <v>793</v>
      </c>
      <c r="T15" s="60" t="s">
        <v>719</v>
      </c>
      <c r="U15" s="38" t="s">
        <v>720</v>
      </c>
      <c r="V15" s="37" t="s">
        <v>794</v>
      </c>
      <c r="W15" s="20" t="s">
        <v>4233</v>
      </c>
      <c r="X15" s="20" t="s">
        <v>5124</v>
      </c>
      <c r="Y15" s="20" t="s">
        <v>5124</v>
      </c>
      <c r="Z15" s="20" t="s">
        <v>4233</v>
      </c>
      <c r="AA15" s="20" t="s">
        <v>4233</v>
      </c>
      <c r="AB15" s="20" t="s">
        <v>5124</v>
      </c>
      <c r="AC15" s="20" t="s">
        <v>5124</v>
      </c>
      <c r="AD15" s="20" t="s">
        <v>5124</v>
      </c>
      <c r="AE15" s="20" t="s">
        <v>5124</v>
      </c>
      <c r="AF15" s="20"/>
      <c r="AG15" s="20"/>
      <c r="AH15" s="20">
        <v>50</v>
      </c>
      <c r="AI15" s="20">
        <v>0</v>
      </c>
      <c r="AJ15" s="20">
        <v>0</v>
      </c>
      <c r="AK15" s="20">
        <v>0</v>
      </c>
      <c r="AL15" s="20">
        <v>350</v>
      </c>
      <c r="AM15" s="20"/>
      <c r="AN15" s="20"/>
      <c r="AO15" s="20"/>
      <c r="AP15" s="20"/>
      <c r="AQ15" s="20"/>
      <c r="AR15" s="20">
        <f>+AH15+AI15+AJ15+AK15+AL15</f>
        <v>400</v>
      </c>
      <c r="AS15" s="6">
        <v>4340</v>
      </c>
      <c r="AT15" s="43">
        <v>7378000</v>
      </c>
      <c r="AU15" s="37" t="s">
        <v>4193</v>
      </c>
      <c r="AV15" s="37" t="s">
        <v>4211</v>
      </c>
      <c r="AW15" s="37" t="s">
        <v>4212</v>
      </c>
      <c r="AX15" s="37" t="s">
        <v>791</v>
      </c>
      <c r="AY15" s="37" t="s">
        <v>4213</v>
      </c>
      <c r="AZ15" s="37" t="s">
        <v>717</v>
      </c>
      <c r="BA15" s="37" t="s">
        <v>4201</v>
      </c>
      <c r="BB15" s="37" t="s">
        <v>716</v>
      </c>
      <c r="BC15" s="37" t="s">
        <v>4196</v>
      </c>
      <c r="BD15" s="37" t="s">
        <v>4214</v>
      </c>
      <c r="BE15" s="39">
        <v>44227</v>
      </c>
      <c r="BF15" s="37" t="s">
        <v>717</v>
      </c>
      <c r="BG15" s="37"/>
      <c r="BH15" s="20" t="s">
        <v>4233</v>
      </c>
      <c r="BI15" s="20" t="s">
        <v>5124</v>
      </c>
      <c r="BJ15" s="20" t="s">
        <v>5124</v>
      </c>
      <c r="BK15" s="20" t="s">
        <v>4233</v>
      </c>
      <c r="BL15" s="20" t="s">
        <v>4233</v>
      </c>
      <c r="BM15" s="20" t="s">
        <v>5124</v>
      </c>
      <c r="BN15" s="20" t="s">
        <v>5124</v>
      </c>
      <c r="BO15" s="20" t="s">
        <v>5125</v>
      </c>
      <c r="BP15" s="20" t="s">
        <v>5125</v>
      </c>
      <c r="BQ15" s="41"/>
      <c r="BR15" s="41"/>
      <c r="BS15" s="41"/>
      <c r="BT15" s="41"/>
      <c r="BU15" s="41"/>
      <c r="BV15" s="41"/>
      <c r="BW15" s="41"/>
      <c r="BX15" s="41"/>
      <c r="BY15" s="41"/>
      <c r="BZ15" s="41"/>
      <c r="CA15" s="41"/>
      <c r="CB15" s="41"/>
      <c r="CC15" s="41"/>
    </row>
    <row r="16" spans="1:81" s="46" customFormat="1" ht="57" customHeight="1">
      <c r="A16" s="41"/>
      <c r="B16" s="19">
        <v>13</v>
      </c>
      <c r="C16" s="8">
        <v>51102301</v>
      </c>
      <c r="D16" s="22" t="s">
        <v>242</v>
      </c>
      <c r="E16" s="59" t="s">
        <v>232</v>
      </c>
      <c r="F16" s="24">
        <v>1400</v>
      </c>
      <c r="G16" s="25"/>
      <c r="H16" s="36">
        <v>135</v>
      </c>
      <c r="I16" s="36">
        <v>189000</v>
      </c>
      <c r="J16" s="37" t="s">
        <v>795</v>
      </c>
      <c r="K16" s="37" t="s">
        <v>796</v>
      </c>
      <c r="L16" s="37" t="s">
        <v>797</v>
      </c>
      <c r="M16" s="38" t="s">
        <v>798</v>
      </c>
      <c r="N16" s="38" t="s">
        <v>715</v>
      </c>
      <c r="O16" s="38" t="s">
        <v>716</v>
      </c>
      <c r="P16" s="38"/>
      <c r="Q16" s="38" t="s">
        <v>716</v>
      </c>
      <c r="R16" s="38" t="s">
        <v>717</v>
      </c>
      <c r="S16" s="39" t="s">
        <v>799</v>
      </c>
      <c r="T16" s="60" t="s">
        <v>719</v>
      </c>
      <c r="U16" s="38" t="s">
        <v>720</v>
      </c>
      <c r="V16" s="37" t="s">
        <v>800</v>
      </c>
      <c r="W16" s="20" t="s">
        <v>4233</v>
      </c>
      <c r="X16" s="20" t="s">
        <v>5124</v>
      </c>
      <c r="Y16" s="20" t="s">
        <v>5124</v>
      </c>
      <c r="Z16" s="20" t="s">
        <v>4233</v>
      </c>
      <c r="AA16" s="20" t="s">
        <v>4233</v>
      </c>
      <c r="AB16" s="20" t="s">
        <v>5124</v>
      </c>
      <c r="AC16" s="20" t="s">
        <v>5124</v>
      </c>
      <c r="AD16" s="20" t="s">
        <v>5125</v>
      </c>
      <c r="AE16" s="20" t="s">
        <v>5125</v>
      </c>
      <c r="AF16" s="20"/>
      <c r="AG16" s="20"/>
      <c r="AH16" s="20"/>
      <c r="AI16" s="20"/>
      <c r="AJ16" s="20"/>
      <c r="AK16" s="20"/>
      <c r="AL16" s="20"/>
      <c r="AM16" s="20"/>
      <c r="AN16" s="20"/>
      <c r="AO16" s="20"/>
      <c r="AP16" s="20"/>
      <c r="AQ16" s="20"/>
      <c r="AR16" s="20"/>
      <c r="AS16" s="6"/>
      <c r="AT16" s="43">
        <v>0</v>
      </c>
      <c r="AU16" s="37"/>
      <c r="AV16" s="37"/>
      <c r="AW16" s="37"/>
      <c r="AX16" s="37"/>
      <c r="AY16" s="37"/>
      <c r="AZ16" s="37"/>
      <c r="BA16" s="37"/>
      <c r="BB16" s="37"/>
      <c r="BC16" s="37"/>
      <c r="BD16" s="37"/>
      <c r="BE16" s="39"/>
      <c r="BF16" s="37"/>
      <c r="BG16" s="37"/>
      <c r="BH16" s="20"/>
      <c r="BI16" s="20"/>
      <c r="BJ16" s="20"/>
      <c r="BK16" s="20"/>
      <c r="BL16" s="20"/>
      <c r="BM16" s="20"/>
      <c r="BN16" s="20"/>
      <c r="BO16" s="20"/>
      <c r="BP16" s="20"/>
      <c r="BQ16" s="41"/>
      <c r="BR16" s="41"/>
      <c r="BS16" s="41"/>
      <c r="BT16" s="41"/>
      <c r="BU16" s="41"/>
      <c r="BV16" s="41"/>
      <c r="BW16" s="41"/>
      <c r="BX16" s="41"/>
      <c r="BY16" s="41"/>
      <c r="BZ16" s="41"/>
      <c r="CA16" s="41"/>
      <c r="CB16" s="41"/>
      <c r="CC16" s="41"/>
    </row>
    <row r="17" spans="1:81" s="46" customFormat="1" ht="57" customHeight="1">
      <c r="A17" s="41"/>
      <c r="B17" s="19">
        <v>14</v>
      </c>
      <c r="C17" s="8">
        <v>51102301</v>
      </c>
      <c r="D17" s="22" t="s">
        <v>67</v>
      </c>
      <c r="E17" s="59" t="s">
        <v>232</v>
      </c>
      <c r="F17" s="24">
        <v>1</v>
      </c>
      <c r="G17" s="26"/>
      <c r="H17" s="36">
        <v>2781</v>
      </c>
      <c r="I17" s="36">
        <v>2781</v>
      </c>
      <c r="J17" s="37" t="s">
        <v>801</v>
      </c>
      <c r="K17" s="37" t="s">
        <v>802</v>
      </c>
      <c r="L17" s="37" t="s">
        <v>803</v>
      </c>
      <c r="M17" s="38" t="s">
        <v>804</v>
      </c>
      <c r="N17" s="38" t="s">
        <v>758</v>
      </c>
      <c r="O17" s="38" t="s">
        <v>717</v>
      </c>
      <c r="P17" s="38" t="s">
        <v>745</v>
      </c>
      <c r="Q17" s="38" t="s">
        <v>716</v>
      </c>
      <c r="R17" s="38" t="s">
        <v>717</v>
      </c>
      <c r="S17" s="39" t="s">
        <v>805</v>
      </c>
      <c r="T17" s="60" t="s">
        <v>719</v>
      </c>
      <c r="U17" s="38" t="s">
        <v>720</v>
      </c>
      <c r="V17" s="37" t="s">
        <v>806</v>
      </c>
      <c r="W17" s="20" t="s">
        <v>4233</v>
      </c>
      <c r="X17" s="20" t="s">
        <v>5124</v>
      </c>
      <c r="Y17" s="20" t="s">
        <v>5124</v>
      </c>
      <c r="Z17" s="20" t="s">
        <v>4233</v>
      </c>
      <c r="AA17" s="20" t="s">
        <v>4233</v>
      </c>
      <c r="AB17" s="20" t="s">
        <v>5124</v>
      </c>
      <c r="AC17" s="20" t="s">
        <v>5125</v>
      </c>
      <c r="AD17" s="20" t="s">
        <v>5125</v>
      </c>
      <c r="AE17" s="20" t="s">
        <v>5125</v>
      </c>
      <c r="AF17" s="20"/>
      <c r="AG17" s="20"/>
      <c r="AH17" s="20"/>
      <c r="AI17" s="20"/>
      <c r="AJ17" s="20"/>
      <c r="AK17" s="20"/>
      <c r="AL17" s="20"/>
      <c r="AM17" s="20"/>
      <c r="AN17" s="20"/>
      <c r="AO17" s="20"/>
      <c r="AP17" s="20"/>
      <c r="AQ17" s="20"/>
      <c r="AR17" s="20"/>
      <c r="AS17" s="6"/>
      <c r="AT17" s="43">
        <v>0</v>
      </c>
      <c r="AU17" s="37"/>
      <c r="AV17" s="37"/>
      <c r="AW17" s="37"/>
      <c r="AX17" s="37"/>
      <c r="AY17" s="37"/>
      <c r="AZ17" s="37"/>
      <c r="BA17" s="37"/>
      <c r="BB17" s="37"/>
      <c r="BC17" s="37"/>
      <c r="BD17" s="37"/>
      <c r="BE17" s="39"/>
      <c r="BF17" s="37"/>
      <c r="BG17" s="37"/>
      <c r="BH17" s="20"/>
      <c r="BI17" s="20"/>
      <c r="BJ17" s="20"/>
      <c r="BK17" s="20"/>
      <c r="BL17" s="20"/>
      <c r="BM17" s="20"/>
      <c r="BN17" s="20"/>
      <c r="BO17" s="20"/>
      <c r="BP17" s="20"/>
      <c r="BQ17" s="41"/>
      <c r="BR17" s="41"/>
      <c r="BS17" s="41"/>
      <c r="BT17" s="41"/>
      <c r="BU17" s="41"/>
      <c r="BV17" s="41"/>
      <c r="BW17" s="41"/>
      <c r="BX17" s="41"/>
      <c r="BY17" s="41"/>
      <c r="BZ17" s="41"/>
      <c r="CA17" s="41"/>
      <c r="CB17" s="41"/>
      <c r="CC17" s="41"/>
    </row>
    <row r="18" spans="1:81" s="46" customFormat="1" ht="57" customHeight="1">
      <c r="A18" s="41"/>
      <c r="B18" s="19">
        <v>15</v>
      </c>
      <c r="C18" s="8">
        <v>51142002</v>
      </c>
      <c r="D18" s="22" t="s">
        <v>243</v>
      </c>
      <c r="E18" s="59" t="s">
        <v>232</v>
      </c>
      <c r="F18" s="24">
        <v>5000</v>
      </c>
      <c r="G18" s="25"/>
      <c r="H18" s="36">
        <v>17</v>
      </c>
      <c r="I18" s="36">
        <v>85000</v>
      </c>
      <c r="J18" s="37" t="s">
        <v>807</v>
      </c>
      <c r="K18" s="37" t="s">
        <v>808</v>
      </c>
      <c r="L18" s="37" t="s">
        <v>809</v>
      </c>
      <c r="M18" s="38" t="s">
        <v>810</v>
      </c>
      <c r="N18" s="38" t="s">
        <v>715</v>
      </c>
      <c r="O18" s="38" t="s">
        <v>716</v>
      </c>
      <c r="P18" s="38"/>
      <c r="Q18" s="38" t="s">
        <v>716</v>
      </c>
      <c r="R18" s="38" t="s">
        <v>717</v>
      </c>
      <c r="S18" s="39" t="s">
        <v>811</v>
      </c>
      <c r="T18" s="60" t="s">
        <v>719</v>
      </c>
      <c r="U18" s="38" t="s">
        <v>720</v>
      </c>
      <c r="V18" s="37" t="s">
        <v>812</v>
      </c>
      <c r="W18" s="20" t="s">
        <v>4233</v>
      </c>
      <c r="X18" s="20" t="s">
        <v>5124</v>
      </c>
      <c r="Y18" s="20" t="s">
        <v>5124</v>
      </c>
      <c r="Z18" s="20" t="s">
        <v>4233</v>
      </c>
      <c r="AA18" s="20" t="s">
        <v>4233</v>
      </c>
      <c r="AB18" s="20" t="s">
        <v>5124</v>
      </c>
      <c r="AC18" s="20" t="s">
        <v>5125</v>
      </c>
      <c r="AD18" s="20" t="s">
        <v>5125</v>
      </c>
      <c r="AE18" s="20" t="s">
        <v>5125</v>
      </c>
      <c r="AF18" s="20"/>
      <c r="AG18" s="20"/>
      <c r="AH18" s="20"/>
      <c r="AI18" s="20"/>
      <c r="AJ18" s="20"/>
      <c r="AK18" s="20"/>
      <c r="AL18" s="20"/>
      <c r="AM18" s="20"/>
      <c r="AN18" s="20"/>
      <c r="AO18" s="20"/>
      <c r="AP18" s="20"/>
      <c r="AQ18" s="20"/>
      <c r="AR18" s="20"/>
      <c r="AS18" s="6">
        <v>15</v>
      </c>
      <c r="AT18" s="43">
        <v>75000</v>
      </c>
      <c r="AU18" s="37" t="s">
        <v>4193</v>
      </c>
      <c r="AV18" s="37" t="s">
        <v>4215</v>
      </c>
      <c r="AW18" s="37" t="s">
        <v>4216</v>
      </c>
      <c r="AX18" s="37" t="s">
        <v>4217</v>
      </c>
      <c r="AY18" s="37" t="s">
        <v>715</v>
      </c>
      <c r="AZ18" s="37"/>
      <c r="BA18" s="37"/>
      <c r="BB18" s="37" t="s">
        <v>716</v>
      </c>
      <c r="BC18" s="37" t="s">
        <v>4196</v>
      </c>
      <c r="BD18" s="37" t="s">
        <v>4218</v>
      </c>
      <c r="BE18" s="39">
        <v>45234</v>
      </c>
      <c r="BF18" s="37" t="s">
        <v>717</v>
      </c>
      <c r="BG18" s="37"/>
      <c r="BH18" s="20" t="s">
        <v>4233</v>
      </c>
      <c r="BI18" s="20" t="s">
        <v>5124</v>
      </c>
      <c r="BJ18" s="20" t="s">
        <v>5124</v>
      </c>
      <c r="BK18" s="20" t="s">
        <v>5126</v>
      </c>
      <c r="BL18" s="20" t="s">
        <v>4233</v>
      </c>
      <c r="BM18" s="20" t="s">
        <v>5124</v>
      </c>
      <c r="BN18" s="20" t="s">
        <v>5124</v>
      </c>
      <c r="BO18" s="20" t="s">
        <v>5124</v>
      </c>
      <c r="BP18" s="20" t="s">
        <v>5124</v>
      </c>
      <c r="BQ18" s="41">
        <v>300</v>
      </c>
      <c r="BR18" s="41">
        <v>200</v>
      </c>
      <c r="BS18" s="41"/>
      <c r="BT18" s="41"/>
      <c r="BU18" s="41"/>
      <c r="BV18" s="41"/>
      <c r="BW18" s="41"/>
      <c r="BX18" s="41"/>
      <c r="BY18" s="41"/>
      <c r="BZ18" s="41"/>
      <c r="CA18" s="41"/>
      <c r="CB18" s="41"/>
      <c r="CC18" s="41">
        <v>500</v>
      </c>
    </row>
    <row r="19" spans="1:81" s="46" customFormat="1" ht="57" customHeight="1">
      <c r="A19" s="41"/>
      <c r="B19" s="19">
        <v>16</v>
      </c>
      <c r="C19" s="8">
        <v>51191902</v>
      </c>
      <c r="D19" s="22" t="s">
        <v>68</v>
      </c>
      <c r="E19" s="59" t="s">
        <v>232</v>
      </c>
      <c r="F19" s="24">
        <v>1</v>
      </c>
      <c r="G19" s="26"/>
      <c r="H19" s="36">
        <v>69333</v>
      </c>
      <c r="I19" s="36">
        <v>69333</v>
      </c>
      <c r="J19" s="37" t="s">
        <v>813</v>
      </c>
      <c r="K19" s="37" t="s">
        <v>814</v>
      </c>
      <c r="L19" s="37" t="s">
        <v>815</v>
      </c>
      <c r="M19" s="38" t="s">
        <v>816</v>
      </c>
      <c r="N19" s="38" t="s">
        <v>792</v>
      </c>
      <c r="O19" s="38" t="s">
        <v>716</v>
      </c>
      <c r="P19" s="38"/>
      <c r="Q19" s="38" t="s">
        <v>716</v>
      </c>
      <c r="R19" s="38" t="s">
        <v>717</v>
      </c>
      <c r="S19" s="39" t="s">
        <v>817</v>
      </c>
      <c r="T19" s="60">
        <v>46099</v>
      </c>
      <c r="U19" s="38" t="s">
        <v>720</v>
      </c>
      <c r="V19" s="37" t="s">
        <v>818</v>
      </c>
      <c r="W19" s="20" t="s">
        <v>4233</v>
      </c>
      <c r="X19" s="20" t="s">
        <v>5124</v>
      </c>
      <c r="Y19" s="20" t="s">
        <v>5124</v>
      </c>
      <c r="Z19" s="20" t="s">
        <v>4233</v>
      </c>
      <c r="AA19" s="20" t="s">
        <v>4233</v>
      </c>
      <c r="AB19" s="20" t="s">
        <v>5124</v>
      </c>
      <c r="AC19" s="20" t="s">
        <v>5124</v>
      </c>
      <c r="AD19" s="20" t="s">
        <v>5124</v>
      </c>
      <c r="AE19" s="20" t="s">
        <v>5124</v>
      </c>
      <c r="AF19" s="20">
        <v>300</v>
      </c>
      <c r="AG19" s="20">
        <v>400</v>
      </c>
      <c r="AH19" s="20"/>
      <c r="AI19" s="20"/>
      <c r="AJ19" s="20"/>
      <c r="AK19" s="20"/>
      <c r="AL19" s="20"/>
      <c r="AM19" s="20"/>
      <c r="AN19" s="20"/>
      <c r="AO19" s="20"/>
      <c r="AP19" s="20"/>
      <c r="AQ19" s="20"/>
      <c r="AR19" s="20">
        <v>700</v>
      </c>
      <c r="AS19" s="6"/>
      <c r="AT19" s="43">
        <v>0</v>
      </c>
      <c r="AU19" s="37"/>
      <c r="AV19" s="37"/>
      <c r="AW19" s="37"/>
      <c r="AX19" s="37"/>
      <c r="AY19" s="37"/>
      <c r="AZ19" s="37"/>
      <c r="BA19" s="37"/>
      <c r="BB19" s="37"/>
      <c r="BC19" s="37"/>
      <c r="BD19" s="37"/>
      <c r="BE19" s="39"/>
      <c r="BF19" s="37"/>
      <c r="BG19" s="37"/>
      <c r="BH19" s="20"/>
      <c r="BI19" s="20"/>
      <c r="BJ19" s="20"/>
      <c r="BK19" s="20"/>
      <c r="BL19" s="20"/>
      <c r="BM19" s="20"/>
      <c r="BN19" s="20"/>
      <c r="BO19" s="20"/>
      <c r="BP19" s="20"/>
      <c r="BQ19" s="41"/>
      <c r="BR19" s="41"/>
      <c r="BS19" s="41"/>
      <c r="BT19" s="41"/>
      <c r="BU19" s="41"/>
      <c r="BV19" s="41"/>
      <c r="BW19" s="41"/>
      <c r="BX19" s="41"/>
      <c r="BY19" s="41"/>
      <c r="BZ19" s="41"/>
      <c r="CA19" s="41"/>
      <c r="CB19" s="41"/>
      <c r="CC19" s="41"/>
    </row>
    <row r="20" spans="1:81" s="46" customFormat="1" ht="57" customHeight="1">
      <c r="A20" s="41"/>
      <c r="B20" s="19">
        <v>17</v>
      </c>
      <c r="C20" s="8">
        <v>51121501</v>
      </c>
      <c r="D20" s="22" t="s">
        <v>244</v>
      </c>
      <c r="E20" s="59" t="s">
        <v>232</v>
      </c>
      <c r="F20" s="24">
        <v>28</v>
      </c>
      <c r="G20" s="25"/>
      <c r="H20" s="36">
        <v>22368</v>
      </c>
      <c r="I20" s="36">
        <v>626304</v>
      </c>
      <c r="J20" s="37" t="s">
        <v>819</v>
      </c>
      <c r="K20" s="37" t="s">
        <v>820</v>
      </c>
      <c r="L20" s="37" t="s">
        <v>821</v>
      </c>
      <c r="M20" s="38" t="s">
        <v>822</v>
      </c>
      <c r="N20" s="38" t="s">
        <v>792</v>
      </c>
      <c r="O20" s="38" t="s">
        <v>717</v>
      </c>
      <c r="P20" s="38" t="s">
        <v>745</v>
      </c>
      <c r="Q20" s="38" t="s">
        <v>716</v>
      </c>
      <c r="R20" s="38" t="s">
        <v>717</v>
      </c>
      <c r="S20" s="39" t="s">
        <v>823</v>
      </c>
      <c r="T20" s="60">
        <v>45148</v>
      </c>
      <c r="U20" s="38" t="s">
        <v>720</v>
      </c>
      <c r="V20" s="37" t="s">
        <v>824</v>
      </c>
      <c r="W20" s="20" t="s">
        <v>4233</v>
      </c>
      <c r="X20" s="20" t="s">
        <v>5124</v>
      </c>
      <c r="Y20" s="20" t="s">
        <v>5124</v>
      </c>
      <c r="Z20" s="20" t="s">
        <v>4233</v>
      </c>
      <c r="AA20" s="20" t="s">
        <v>4233</v>
      </c>
      <c r="AB20" s="20" t="s">
        <v>5124</v>
      </c>
      <c r="AC20" s="20" t="s">
        <v>5124</v>
      </c>
      <c r="AD20" s="20" t="s">
        <v>5124</v>
      </c>
      <c r="AE20" s="20" t="s">
        <v>5124</v>
      </c>
      <c r="AF20" s="20">
        <v>300</v>
      </c>
      <c r="AG20" s="20">
        <v>400</v>
      </c>
      <c r="AH20" s="20"/>
      <c r="AI20" s="20"/>
      <c r="AJ20" s="20"/>
      <c r="AK20" s="20"/>
      <c r="AL20" s="20"/>
      <c r="AM20" s="20"/>
      <c r="AN20" s="20"/>
      <c r="AO20" s="20"/>
      <c r="AP20" s="20"/>
      <c r="AQ20" s="20"/>
      <c r="AR20" s="20">
        <v>700</v>
      </c>
      <c r="AS20" s="6">
        <v>14616</v>
      </c>
      <c r="AT20" s="43">
        <v>409248</v>
      </c>
      <c r="AU20" s="37" t="s">
        <v>4219</v>
      </c>
      <c r="AV20" s="37" t="s">
        <v>4220</v>
      </c>
      <c r="AW20" s="37" t="s">
        <v>4221</v>
      </c>
      <c r="AX20" s="37" t="s">
        <v>4222</v>
      </c>
      <c r="AY20" s="37" t="s">
        <v>4223</v>
      </c>
      <c r="AZ20" s="37"/>
      <c r="BA20" s="37"/>
      <c r="BB20" s="37" t="s">
        <v>716</v>
      </c>
      <c r="BC20" s="37" t="s">
        <v>4196</v>
      </c>
      <c r="BD20" s="37" t="s">
        <v>4224</v>
      </c>
      <c r="BE20" s="39">
        <v>45574</v>
      </c>
      <c r="BF20" s="37" t="s">
        <v>717</v>
      </c>
      <c r="BG20" s="37"/>
      <c r="BH20" s="20" t="s">
        <v>4233</v>
      </c>
      <c r="BI20" s="20" t="s">
        <v>5124</v>
      </c>
      <c r="BJ20" s="20" t="s">
        <v>5124</v>
      </c>
      <c r="BK20" s="20" t="s">
        <v>5126</v>
      </c>
      <c r="BL20" s="20" t="s">
        <v>4233</v>
      </c>
      <c r="BM20" s="20" t="s">
        <v>5124</v>
      </c>
      <c r="BN20" s="20" t="s">
        <v>5124</v>
      </c>
      <c r="BO20" s="20" t="s">
        <v>5124</v>
      </c>
      <c r="BP20" s="20" t="s">
        <v>5124</v>
      </c>
      <c r="BQ20" s="41">
        <v>0</v>
      </c>
      <c r="BR20" s="41">
        <v>200</v>
      </c>
      <c r="BS20" s="41"/>
      <c r="BT20" s="41"/>
      <c r="BU20" s="41"/>
      <c r="BV20" s="41"/>
      <c r="BW20" s="41"/>
      <c r="BX20" s="41"/>
      <c r="BY20" s="41"/>
      <c r="BZ20" s="41"/>
      <c r="CA20" s="41"/>
      <c r="CB20" s="41"/>
      <c r="CC20" s="41">
        <v>200</v>
      </c>
    </row>
    <row r="21" spans="1:81" s="46" customFormat="1" ht="57" customHeight="1">
      <c r="A21" s="41"/>
      <c r="B21" s="19">
        <v>18</v>
      </c>
      <c r="C21" s="8">
        <v>41104213</v>
      </c>
      <c r="D21" s="22" t="s">
        <v>245</v>
      </c>
      <c r="E21" s="59" t="s">
        <v>232</v>
      </c>
      <c r="F21" s="24">
        <v>1102.5</v>
      </c>
      <c r="G21" s="25"/>
      <c r="H21" s="36">
        <v>17640</v>
      </c>
      <c r="I21" s="36">
        <v>19448100</v>
      </c>
      <c r="J21" s="37" t="s">
        <v>825</v>
      </c>
      <c r="K21" s="37" t="s">
        <v>826</v>
      </c>
      <c r="L21" s="37" t="s">
        <v>827</v>
      </c>
      <c r="M21" s="38" t="s">
        <v>828</v>
      </c>
      <c r="N21" s="38" t="s">
        <v>829</v>
      </c>
      <c r="O21" s="38" t="s">
        <v>716</v>
      </c>
      <c r="P21" s="38"/>
      <c r="Q21" s="38" t="s">
        <v>716</v>
      </c>
      <c r="R21" s="38" t="s">
        <v>717</v>
      </c>
      <c r="S21" s="39" t="s">
        <v>830</v>
      </c>
      <c r="T21" s="60" t="s">
        <v>719</v>
      </c>
      <c r="U21" s="38" t="s">
        <v>720</v>
      </c>
      <c r="V21" s="37" t="s">
        <v>831</v>
      </c>
      <c r="W21" s="20" t="s">
        <v>4233</v>
      </c>
      <c r="X21" s="20" t="s">
        <v>5124</v>
      </c>
      <c r="Y21" s="20" t="s">
        <v>5124</v>
      </c>
      <c r="Z21" s="20" t="s">
        <v>4233</v>
      </c>
      <c r="AA21" s="20" t="s">
        <v>4233</v>
      </c>
      <c r="AB21" s="20" t="s">
        <v>5124</v>
      </c>
      <c r="AC21" s="20" t="s">
        <v>5124</v>
      </c>
      <c r="AD21" s="20" t="s">
        <v>5124</v>
      </c>
      <c r="AE21" s="20" t="s">
        <v>5124</v>
      </c>
      <c r="AF21" s="20">
        <v>300</v>
      </c>
      <c r="AG21" s="20">
        <v>400</v>
      </c>
      <c r="AH21" s="20"/>
      <c r="AI21" s="20"/>
      <c r="AJ21" s="20"/>
      <c r="AK21" s="20"/>
      <c r="AL21" s="20"/>
      <c r="AM21" s="20"/>
      <c r="AN21" s="20"/>
      <c r="AO21" s="20"/>
      <c r="AP21" s="20"/>
      <c r="AQ21" s="20"/>
      <c r="AR21" s="20">
        <v>700</v>
      </c>
      <c r="AS21" s="6"/>
      <c r="AT21" s="43">
        <v>0</v>
      </c>
      <c r="AU21" s="37"/>
      <c r="AV21" s="37"/>
      <c r="AW21" s="37"/>
      <c r="AX21" s="37"/>
      <c r="AY21" s="37"/>
      <c r="AZ21" s="37"/>
      <c r="BA21" s="37"/>
      <c r="BB21" s="37"/>
      <c r="BC21" s="37"/>
      <c r="BD21" s="37"/>
      <c r="BE21" s="39"/>
      <c r="BF21" s="37"/>
      <c r="BG21" s="37"/>
      <c r="BH21" s="20"/>
      <c r="BI21" s="20"/>
      <c r="BJ21" s="20"/>
      <c r="BK21" s="20"/>
      <c r="BL21" s="20"/>
      <c r="BM21" s="20"/>
      <c r="BN21" s="20"/>
      <c r="BO21" s="20"/>
      <c r="BP21" s="20"/>
      <c r="BQ21" s="41"/>
      <c r="BR21" s="41"/>
      <c r="BS21" s="41"/>
      <c r="BT21" s="41"/>
      <c r="BU21" s="41"/>
      <c r="BV21" s="41"/>
      <c r="BW21" s="41"/>
      <c r="BX21" s="41"/>
      <c r="BY21" s="41"/>
      <c r="BZ21" s="41"/>
      <c r="CA21" s="41"/>
      <c r="CB21" s="41"/>
      <c r="CC21" s="41"/>
    </row>
    <row r="22" spans="1:81" s="46" customFormat="1" ht="57" customHeight="1">
      <c r="A22" s="41"/>
      <c r="B22" s="19">
        <v>19</v>
      </c>
      <c r="C22" s="8">
        <v>41104213</v>
      </c>
      <c r="D22" s="22" t="s">
        <v>246</v>
      </c>
      <c r="E22" s="59" t="s">
        <v>232</v>
      </c>
      <c r="F22" s="24">
        <v>416.5</v>
      </c>
      <c r="G22" s="25"/>
      <c r="H22" s="36">
        <v>1985</v>
      </c>
      <c r="I22" s="36">
        <v>826752.5</v>
      </c>
      <c r="J22" s="37" t="s">
        <v>832</v>
      </c>
      <c r="K22" s="37" t="s">
        <v>833</v>
      </c>
      <c r="L22" s="37" t="s">
        <v>834</v>
      </c>
      <c r="M22" s="38" t="s">
        <v>835</v>
      </c>
      <c r="N22" s="38" t="s">
        <v>829</v>
      </c>
      <c r="O22" s="38" t="s">
        <v>716</v>
      </c>
      <c r="P22" s="38"/>
      <c r="Q22" s="38" t="s">
        <v>716</v>
      </c>
      <c r="R22" s="38" t="s">
        <v>717</v>
      </c>
      <c r="S22" s="39" t="s">
        <v>836</v>
      </c>
      <c r="T22" s="60">
        <v>46008</v>
      </c>
      <c r="U22" s="38" t="s">
        <v>720</v>
      </c>
      <c r="V22" s="37" t="s">
        <v>837</v>
      </c>
      <c r="W22" s="20" t="s">
        <v>4233</v>
      </c>
      <c r="X22" s="20" t="s">
        <v>5124</v>
      </c>
      <c r="Y22" s="20" t="s">
        <v>5124</v>
      </c>
      <c r="Z22" s="20" t="s">
        <v>4233</v>
      </c>
      <c r="AA22" s="20" t="s">
        <v>4233</v>
      </c>
      <c r="AB22" s="20" t="s">
        <v>5124</v>
      </c>
      <c r="AC22" s="20" t="s">
        <v>5124</v>
      </c>
      <c r="AD22" s="20" t="s">
        <v>5124</v>
      </c>
      <c r="AE22" s="20" t="s">
        <v>5124</v>
      </c>
      <c r="AF22" s="20">
        <v>300</v>
      </c>
      <c r="AG22" s="20">
        <v>400</v>
      </c>
      <c r="AH22" s="20"/>
      <c r="AI22" s="20"/>
      <c r="AJ22" s="20"/>
      <c r="AK22" s="20"/>
      <c r="AL22" s="20"/>
      <c r="AM22" s="20"/>
      <c r="AN22" s="20"/>
      <c r="AO22" s="20"/>
      <c r="AP22" s="20"/>
      <c r="AQ22" s="20"/>
      <c r="AR22" s="20">
        <v>700</v>
      </c>
      <c r="AS22" s="6"/>
      <c r="AT22" s="43">
        <v>0</v>
      </c>
      <c r="AU22" s="37"/>
      <c r="AV22" s="37"/>
      <c r="AW22" s="37"/>
      <c r="AX22" s="37"/>
      <c r="AY22" s="37"/>
      <c r="AZ22" s="37"/>
      <c r="BA22" s="37"/>
      <c r="BB22" s="37"/>
      <c r="BC22" s="37"/>
      <c r="BD22" s="37"/>
      <c r="BE22" s="39"/>
      <c r="BF22" s="37"/>
      <c r="BG22" s="37"/>
      <c r="BH22" s="20"/>
      <c r="BI22" s="20"/>
      <c r="BJ22" s="20"/>
      <c r="BK22" s="20"/>
      <c r="BL22" s="20"/>
      <c r="BM22" s="20"/>
      <c r="BN22" s="20"/>
      <c r="BO22" s="20"/>
      <c r="BP22" s="20"/>
      <c r="BQ22" s="41"/>
      <c r="BR22" s="41"/>
      <c r="BS22" s="41"/>
      <c r="BT22" s="41"/>
      <c r="BU22" s="41"/>
      <c r="BV22" s="41"/>
      <c r="BW22" s="41"/>
      <c r="BX22" s="41"/>
      <c r="BY22" s="41"/>
      <c r="BZ22" s="41"/>
      <c r="CA22" s="41"/>
      <c r="CB22" s="41"/>
      <c r="CC22" s="41"/>
    </row>
    <row r="23" spans="1:81" s="46" customFormat="1" ht="57" customHeight="1">
      <c r="A23" s="41"/>
      <c r="B23" s="19">
        <v>20</v>
      </c>
      <c r="C23" s="8">
        <v>51101701</v>
      </c>
      <c r="D23" s="22" t="s">
        <v>247</v>
      </c>
      <c r="E23" s="59" t="s">
        <v>232</v>
      </c>
      <c r="F23" s="24">
        <v>378</v>
      </c>
      <c r="G23" s="25"/>
      <c r="H23" s="36">
        <v>257</v>
      </c>
      <c r="I23" s="36">
        <v>97146</v>
      </c>
      <c r="J23" s="37" t="s">
        <v>838</v>
      </c>
      <c r="K23" s="37" t="s">
        <v>839</v>
      </c>
      <c r="L23" s="37" t="s">
        <v>840</v>
      </c>
      <c r="M23" s="38" t="s">
        <v>841</v>
      </c>
      <c r="N23" s="38" t="s">
        <v>715</v>
      </c>
      <c r="O23" s="38" t="s">
        <v>716</v>
      </c>
      <c r="P23" s="38"/>
      <c r="Q23" s="38" t="s">
        <v>716</v>
      </c>
      <c r="R23" s="38" t="s">
        <v>717</v>
      </c>
      <c r="S23" s="39" t="s">
        <v>842</v>
      </c>
      <c r="T23" s="60">
        <v>44880</v>
      </c>
      <c r="U23" s="38" t="s">
        <v>720</v>
      </c>
      <c r="V23" s="37" t="s">
        <v>843</v>
      </c>
      <c r="W23" s="20" t="s">
        <v>4233</v>
      </c>
      <c r="X23" s="20" t="s">
        <v>5124</v>
      </c>
      <c r="Y23" s="20" t="s">
        <v>5124</v>
      </c>
      <c r="Z23" s="20" t="s">
        <v>4233</v>
      </c>
      <c r="AA23" s="20" t="s">
        <v>4233</v>
      </c>
      <c r="AB23" s="20" t="s">
        <v>5124</v>
      </c>
      <c r="AC23" s="20" t="s">
        <v>5124</v>
      </c>
      <c r="AD23" s="20" t="s">
        <v>5124</v>
      </c>
      <c r="AE23" s="20" t="s">
        <v>5124</v>
      </c>
      <c r="AF23" s="20">
        <v>300</v>
      </c>
      <c r="AG23" s="20">
        <v>400</v>
      </c>
      <c r="AH23" s="20"/>
      <c r="AI23" s="20"/>
      <c r="AJ23" s="20"/>
      <c r="AK23" s="20"/>
      <c r="AL23" s="20"/>
      <c r="AM23" s="20"/>
      <c r="AN23" s="20"/>
      <c r="AO23" s="20"/>
      <c r="AP23" s="20"/>
      <c r="AQ23" s="20"/>
      <c r="AR23" s="20">
        <v>700</v>
      </c>
      <c r="AS23" s="6"/>
      <c r="AT23" s="43">
        <v>0</v>
      </c>
      <c r="AU23" s="37"/>
      <c r="AV23" s="37"/>
      <c r="AW23" s="37"/>
      <c r="AX23" s="37"/>
      <c r="AY23" s="37"/>
      <c r="AZ23" s="37"/>
      <c r="BA23" s="37"/>
      <c r="BB23" s="37"/>
      <c r="BC23" s="37"/>
      <c r="BD23" s="37"/>
      <c r="BE23" s="39"/>
      <c r="BF23" s="37"/>
      <c r="BG23" s="37"/>
      <c r="BH23" s="20"/>
      <c r="BI23" s="20"/>
      <c r="BJ23" s="20"/>
      <c r="BK23" s="20"/>
      <c r="BL23" s="20"/>
      <c r="BM23" s="20"/>
      <c r="BN23" s="20"/>
      <c r="BO23" s="20"/>
      <c r="BP23" s="20"/>
      <c r="BQ23" s="41"/>
      <c r="BR23" s="41"/>
      <c r="BS23" s="41"/>
      <c r="BT23" s="41"/>
      <c r="BU23" s="41"/>
      <c r="BV23" s="41"/>
      <c r="BW23" s="41"/>
      <c r="BX23" s="41"/>
      <c r="BY23" s="41"/>
      <c r="BZ23" s="41"/>
      <c r="CA23" s="41"/>
      <c r="CB23" s="41"/>
      <c r="CC23" s="41"/>
    </row>
    <row r="24" spans="1:81" s="46" customFormat="1" ht="57" customHeight="1">
      <c r="A24" s="41"/>
      <c r="B24" s="19">
        <v>21</v>
      </c>
      <c r="C24" s="8">
        <v>51101701</v>
      </c>
      <c r="D24" s="22" t="s">
        <v>248</v>
      </c>
      <c r="E24" s="59" t="s">
        <v>232</v>
      </c>
      <c r="F24" s="24">
        <v>119</v>
      </c>
      <c r="G24" s="25"/>
      <c r="H24" s="36">
        <v>1340</v>
      </c>
      <c r="I24" s="36">
        <v>159460</v>
      </c>
      <c r="J24" s="37" t="s">
        <v>844</v>
      </c>
      <c r="K24" s="37" t="s">
        <v>802</v>
      </c>
      <c r="L24" s="37" t="s">
        <v>845</v>
      </c>
      <c r="M24" s="38" t="s">
        <v>846</v>
      </c>
      <c r="N24" s="38" t="s">
        <v>715</v>
      </c>
      <c r="O24" s="38" t="s">
        <v>716</v>
      </c>
      <c r="P24" s="38"/>
      <c r="Q24" s="38" t="s">
        <v>716</v>
      </c>
      <c r="R24" s="38" t="s">
        <v>717</v>
      </c>
      <c r="S24" s="39" t="s">
        <v>847</v>
      </c>
      <c r="T24" s="60" t="s">
        <v>719</v>
      </c>
      <c r="U24" s="38" t="s">
        <v>720</v>
      </c>
      <c r="V24" s="37" t="s">
        <v>848</v>
      </c>
      <c r="W24" s="20" t="s">
        <v>4233</v>
      </c>
      <c r="X24" s="20" t="s">
        <v>5124</v>
      </c>
      <c r="Y24" s="20" t="s">
        <v>5124</v>
      </c>
      <c r="Z24" s="20" t="s">
        <v>4233</v>
      </c>
      <c r="AA24" s="20" t="s">
        <v>4233</v>
      </c>
      <c r="AB24" s="20" t="s">
        <v>5124</v>
      </c>
      <c r="AC24" s="20" t="s">
        <v>5124</v>
      </c>
      <c r="AD24" s="20" t="s">
        <v>5125</v>
      </c>
      <c r="AE24" s="20" t="s">
        <v>5125</v>
      </c>
      <c r="AF24" s="20"/>
      <c r="AG24" s="20"/>
      <c r="AH24" s="20"/>
      <c r="AI24" s="20"/>
      <c r="AJ24" s="20"/>
      <c r="AK24" s="20"/>
      <c r="AL24" s="20"/>
      <c r="AM24" s="20"/>
      <c r="AN24" s="20"/>
      <c r="AO24" s="20"/>
      <c r="AP24" s="20"/>
      <c r="AQ24" s="20"/>
      <c r="AR24" s="20"/>
      <c r="AS24" s="6"/>
      <c r="AT24" s="43">
        <v>0</v>
      </c>
      <c r="AU24" s="37"/>
      <c r="AV24" s="37"/>
      <c r="AW24" s="37"/>
      <c r="AX24" s="37"/>
      <c r="AY24" s="37"/>
      <c r="AZ24" s="37"/>
      <c r="BA24" s="37"/>
      <c r="BB24" s="37"/>
      <c r="BC24" s="37"/>
      <c r="BD24" s="37"/>
      <c r="BE24" s="39"/>
      <c r="BF24" s="37"/>
      <c r="BG24" s="37"/>
      <c r="BH24" s="20"/>
      <c r="BI24" s="20"/>
      <c r="BJ24" s="20"/>
      <c r="BK24" s="20"/>
      <c r="BL24" s="20"/>
      <c r="BM24" s="20"/>
      <c r="BN24" s="20"/>
      <c r="BO24" s="20"/>
      <c r="BP24" s="20"/>
      <c r="BQ24" s="41"/>
      <c r="BR24" s="41"/>
      <c r="BS24" s="41"/>
      <c r="BT24" s="41"/>
      <c r="BU24" s="41"/>
      <c r="BV24" s="41"/>
      <c r="BW24" s="41"/>
      <c r="BX24" s="41"/>
      <c r="BY24" s="41"/>
      <c r="BZ24" s="41"/>
      <c r="CA24" s="41"/>
      <c r="CB24" s="41"/>
      <c r="CC24" s="41"/>
    </row>
    <row r="25" spans="1:81" s="46" customFormat="1" ht="57" customHeight="1">
      <c r="A25" s="41"/>
      <c r="B25" s="19">
        <v>22</v>
      </c>
      <c r="C25" s="8">
        <v>51131909</v>
      </c>
      <c r="D25" s="22" t="s">
        <v>249</v>
      </c>
      <c r="E25" s="59" t="s">
        <v>232</v>
      </c>
      <c r="F25" s="24">
        <v>1109.5</v>
      </c>
      <c r="G25" s="25"/>
      <c r="H25" s="36">
        <v>116167</v>
      </c>
      <c r="I25" s="36">
        <v>128887286.5</v>
      </c>
      <c r="J25" s="37" t="s">
        <v>849</v>
      </c>
      <c r="K25" s="37" t="s">
        <v>850</v>
      </c>
      <c r="L25" s="37" t="s">
        <v>851</v>
      </c>
      <c r="M25" s="38" t="s">
        <v>852</v>
      </c>
      <c r="N25" s="38" t="s">
        <v>792</v>
      </c>
      <c r="O25" s="38" t="s">
        <v>716</v>
      </c>
      <c r="P25" s="38"/>
      <c r="Q25" s="38" t="s">
        <v>716</v>
      </c>
      <c r="R25" s="38" t="s">
        <v>717</v>
      </c>
      <c r="S25" s="39" t="s">
        <v>853</v>
      </c>
      <c r="T25" s="60">
        <v>45586</v>
      </c>
      <c r="U25" s="38" t="s">
        <v>720</v>
      </c>
      <c r="V25" s="37" t="s">
        <v>854</v>
      </c>
      <c r="W25" s="20" t="s">
        <v>4233</v>
      </c>
      <c r="X25" s="20" t="s">
        <v>5124</v>
      </c>
      <c r="Y25" s="20" t="s">
        <v>5124</v>
      </c>
      <c r="Z25" s="20" t="s">
        <v>4233</v>
      </c>
      <c r="AA25" s="20" t="s">
        <v>4233</v>
      </c>
      <c r="AB25" s="20" t="s">
        <v>5124</v>
      </c>
      <c r="AC25" s="20" t="s">
        <v>5124</v>
      </c>
      <c r="AD25" s="20" t="s">
        <v>5124</v>
      </c>
      <c r="AE25" s="20" t="s">
        <v>5124</v>
      </c>
      <c r="AF25" s="20">
        <v>300</v>
      </c>
      <c r="AG25" s="20">
        <v>400</v>
      </c>
      <c r="AH25" s="20"/>
      <c r="AI25" s="20"/>
      <c r="AJ25" s="20"/>
      <c r="AK25" s="20"/>
      <c r="AL25" s="20"/>
      <c r="AM25" s="20"/>
      <c r="AN25" s="20"/>
      <c r="AO25" s="20"/>
      <c r="AP25" s="20"/>
      <c r="AQ25" s="20"/>
      <c r="AR25" s="20">
        <v>700</v>
      </c>
      <c r="AS25" s="6">
        <v>89146</v>
      </c>
      <c r="AT25" s="43">
        <v>98907487</v>
      </c>
      <c r="AU25" s="37" t="s">
        <v>4225</v>
      </c>
      <c r="AV25" s="37" t="s">
        <v>4226</v>
      </c>
      <c r="AW25" s="37" t="s">
        <v>4227</v>
      </c>
      <c r="AX25" s="37" t="s">
        <v>852</v>
      </c>
      <c r="AY25" s="37" t="s">
        <v>4228</v>
      </c>
      <c r="AZ25" s="37"/>
      <c r="BA25" s="37"/>
      <c r="BB25" s="37" t="s">
        <v>716</v>
      </c>
      <c r="BC25" s="37" t="s">
        <v>4196</v>
      </c>
      <c r="BD25" s="37" t="s">
        <v>4229</v>
      </c>
      <c r="BE25" s="39">
        <v>45585</v>
      </c>
      <c r="BF25" s="37" t="s">
        <v>717</v>
      </c>
      <c r="BG25" s="37"/>
      <c r="BH25" s="20" t="s">
        <v>4233</v>
      </c>
      <c r="BI25" s="20" t="s">
        <v>5124</v>
      </c>
      <c r="BJ25" s="20" t="s">
        <v>5124</v>
      </c>
      <c r="BK25" s="20" t="s">
        <v>5126</v>
      </c>
      <c r="BL25" s="20" t="s">
        <v>4233</v>
      </c>
      <c r="BM25" s="20" t="s">
        <v>5124</v>
      </c>
      <c r="BN25" s="20" t="s">
        <v>5125</v>
      </c>
      <c r="BO25" s="20" t="s">
        <v>5125</v>
      </c>
      <c r="BP25" s="20" t="s">
        <v>5125</v>
      </c>
      <c r="BQ25" s="41"/>
      <c r="BR25" s="41"/>
      <c r="BS25" s="41"/>
      <c r="BT25" s="41"/>
      <c r="BU25" s="41"/>
      <c r="BV25" s="41"/>
      <c r="BW25" s="41"/>
      <c r="BX25" s="41"/>
      <c r="BY25" s="41"/>
      <c r="BZ25" s="41"/>
      <c r="CA25" s="41"/>
      <c r="CB25" s="41"/>
      <c r="CC25" s="41"/>
    </row>
    <row r="26" spans="1:81" s="46" customFormat="1" ht="57" customHeight="1">
      <c r="A26" s="41"/>
      <c r="B26" s="19">
        <v>23</v>
      </c>
      <c r="C26" s="8">
        <v>51182406</v>
      </c>
      <c r="D26" s="22" t="s">
        <v>69</v>
      </c>
      <c r="E26" s="59" t="s">
        <v>232</v>
      </c>
      <c r="F26" s="24">
        <v>1</v>
      </c>
      <c r="G26" s="26"/>
      <c r="H26" s="36">
        <v>269</v>
      </c>
      <c r="I26" s="36">
        <v>269</v>
      </c>
      <c r="J26" s="37" t="s">
        <v>855</v>
      </c>
      <c r="K26" s="37" t="s">
        <v>796</v>
      </c>
      <c r="L26" s="37" t="s">
        <v>856</v>
      </c>
      <c r="M26" s="38" t="s">
        <v>857</v>
      </c>
      <c r="N26" s="38" t="s">
        <v>715</v>
      </c>
      <c r="O26" s="38" t="s">
        <v>716</v>
      </c>
      <c r="P26" s="38"/>
      <c r="Q26" s="38" t="s">
        <v>716</v>
      </c>
      <c r="R26" s="38" t="s">
        <v>717</v>
      </c>
      <c r="S26" s="39" t="s">
        <v>858</v>
      </c>
      <c r="T26" s="60" t="s">
        <v>719</v>
      </c>
      <c r="U26" s="38" t="s">
        <v>720</v>
      </c>
      <c r="V26" s="37" t="s">
        <v>859</v>
      </c>
      <c r="W26" s="20" t="s">
        <v>4233</v>
      </c>
      <c r="X26" s="20" t="s">
        <v>5124</v>
      </c>
      <c r="Y26" s="20" t="s">
        <v>5124</v>
      </c>
      <c r="Z26" s="20" t="s">
        <v>4233</v>
      </c>
      <c r="AA26" s="20" t="s">
        <v>4233</v>
      </c>
      <c r="AB26" s="20" t="s">
        <v>5124</v>
      </c>
      <c r="AC26" s="20" t="s">
        <v>5124</v>
      </c>
      <c r="AD26" s="20" t="s">
        <v>5124</v>
      </c>
      <c r="AE26" s="20" t="s">
        <v>5124</v>
      </c>
      <c r="AF26" s="20">
        <v>300</v>
      </c>
      <c r="AG26" s="20">
        <v>400</v>
      </c>
      <c r="AH26" s="20"/>
      <c r="AI26" s="20"/>
      <c r="AJ26" s="20"/>
      <c r="AK26" s="20"/>
      <c r="AL26" s="20"/>
      <c r="AM26" s="20"/>
      <c r="AN26" s="20"/>
      <c r="AO26" s="20"/>
      <c r="AP26" s="20"/>
      <c r="AQ26" s="20"/>
      <c r="AR26" s="20">
        <v>700</v>
      </c>
      <c r="AS26" s="6"/>
      <c r="AT26" s="43">
        <v>0</v>
      </c>
      <c r="AU26" s="37"/>
      <c r="AV26" s="37"/>
      <c r="AW26" s="37"/>
      <c r="AX26" s="37"/>
      <c r="AY26" s="37"/>
      <c r="AZ26" s="37"/>
      <c r="BA26" s="37"/>
      <c r="BB26" s="37"/>
      <c r="BC26" s="37"/>
      <c r="BD26" s="37"/>
      <c r="BE26" s="39"/>
      <c r="BF26" s="37"/>
      <c r="BG26" s="37"/>
      <c r="BH26" s="20"/>
      <c r="BI26" s="20"/>
      <c r="BJ26" s="20"/>
      <c r="BK26" s="20"/>
      <c r="BL26" s="20"/>
      <c r="BM26" s="20"/>
      <c r="BN26" s="20"/>
      <c r="BO26" s="20"/>
      <c r="BP26" s="20"/>
      <c r="BQ26" s="41"/>
      <c r="BR26" s="41"/>
      <c r="BS26" s="41"/>
      <c r="BT26" s="41"/>
      <c r="BU26" s="41"/>
      <c r="BV26" s="41"/>
      <c r="BW26" s="41"/>
      <c r="BX26" s="41"/>
      <c r="BY26" s="41"/>
      <c r="BZ26" s="41"/>
      <c r="CA26" s="41"/>
      <c r="CB26" s="41"/>
      <c r="CC26" s="41"/>
    </row>
    <row r="27" spans="1:81" s="46" customFormat="1" ht="57" customHeight="1">
      <c r="A27" s="41"/>
      <c r="B27" s="19">
        <v>24</v>
      </c>
      <c r="C27" s="11">
        <v>51121708</v>
      </c>
      <c r="D27" s="22" t="s">
        <v>70</v>
      </c>
      <c r="E27" s="59" t="s">
        <v>232</v>
      </c>
      <c r="F27" s="24">
        <v>1</v>
      </c>
      <c r="G27" s="26"/>
      <c r="H27" s="36">
        <v>1295</v>
      </c>
      <c r="I27" s="36">
        <v>1295</v>
      </c>
      <c r="J27" s="37" t="s">
        <v>860</v>
      </c>
      <c r="K27" s="37" t="s">
        <v>861</v>
      </c>
      <c r="L27" s="37" t="s">
        <v>862</v>
      </c>
      <c r="M27" s="38" t="s">
        <v>863</v>
      </c>
      <c r="N27" s="38" t="s">
        <v>715</v>
      </c>
      <c r="O27" s="38" t="s">
        <v>716</v>
      </c>
      <c r="P27" s="38"/>
      <c r="Q27" s="38" t="s">
        <v>716</v>
      </c>
      <c r="R27" s="38" t="s">
        <v>717</v>
      </c>
      <c r="S27" s="39" t="s">
        <v>864</v>
      </c>
      <c r="T27" s="60" t="s">
        <v>719</v>
      </c>
      <c r="U27" s="38" t="s">
        <v>720</v>
      </c>
      <c r="V27" s="37" t="s">
        <v>865</v>
      </c>
      <c r="W27" s="20" t="s">
        <v>4233</v>
      </c>
      <c r="X27" s="20" t="s">
        <v>5124</v>
      </c>
      <c r="Y27" s="20" t="s">
        <v>5124</v>
      </c>
      <c r="Z27" s="20" t="s">
        <v>4233</v>
      </c>
      <c r="AA27" s="20" t="s">
        <v>4233</v>
      </c>
      <c r="AB27" s="20" t="s">
        <v>5124</v>
      </c>
      <c r="AC27" s="20" t="s">
        <v>5124</v>
      </c>
      <c r="AD27" s="20" t="s">
        <v>5124</v>
      </c>
      <c r="AE27" s="20" t="s">
        <v>5124</v>
      </c>
      <c r="AF27" s="20">
        <v>300</v>
      </c>
      <c r="AG27" s="20">
        <v>400</v>
      </c>
      <c r="AH27" s="20"/>
      <c r="AI27" s="20"/>
      <c r="AJ27" s="20"/>
      <c r="AK27" s="20"/>
      <c r="AL27" s="20"/>
      <c r="AM27" s="20"/>
      <c r="AN27" s="20"/>
      <c r="AO27" s="20"/>
      <c r="AP27" s="20"/>
      <c r="AQ27" s="20"/>
      <c r="AR27" s="20">
        <v>700</v>
      </c>
      <c r="AS27" s="6"/>
      <c r="AT27" s="43">
        <v>0</v>
      </c>
      <c r="AU27" s="37"/>
      <c r="AV27" s="37"/>
      <c r="AW27" s="37"/>
      <c r="AX27" s="37"/>
      <c r="AY27" s="37"/>
      <c r="AZ27" s="37"/>
      <c r="BA27" s="37"/>
      <c r="BB27" s="37"/>
      <c r="BC27" s="37"/>
      <c r="BD27" s="37"/>
      <c r="BE27" s="39"/>
      <c r="BF27" s="37"/>
      <c r="BG27" s="37"/>
      <c r="BH27" s="20"/>
      <c r="BI27" s="20"/>
      <c r="BJ27" s="20"/>
      <c r="BK27" s="20"/>
      <c r="BL27" s="20"/>
      <c r="BM27" s="20"/>
      <c r="BN27" s="20"/>
      <c r="BO27" s="20"/>
      <c r="BP27" s="20"/>
      <c r="BQ27" s="41"/>
      <c r="BR27" s="41"/>
      <c r="BS27" s="41"/>
      <c r="BT27" s="41"/>
      <c r="BU27" s="41"/>
      <c r="BV27" s="41"/>
      <c r="BW27" s="41"/>
      <c r="BX27" s="41"/>
      <c r="BY27" s="41"/>
      <c r="BZ27" s="41"/>
      <c r="CA27" s="41"/>
      <c r="CB27" s="41"/>
      <c r="CC27" s="41"/>
    </row>
    <row r="28" spans="1:81" s="46" customFormat="1" ht="57" customHeight="1">
      <c r="A28" s="41"/>
      <c r="B28" s="19">
        <v>25</v>
      </c>
      <c r="C28" s="8">
        <v>51191603</v>
      </c>
      <c r="D28" s="22" t="s">
        <v>250</v>
      </c>
      <c r="E28" s="59" t="s">
        <v>232</v>
      </c>
      <c r="F28" s="24">
        <v>80</v>
      </c>
      <c r="G28" s="25"/>
      <c r="H28" s="36">
        <v>46840</v>
      </c>
      <c r="I28" s="36">
        <v>3747200</v>
      </c>
      <c r="J28" s="37" t="s">
        <v>866</v>
      </c>
      <c r="K28" s="37" t="s">
        <v>867</v>
      </c>
      <c r="L28" s="37" t="s">
        <v>868</v>
      </c>
      <c r="M28" s="38" t="s">
        <v>869</v>
      </c>
      <c r="N28" s="38" t="s">
        <v>715</v>
      </c>
      <c r="O28" s="38" t="s">
        <v>716</v>
      </c>
      <c r="P28" s="38"/>
      <c r="Q28" s="38" t="s">
        <v>716</v>
      </c>
      <c r="R28" s="38" t="s">
        <v>717</v>
      </c>
      <c r="S28" s="39" t="s">
        <v>870</v>
      </c>
      <c r="T28" s="60">
        <v>45571</v>
      </c>
      <c r="U28" s="38" t="s">
        <v>720</v>
      </c>
      <c r="V28" s="37" t="s">
        <v>871</v>
      </c>
      <c r="W28" s="20" t="s">
        <v>4233</v>
      </c>
      <c r="X28" s="20" t="s">
        <v>5124</v>
      </c>
      <c r="Y28" s="20" t="s">
        <v>5124</v>
      </c>
      <c r="Z28" s="20" t="s">
        <v>4233</v>
      </c>
      <c r="AA28" s="20" t="s">
        <v>4233</v>
      </c>
      <c r="AB28" s="20" t="s">
        <v>5124</v>
      </c>
      <c r="AC28" s="20" t="s">
        <v>5124</v>
      </c>
      <c r="AD28" s="20" t="s">
        <v>5124</v>
      </c>
      <c r="AE28" s="20" t="s">
        <v>5124</v>
      </c>
      <c r="AF28" s="20">
        <v>300</v>
      </c>
      <c r="AG28" s="20">
        <v>400</v>
      </c>
      <c r="AH28" s="20"/>
      <c r="AI28" s="20"/>
      <c r="AJ28" s="20"/>
      <c r="AK28" s="20"/>
      <c r="AL28" s="20"/>
      <c r="AM28" s="20"/>
      <c r="AN28" s="20"/>
      <c r="AO28" s="20"/>
      <c r="AP28" s="20"/>
      <c r="AQ28" s="20"/>
      <c r="AR28" s="20">
        <v>700</v>
      </c>
      <c r="AS28" s="6"/>
      <c r="AT28" s="43">
        <v>0</v>
      </c>
      <c r="AU28" s="37"/>
      <c r="AV28" s="37"/>
      <c r="AW28" s="37"/>
      <c r="AX28" s="37"/>
      <c r="AY28" s="37"/>
      <c r="AZ28" s="37"/>
      <c r="BA28" s="37"/>
      <c r="BB28" s="37"/>
      <c r="BC28" s="37"/>
      <c r="BD28" s="37"/>
      <c r="BE28" s="39"/>
      <c r="BF28" s="37"/>
      <c r="BG28" s="37"/>
      <c r="BH28" s="20"/>
      <c r="BI28" s="20"/>
      <c r="BJ28" s="20"/>
      <c r="BK28" s="20"/>
      <c r="BL28" s="20"/>
      <c r="BM28" s="20"/>
      <c r="BN28" s="20"/>
      <c r="BO28" s="20"/>
      <c r="BP28" s="20"/>
      <c r="BQ28" s="41"/>
      <c r="BR28" s="41"/>
      <c r="BS28" s="41"/>
      <c r="BT28" s="41"/>
      <c r="BU28" s="41"/>
      <c r="BV28" s="41"/>
      <c r="BW28" s="41"/>
      <c r="BX28" s="41"/>
      <c r="BY28" s="41"/>
      <c r="BZ28" s="41"/>
      <c r="CA28" s="41"/>
      <c r="CB28" s="41"/>
      <c r="CC28" s="41"/>
    </row>
    <row r="29" spans="1:81" s="46" customFormat="1" ht="57" customHeight="1">
      <c r="A29" s="41"/>
      <c r="B29" s="19">
        <v>26</v>
      </c>
      <c r="C29" s="8">
        <v>51191603</v>
      </c>
      <c r="D29" s="22" t="s">
        <v>251</v>
      </c>
      <c r="E29" s="59" t="s">
        <v>232</v>
      </c>
      <c r="F29" s="24">
        <v>60</v>
      </c>
      <c r="G29" s="25"/>
      <c r="H29" s="36">
        <v>30090</v>
      </c>
      <c r="I29" s="36">
        <v>1805400</v>
      </c>
      <c r="J29" s="37" t="s">
        <v>872</v>
      </c>
      <c r="K29" s="37" t="s">
        <v>873</v>
      </c>
      <c r="L29" s="37" t="s">
        <v>874</v>
      </c>
      <c r="M29" s="38" t="s">
        <v>869</v>
      </c>
      <c r="N29" s="38" t="s">
        <v>715</v>
      </c>
      <c r="O29" s="38" t="s">
        <v>716</v>
      </c>
      <c r="P29" s="38"/>
      <c r="Q29" s="38" t="s">
        <v>716</v>
      </c>
      <c r="R29" s="38" t="s">
        <v>717</v>
      </c>
      <c r="S29" s="39" t="s">
        <v>875</v>
      </c>
      <c r="T29" s="60">
        <v>45425</v>
      </c>
      <c r="U29" s="38" t="s">
        <v>720</v>
      </c>
      <c r="V29" s="37" t="s">
        <v>876</v>
      </c>
      <c r="W29" s="20" t="s">
        <v>4233</v>
      </c>
      <c r="X29" s="20" t="s">
        <v>5124</v>
      </c>
      <c r="Y29" s="20" t="s">
        <v>5124</v>
      </c>
      <c r="Z29" s="20" t="s">
        <v>4233</v>
      </c>
      <c r="AA29" s="20" t="s">
        <v>4233</v>
      </c>
      <c r="AB29" s="20" t="s">
        <v>5124</v>
      </c>
      <c r="AC29" s="20" t="s">
        <v>5124</v>
      </c>
      <c r="AD29" s="20" t="s">
        <v>5124</v>
      </c>
      <c r="AE29" s="20" t="s">
        <v>5124</v>
      </c>
      <c r="AF29" s="20">
        <v>300</v>
      </c>
      <c r="AG29" s="20">
        <v>400</v>
      </c>
      <c r="AH29" s="20"/>
      <c r="AI29" s="20"/>
      <c r="AJ29" s="20"/>
      <c r="AK29" s="20"/>
      <c r="AL29" s="20"/>
      <c r="AM29" s="20"/>
      <c r="AN29" s="20"/>
      <c r="AO29" s="20"/>
      <c r="AP29" s="20"/>
      <c r="AQ29" s="20"/>
      <c r="AR29" s="20">
        <v>700</v>
      </c>
      <c r="AS29" s="6"/>
      <c r="AT29" s="43">
        <v>0</v>
      </c>
      <c r="AU29" s="37"/>
      <c r="AV29" s="37"/>
      <c r="AW29" s="37"/>
      <c r="AX29" s="37"/>
      <c r="AY29" s="37"/>
      <c r="AZ29" s="37"/>
      <c r="BA29" s="37"/>
      <c r="BB29" s="37"/>
      <c r="BC29" s="37"/>
      <c r="BD29" s="37"/>
      <c r="BE29" s="39"/>
      <c r="BF29" s="37"/>
      <c r="BG29" s="37"/>
      <c r="BH29" s="20"/>
      <c r="BI29" s="20"/>
      <c r="BJ29" s="20"/>
      <c r="BK29" s="20"/>
      <c r="BL29" s="20"/>
      <c r="BM29" s="20"/>
      <c r="BN29" s="20"/>
      <c r="BO29" s="20"/>
      <c r="BP29" s="20"/>
      <c r="BQ29" s="41"/>
      <c r="BR29" s="41"/>
      <c r="BS29" s="41"/>
      <c r="BT29" s="41"/>
      <c r="BU29" s="41"/>
      <c r="BV29" s="41"/>
      <c r="BW29" s="41"/>
      <c r="BX29" s="41"/>
      <c r="BY29" s="41"/>
      <c r="BZ29" s="41"/>
      <c r="CA29" s="41"/>
      <c r="CB29" s="41"/>
      <c r="CC29" s="41"/>
    </row>
    <row r="30" spans="1:81" s="46" customFormat="1" ht="57" customHeight="1">
      <c r="A30" s="41"/>
      <c r="B30" s="19">
        <v>27</v>
      </c>
      <c r="C30" s="8">
        <v>51191603</v>
      </c>
      <c r="D30" s="22" t="s">
        <v>252</v>
      </c>
      <c r="E30" s="59" t="s">
        <v>232</v>
      </c>
      <c r="F30" s="24">
        <v>59.5</v>
      </c>
      <c r="G30" s="25"/>
      <c r="H30" s="36">
        <v>46788</v>
      </c>
      <c r="I30" s="36">
        <v>2783886</v>
      </c>
      <c r="J30" s="37" t="s">
        <v>877</v>
      </c>
      <c r="K30" s="37" t="s">
        <v>736</v>
      </c>
      <c r="L30" s="37" t="s">
        <v>878</v>
      </c>
      <c r="M30" s="38" t="s">
        <v>869</v>
      </c>
      <c r="N30" s="38" t="s">
        <v>715</v>
      </c>
      <c r="O30" s="38" t="s">
        <v>716</v>
      </c>
      <c r="P30" s="38"/>
      <c r="Q30" s="38" t="s">
        <v>716</v>
      </c>
      <c r="R30" s="38" t="s">
        <v>717</v>
      </c>
      <c r="S30" s="39" t="s">
        <v>879</v>
      </c>
      <c r="T30" s="60">
        <v>44977</v>
      </c>
      <c r="U30" s="38" t="s">
        <v>720</v>
      </c>
      <c r="V30" s="37" t="s">
        <v>880</v>
      </c>
      <c r="W30" s="20" t="s">
        <v>4233</v>
      </c>
      <c r="X30" s="20" t="s">
        <v>5124</v>
      </c>
      <c r="Y30" s="20" t="s">
        <v>5124</v>
      </c>
      <c r="Z30" s="20" t="s">
        <v>4233</v>
      </c>
      <c r="AA30" s="20" t="s">
        <v>4233</v>
      </c>
      <c r="AB30" s="20" t="s">
        <v>5124</v>
      </c>
      <c r="AC30" s="20" t="s">
        <v>5124</v>
      </c>
      <c r="AD30" s="20" t="s">
        <v>5124</v>
      </c>
      <c r="AE30" s="20" t="s">
        <v>5124</v>
      </c>
      <c r="AF30" s="20">
        <v>300</v>
      </c>
      <c r="AG30" s="20">
        <v>400</v>
      </c>
      <c r="AH30" s="20"/>
      <c r="AI30" s="20"/>
      <c r="AJ30" s="20"/>
      <c r="AK30" s="20"/>
      <c r="AL30" s="20"/>
      <c r="AM30" s="20"/>
      <c r="AN30" s="20"/>
      <c r="AO30" s="20"/>
      <c r="AP30" s="20"/>
      <c r="AQ30" s="20"/>
      <c r="AR30" s="20">
        <v>700</v>
      </c>
      <c r="AS30" s="6"/>
      <c r="AT30" s="43">
        <v>0</v>
      </c>
      <c r="AU30" s="37"/>
      <c r="AV30" s="37"/>
      <c r="AW30" s="37"/>
      <c r="AX30" s="37"/>
      <c r="AY30" s="37"/>
      <c r="AZ30" s="37"/>
      <c r="BA30" s="37"/>
      <c r="BB30" s="37"/>
      <c r="BC30" s="37"/>
      <c r="BD30" s="37"/>
      <c r="BE30" s="39"/>
      <c r="BF30" s="37"/>
      <c r="BG30" s="37"/>
      <c r="BH30" s="20"/>
      <c r="BI30" s="20"/>
      <c r="BJ30" s="20"/>
      <c r="BK30" s="20"/>
      <c r="BL30" s="20"/>
      <c r="BM30" s="20"/>
      <c r="BN30" s="20"/>
      <c r="BO30" s="20"/>
      <c r="BP30" s="20"/>
      <c r="BQ30" s="41"/>
      <c r="BR30" s="41"/>
      <c r="BS30" s="41"/>
      <c r="BT30" s="41"/>
      <c r="BU30" s="41"/>
      <c r="BV30" s="41"/>
      <c r="BW30" s="41"/>
      <c r="BX30" s="41"/>
      <c r="BY30" s="41"/>
      <c r="BZ30" s="41"/>
      <c r="CA30" s="41"/>
      <c r="CB30" s="41"/>
      <c r="CC30" s="41"/>
    </row>
    <row r="31" spans="1:81" s="46" customFormat="1" ht="57" customHeight="1">
      <c r="A31" s="41"/>
      <c r="B31" s="19">
        <v>28</v>
      </c>
      <c r="C31" s="8">
        <v>51191603</v>
      </c>
      <c r="D31" s="22" t="s">
        <v>253</v>
      </c>
      <c r="E31" s="59" t="s">
        <v>232</v>
      </c>
      <c r="F31" s="24">
        <v>21</v>
      </c>
      <c r="G31" s="25"/>
      <c r="H31" s="36">
        <v>44189</v>
      </c>
      <c r="I31" s="36">
        <v>927969</v>
      </c>
      <c r="J31" s="37" t="s">
        <v>881</v>
      </c>
      <c r="K31" s="37" t="s">
        <v>736</v>
      </c>
      <c r="L31" s="37" t="s">
        <v>882</v>
      </c>
      <c r="M31" s="38" t="s">
        <v>869</v>
      </c>
      <c r="N31" s="38" t="s">
        <v>715</v>
      </c>
      <c r="O31" s="38" t="s">
        <v>716</v>
      </c>
      <c r="P31" s="38"/>
      <c r="Q31" s="38" t="s">
        <v>716</v>
      </c>
      <c r="R31" s="38" t="s">
        <v>717</v>
      </c>
      <c r="S31" s="39" t="s">
        <v>883</v>
      </c>
      <c r="T31" s="60" t="s">
        <v>719</v>
      </c>
      <c r="U31" s="38" t="s">
        <v>720</v>
      </c>
      <c r="V31" s="37" t="s">
        <v>884</v>
      </c>
      <c r="W31" s="20" t="s">
        <v>4233</v>
      </c>
      <c r="X31" s="20" t="s">
        <v>5124</v>
      </c>
      <c r="Y31" s="20" t="s">
        <v>5124</v>
      </c>
      <c r="Z31" s="20" t="s">
        <v>4233</v>
      </c>
      <c r="AA31" s="20" t="s">
        <v>4233</v>
      </c>
      <c r="AB31" s="20" t="s">
        <v>5124</v>
      </c>
      <c r="AC31" s="20" t="s">
        <v>5124</v>
      </c>
      <c r="AD31" s="20" t="s">
        <v>5124</v>
      </c>
      <c r="AE31" s="20" t="s">
        <v>5124</v>
      </c>
      <c r="AF31" s="20">
        <v>300</v>
      </c>
      <c r="AG31" s="20">
        <v>400</v>
      </c>
      <c r="AH31" s="20"/>
      <c r="AI31" s="20"/>
      <c r="AJ31" s="20"/>
      <c r="AK31" s="20"/>
      <c r="AL31" s="20"/>
      <c r="AM31" s="20"/>
      <c r="AN31" s="20"/>
      <c r="AO31" s="20"/>
      <c r="AP31" s="20"/>
      <c r="AQ31" s="20"/>
      <c r="AR31" s="20">
        <v>700</v>
      </c>
      <c r="AS31" s="6"/>
      <c r="AT31" s="43">
        <v>0</v>
      </c>
      <c r="AU31" s="37"/>
      <c r="AV31" s="37"/>
      <c r="AW31" s="37"/>
      <c r="AX31" s="37"/>
      <c r="AY31" s="37"/>
      <c r="AZ31" s="37"/>
      <c r="BA31" s="37"/>
      <c r="BB31" s="37"/>
      <c r="BC31" s="37"/>
      <c r="BD31" s="37"/>
      <c r="BE31" s="39"/>
      <c r="BF31" s="37"/>
      <c r="BG31" s="37"/>
      <c r="BH31" s="20"/>
      <c r="BI31" s="20"/>
      <c r="BJ31" s="20"/>
      <c r="BK31" s="20"/>
      <c r="BL31" s="20"/>
      <c r="BM31" s="20"/>
      <c r="BN31" s="20"/>
      <c r="BO31" s="20"/>
      <c r="BP31" s="20"/>
      <c r="BQ31" s="41"/>
      <c r="BR31" s="41"/>
      <c r="BS31" s="41"/>
      <c r="BT31" s="41"/>
      <c r="BU31" s="41"/>
      <c r="BV31" s="41"/>
      <c r="BW31" s="41"/>
      <c r="BX31" s="41"/>
      <c r="BY31" s="41"/>
      <c r="BZ31" s="41"/>
      <c r="CA31" s="41"/>
      <c r="CB31" s="41"/>
      <c r="CC31" s="41"/>
    </row>
    <row r="32" spans="1:81" s="46" customFormat="1" ht="57" customHeight="1">
      <c r="A32" s="41"/>
      <c r="B32" s="19">
        <v>29</v>
      </c>
      <c r="C32" s="8">
        <v>51191603</v>
      </c>
      <c r="D32" s="22" t="s">
        <v>254</v>
      </c>
      <c r="E32" s="59" t="s">
        <v>232</v>
      </c>
      <c r="F32" s="24">
        <v>2338</v>
      </c>
      <c r="G32" s="25"/>
      <c r="H32" s="36">
        <v>9553</v>
      </c>
      <c r="I32" s="36">
        <v>22334914</v>
      </c>
      <c r="J32" s="37" t="s">
        <v>885</v>
      </c>
      <c r="K32" s="37" t="s">
        <v>886</v>
      </c>
      <c r="L32" s="37" t="s">
        <v>887</v>
      </c>
      <c r="M32" s="38" t="s">
        <v>869</v>
      </c>
      <c r="N32" s="38" t="s">
        <v>715</v>
      </c>
      <c r="O32" s="38" t="s">
        <v>716</v>
      </c>
      <c r="P32" s="38"/>
      <c r="Q32" s="38" t="s">
        <v>716</v>
      </c>
      <c r="R32" s="38" t="s">
        <v>717</v>
      </c>
      <c r="S32" s="39" t="s">
        <v>888</v>
      </c>
      <c r="T32" s="60">
        <v>46079</v>
      </c>
      <c r="U32" s="38" t="s">
        <v>720</v>
      </c>
      <c r="V32" s="37" t="s">
        <v>889</v>
      </c>
      <c r="W32" s="20" t="s">
        <v>4233</v>
      </c>
      <c r="X32" s="20" t="s">
        <v>5124</v>
      </c>
      <c r="Y32" s="20" t="s">
        <v>5124</v>
      </c>
      <c r="Z32" s="20" t="s">
        <v>4233</v>
      </c>
      <c r="AA32" s="20" t="s">
        <v>4233</v>
      </c>
      <c r="AB32" s="20" t="s">
        <v>5124</v>
      </c>
      <c r="AC32" s="20" t="s">
        <v>5124</v>
      </c>
      <c r="AD32" s="20" t="s">
        <v>5124</v>
      </c>
      <c r="AE32" s="20" t="s">
        <v>5124</v>
      </c>
      <c r="AF32" s="20">
        <v>300</v>
      </c>
      <c r="AG32" s="20">
        <v>400</v>
      </c>
      <c r="AH32" s="20"/>
      <c r="AI32" s="20"/>
      <c r="AJ32" s="20"/>
      <c r="AK32" s="20"/>
      <c r="AL32" s="20"/>
      <c r="AM32" s="20"/>
      <c r="AN32" s="20"/>
      <c r="AO32" s="20"/>
      <c r="AP32" s="20"/>
      <c r="AQ32" s="20"/>
      <c r="AR32" s="20">
        <v>700</v>
      </c>
      <c r="AS32" s="6">
        <v>8000</v>
      </c>
      <c r="AT32" s="43">
        <v>18704000</v>
      </c>
      <c r="AU32" s="37" t="s">
        <v>4230</v>
      </c>
      <c r="AV32" s="37" t="s">
        <v>4231</v>
      </c>
      <c r="AW32" s="37" t="s">
        <v>4232</v>
      </c>
      <c r="AX32" s="37" t="s">
        <v>4233</v>
      </c>
      <c r="AY32" s="37" t="s">
        <v>4234</v>
      </c>
      <c r="AZ32" s="37"/>
      <c r="BA32" s="37"/>
      <c r="BB32" s="37" t="s">
        <v>716</v>
      </c>
      <c r="BC32" s="37" t="s">
        <v>4196</v>
      </c>
      <c r="BD32" s="37" t="s">
        <v>888</v>
      </c>
      <c r="BE32" s="39">
        <v>44348</v>
      </c>
      <c r="BF32" s="37" t="s">
        <v>717</v>
      </c>
      <c r="BG32" s="37"/>
      <c r="BH32" s="20" t="s">
        <v>4233</v>
      </c>
      <c r="BI32" s="20" t="s">
        <v>5124</v>
      </c>
      <c r="BJ32" s="20" t="s">
        <v>5124</v>
      </c>
      <c r="BK32" s="20" t="s">
        <v>5126</v>
      </c>
      <c r="BL32" s="20" t="s">
        <v>4233</v>
      </c>
      <c r="BM32" s="20" t="s">
        <v>5124</v>
      </c>
      <c r="BN32" s="20" t="s">
        <v>5124</v>
      </c>
      <c r="BO32" s="20" t="s">
        <v>5124</v>
      </c>
      <c r="BP32" s="20" t="s">
        <v>5124</v>
      </c>
      <c r="BQ32" s="41">
        <v>300</v>
      </c>
      <c r="BR32" s="41">
        <v>200</v>
      </c>
      <c r="BS32" s="41"/>
      <c r="BT32" s="41"/>
      <c r="BU32" s="41"/>
      <c r="BV32" s="41"/>
      <c r="BW32" s="41"/>
      <c r="BX32" s="41"/>
      <c r="BY32" s="41"/>
      <c r="BZ32" s="41"/>
      <c r="CA32" s="41"/>
      <c r="CB32" s="41"/>
      <c r="CC32" s="41">
        <v>500</v>
      </c>
    </row>
    <row r="33" spans="1:81" s="46" customFormat="1" ht="57" customHeight="1">
      <c r="A33" s="41"/>
      <c r="B33" s="19">
        <v>30</v>
      </c>
      <c r="C33" s="8">
        <v>51191603</v>
      </c>
      <c r="D33" s="22" t="s">
        <v>255</v>
      </c>
      <c r="E33" s="59" t="s">
        <v>232</v>
      </c>
      <c r="F33" s="24">
        <v>245</v>
      </c>
      <c r="G33" s="25"/>
      <c r="H33" s="36">
        <v>27257</v>
      </c>
      <c r="I33" s="36">
        <v>6677965</v>
      </c>
      <c r="J33" s="37" t="s">
        <v>890</v>
      </c>
      <c r="K33" s="37" t="s">
        <v>886</v>
      </c>
      <c r="L33" s="37" t="s">
        <v>891</v>
      </c>
      <c r="M33" s="38" t="s">
        <v>869</v>
      </c>
      <c r="N33" s="38" t="s">
        <v>715</v>
      </c>
      <c r="O33" s="38" t="s">
        <v>716</v>
      </c>
      <c r="P33" s="38"/>
      <c r="Q33" s="38" t="s">
        <v>716</v>
      </c>
      <c r="R33" s="38" t="s">
        <v>717</v>
      </c>
      <c r="S33" s="39" t="s">
        <v>892</v>
      </c>
      <c r="T33" s="60">
        <v>45126</v>
      </c>
      <c r="U33" s="38" t="s">
        <v>720</v>
      </c>
      <c r="V33" s="37" t="s">
        <v>893</v>
      </c>
      <c r="W33" s="20" t="s">
        <v>4233</v>
      </c>
      <c r="X33" s="20" t="s">
        <v>5124</v>
      </c>
      <c r="Y33" s="20" t="s">
        <v>5124</v>
      </c>
      <c r="Z33" s="20" t="s">
        <v>4233</v>
      </c>
      <c r="AA33" s="20" t="s">
        <v>4233</v>
      </c>
      <c r="AB33" s="20" t="s">
        <v>5124</v>
      </c>
      <c r="AC33" s="20" t="s">
        <v>5124</v>
      </c>
      <c r="AD33" s="20" t="s">
        <v>5124</v>
      </c>
      <c r="AE33" s="20" t="s">
        <v>5124</v>
      </c>
      <c r="AF33" s="20">
        <v>300</v>
      </c>
      <c r="AG33" s="20">
        <v>400</v>
      </c>
      <c r="AH33" s="20"/>
      <c r="AI33" s="20"/>
      <c r="AJ33" s="20"/>
      <c r="AK33" s="20"/>
      <c r="AL33" s="20"/>
      <c r="AM33" s="20"/>
      <c r="AN33" s="20"/>
      <c r="AO33" s="20"/>
      <c r="AP33" s="20"/>
      <c r="AQ33" s="20"/>
      <c r="AR33" s="20">
        <v>700</v>
      </c>
      <c r="AS33" s="6">
        <v>24000</v>
      </c>
      <c r="AT33" s="43">
        <v>5880000</v>
      </c>
      <c r="AU33" s="37" t="s">
        <v>4235</v>
      </c>
      <c r="AV33" s="37" t="s">
        <v>4231</v>
      </c>
      <c r="AW33" s="37" t="s">
        <v>4236</v>
      </c>
      <c r="AX33" s="37" t="s">
        <v>4233</v>
      </c>
      <c r="AY33" s="37" t="s">
        <v>4234</v>
      </c>
      <c r="AZ33" s="37"/>
      <c r="BA33" s="37"/>
      <c r="BB33" s="37" t="s">
        <v>716</v>
      </c>
      <c r="BC33" s="37" t="s">
        <v>4196</v>
      </c>
      <c r="BD33" s="37" t="s">
        <v>892</v>
      </c>
      <c r="BE33" s="39">
        <v>45125</v>
      </c>
      <c r="BF33" s="37" t="s">
        <v>717</v>
      </c>
      <c r="BG33" s="37"/>
      <c r="BH33" s="20" t="s">
        <v>4233</v>
      </c>
      <c r="BI33" s="20" t="s">
        <v>5124</v>
      </c>
      <c r="BJ33" s="20" t="s">
        <v>5124</v>
      </c>
      <c r="BK33" s="20" t="s">
        <v>5126</v>
      </c>
      <c r="BL33" s="20" t="s">
        <v>4233</v>
      </c>
      <c r="BM33" s="20" t="s">
        <v>5124</v>
      </c>
      <c r="BN33" s="20" t="s">
        <v>5125</v>
      </c>
      <c r="BO33" s="20" t="s">
        <v>5125</v>
      </c>
      <c r="BP33" s="20" t="s">
        <v>5125</v>
      </c>
      <c r="BQ33" s="41"/>
      <c r="BR33" s="41"/>
      <c r="BS33" s="41"/>
      <c r="BT33" s="41"/>
      <c r="BU33" s="41"/>
      <c r="BV33" s="41"/>
      <c r="BW33" s="41"/>
      <c r="BX33" s="41"/>
      <c r="BY33" s="41"/>
      <c r="BZ33" s="41"/>
      <c r="CA33" s="41"/>
      <c r="CB33" s="41"/>
      <c r="CC33" s="41"/>
    </row>
    <row r="34" spans="1:81" s="46" customFormat="1" ht="57" customHeight="1">
      <c r="A34" s="41"/>
      <c r="B34" s="19">
        <v>31</v>
      </c>
      <c r="C34" s="8">
        <v>51191603</v>
      </c>
      <c r="D34" s="21" t="s">
        <v>256</v>
      </c>
      <c r="E34" s="59" t="s">
        <v>232</v>
      </c>
      <c r="F34" s="24">
        <v>1</v>
      </c>
      <c r="G34" s="9"/>
      <c r="H34" s="36">
        <v>62682</v>
      </c>
      <c r="I34" s="36">
        <v>62682</v>
      </c>
      <c r="J34" s="37" t="s">
        <v>894</v>
      </c>
      <c r="K34" s="37" t="s">
        <v>895</v>
      </c>
      <c r="L34" s="37" t="s">
        <v>896</v>
      </c>
      <c r="M34" s="38" t="s">
        <v>869</v>
      </c>
      <c r="N34" s="38" t="s">
        <v>715</v>
      </c>
      <c r="O34" s="38" t="s">
        <v>716</v>
      </c>
      <c r="P34" s="38"/>
      <c r="Q34" s="38" t="s">
        <v>716</v>
      </c>
      <c r="R34" s="38" t="s">
        <v>717</v>
      </c>
      <c r="S34" s="39" t="s">
        <v>897</v>
      </c>
      <c r="T34" s="60">
        <v>46258</v>
      </c>
      <c r="U34" s="38" t="s">
        <v>720</v>
      </c>
      <c r="V34" s="37" t="s">
        <v>898</v>
      </c>
      <c r="W34" s="20" t="s">
        <v>4233</v>
      </c>
      <c r="X34" s="20" t="s">
        <v>5124</v>
      </c>
      <c r="Y34" s="20" t="s">
        <v>5124</v>
      </c>
      <c r="Z34" s="20" t="s">
        <v>4233</v>
      </c>
      <c r="AA34" s="20" t="s">
        <v>4233</v>
      </c>
      <c r="AB34" s="20" t="s">
        <v>5124</v>
      </c>
      <c r="AC34" s="20" t="s">
        <v>5124</v>
      </c>
      <c r="AD34" s="20" t="s">
        <v>5124</v>
      </c>
      <c r="AE34" s="20" t="s">
        <v>5124</v>
      </c>
      <c r="AF34" s="20">
        <v>300</v>
      </c>
      <c r="AG34" s="20">
        <v>400</v>
      </c>
      <c r="AH34" s="20"/>
      <c r="AI34" s="20"/>
      <c r="AJ34" s="20"/>
      <c r="AK34" s="20"/>
      <c r="AL34" s="20"/>
      <c r="AM34" s="20"/>
      <c r="AN34" s="20"/>
      <c r="AO34" s="20"/>
      <c r="AP34" s="20"/>
      <c r="AQ34" s="20"/>
      <c r="AR34" s="20">
        <v>700</v>
      </c>
      <c r="AS34" s="6">
        <v>56000</v>
      </c>
      <c r="AT34" s="43">
        <v>56000</v>
      </c>
      <c r="AU34" s="37" t="s">
        <v>4237</v>
      </c>
      <c r="AV34" s="37" t="s">
        <v>4231</v>
      </c>
      <c r="AW34" s="37" t="s">
        <v>4238</v>
      </c>
      <c r="AX34" s="37" t="s">
        <v>4233</v>
      </c>
      <c r="AY34" s="37" t="s">
        <v>4234</v>
      </c>
      <c r="AZ34" s="37"/>
      <c r="BA34" s="37"/>
      <c r="BB34" s="37" t="s">
        <v>716</v>
      </c>
      <c r="BC34" s="37" t="s">
        <v>4196</v>
      </c>
      <c r="BD34" s="37" t="s">
        <v>897</v>
      </c>
      <c r="BE34" s="39">
        <v>44917</v>
      </c>
      <c r="BF34" s="37" t="s">
        <v>717</v>
      </c>
      <c r="BG34" s="37"/>
      <c r="BH34" s="20" t="s">
        <v>4233</v>
      </c>
      <c r="BI34" s="20" t="s">
        <v>5124</v>
      </c>
      <c r="BJ34" s="20" t="s">
        <v>5124</v>
      </c>
      <c r="BK34" s="20" t="s">
        <v>4233</v>
      </c>
      <c r="BL34" s="20" t="s">
        <v>4233</v>
      </c>
      <c r="BM34" s="20" t="s">
        <v>5124</v>
      </c>
      <c r="BN34" s="20" t="s">
        <v>5125</v>
      </c>
      <c r="BO34" s="20" t="s">
        <v>5125</v>
      </c>
      <c r="BP34" s="20" t="s">
        <v>5125</v>
      </c>
      <c r="BQ34" s="41"/>
      <c r="BR34" s="41"/>
      <c r="BS34" s="41"/>
      <c r="BT34" s="41"/>
      <c r="BU34" s="41"/>
      <c r="BV34" s="41"/>
      <c r="BW34" s="41"/>
      <c r="BX34" s="41"/>
      <c r="BY34" s="41"/>
      <c r="BZ34" s="41"/>
      <c r="CA34" s="41"/>
      <c r="CB34" s="41"/>
      <c r="CC34" s="41"/>
    </row>
    <row r="35" spans="1:81" s="46" customFormat="1" ht="57" customHeight="1">
      <c r="A35" s="41"/>
      <c r="B35" s="19">
        <v>32</v>
      </c>
      <c r="C35" s="8">
        <v>51191603</v>
      </c>
      <c r="D35" s="22" t="s">
        <v>257</v>
      </c>
      <c r="E35" s="59" t="s">
        <v>232</v>
      </c>
      <c r="F35" s="24">
        <v>1606.5</v>
      </c>
      <c r="G35" s="25"/>
      <c r="H35" s="36">
        <v>8983</v>
      </c>
      <c r="I35" s="36">
        <v>14431189.5</v>
      </c>
      <c r="J35" s="37" t="s">
        <v>899</v>
      </c>
      <c r="K35" s="37" t="s">
        <v>900</v>
      </c>
      <c r="L35" s="37" t="s">
        <v>901</v>
      </c>
      <c r="M35" s="38" t="s">
        <v>869</v>
      </c>
      <c r="N35" s="38" t="s">
        <v>715</v>
      </c>
      <c r="O35" s="38" t="s">
        <v>716</v>
      </c>
      <c r="P35" s="38"/>
      <c r="Q35" s="38" t="s">
        <v>716</v>
      </c>
      <c r="R35" s="38" t="s">
        <v>717</v>
      </c>
      <c r="S35" s="39" t="s">
        <v>902</v>
      </c>
      <c r="T35" s="60">
        <v>44761</v>
      </c>
      <c r="U35" s="38" t="s">
        <v>720</v>
      </c>
      <c r="V35" s="37" t="s">
        <v>903</v>
      </c>
      <c r="W35" s="20" t="s">
        <v>4233</v>
      </c>
      <c r="X35" s="20" t="s">
        <v>5124</v>
      </c>
      <c r="Y35" s="20" t="s">
        <v>5124</v>
      </c>
      <c r="Z35" s="20" t="s">
        <v>4233</v>
      </c>
      <c r="AA35" s="20" t="s">
        <v>4233</v>
      </c>
      <c r="AB35" s="20" t="s">
        <v>5124</v>
      </c>
      <c r="AC35" s="20" t="s">
        <v>5124</v>
      </c>
      <c r="AD35" s="20" t="s">
        <v>5125</v>
      </c>
      <c r="AE35" s="20" t="s">
        <v>5125</v>
      </c>
      <c r="AF35" s="20"/>
      <c r="AG35" s="20"/>
      <c r="AH35" s="20"/>
      <c r="AI35" s="20"/>
      <c r="AJ35" s="20"/>
      <c r="AK35" s="20"/>
      <c r="AL35" s="20"/>
      <c r="AM35" s="20"/>
      <c r="AN35" s="20"/>
      <c r="AO35" s="20"/>
      <c r="AP35" s="20"/>
      <c r="AQ35" s="20"/>
      <c r="AR35" s="20"/>
      <c r="AS35" s="6">
        <v>8000</v>
      </c>
      <c r="AT35" s="43">
        <v>12852000</v>
      </c>
      <c r="AU35" s="37" t="s">
        <v>4239</v>
      </c>
      <c r="AV35" s="37" t="s">
        <v>4231</v>
      </c>
      <c r="AW35" s="37" t="s">
        <v>4240</v>
      </c>
      <c r="AX35" s="37" t="s">
        <v>4233</v>
      </c>
      <c r="AY35" s="37" t="s">
        <v>4241</v>
      </c>
      <c r="AZ35" s="37"/>
      <c r="BA35" s="37"/>
      <c r="BB35" s="37" t="s">
        <v>716</v>
      </c>
      <c r="BC35" s="37" t="s">
        <v>4196</v>
      </c>
      <c r="BD35" s="37" t="s">
        <v>902</v>
      </c>
      <c r="BE35" s="39">
        <v>44761</v>
      </c>
      <c r="BF35" s="37" t="s">
        <v>717</v>
      </c>
      <c r="BG35" s="37"/>
      <c r="BH35" s="20" t="s">
        <v>4233</v>
      </c>
      <c r="BI35" s="20" t="s">
        <v>5124</v>
      </c>
      <c r="BJ35" s="20" t="s">
        <v>5124</v>
      </c>
      <c r="BK35" s="20" t="s">
        <v>4233</v>
      </c>
      <c r="BL35" s="20" t="s">
        <v>4233</v>
      </c>
      <c r="BM35" s="20" t="s">
        <v>5124</v>
      </c>
      <c r="BN35" s="20" t="s">
        <v>5125</v>
      </c>
      <c r="BO35" s="20" t="s">
        <v>5125</v>
      </c>
      <c r="BP35" s="20" t="s">
        <v>5125</v>
      </c>
      <c r="BQ35" s="41"/>
      <c r="BR35" s="41"/>
      <c r="BS35" s="41"/>
      <c r="BT35" s="41"/>
      <c r="BU35" s="41"/>
      <c r="BV35" s="41"/>
      <c r="BW35" s="41"/>
      <c r="BX35" s="41"/>
      <c r="BY35" s="41"/>
      <c r="BZ35" s="41"/>
      <c r="CA35" s="41"/>
      <c r="CB35" s="41"/>
      <c r="CC35" s="41"/>
    </row>
    <row r="36" spans="1:81" s="46" customFormat="1" ht="57" customHeight="1">
      <c r="A36" s="41"/>
      <c r="B36" s="19">
        <v>33</v>
      </c>
      <c r="C36" s="8">
        <v>51191603</v>
      </c>
      <c r="D36" s="22" t="s">
        <v>258</v>
      </c>
      <c r="E36" s="59" t="s">
        <v>232</v>
      </c>
      <c r="F36" s="24">
        <v>794.5</v>
      </c>
      <c r="G36" s="25"/>
      <c r="H36" s="36">
        <v>62682</v>
      </c>
      <c r="I36" s="36">
        <v>49800849</v>
      </c>
      <c r="J36" s="37" t="s">
        <v>904</v>
      </c>
      <c r="K36" s="37" t="s">
        <v>905</v>
      </c>
      <c r="L36" s="37" t="s">
        <v>906</v>
      </c>
      <c r="M36" s="38" t="s">
        <v>869</v>
      </c>
      <c r="N36" s="38" t="s">
        <v>715</v>
      </c>
      <c r="O36" s="38" t="s">
        <v>716</v>
      </c>
      <c r="P36" s="38"/>
      <c r="Q36" s="38" t="s">
        <v>716</v>
      </c>
      <c r="R36" s="38" t="s">
        <v>717</v>
      </c>
      <c r="S36" s="39" t="s">
        <v>907</v>
      </c>
      <c r="T36" s="60">
        <v>45936</v>
      </c>
      <c r="U36" s="38" t="s">
        <v>720</v>
      </c>
      <c r="V36" s="37" t="s">
        <v>908</v>
      </c>
      <c r="W36" s="20" t="s">
        <v>4233</v>
      </c>
      <c r="X36" s="20" t="s">
        <v>5124</v>
      </c>
      <c r="Y36" s="20" t="s">
        <v>5124</v>
      </c>
      <c r="Z36" s="20" t="s">
        <v>4233</v>
      </c>
      <c r="AA36" s="20" t="s">
        <v>4233</v>
      </c>
      <c r="AB36" s="20" t="s">
        <v>5124</v>
      </c>
      <c r="AC36" s="20" t="s">
        <v>5124</v>
      </c>
      <c r="AD36" s="20" t="s">
        <v>5124</v>
      </c>
      <c r="AE36" s="20" t="s">
        <v>5124</v>
      </c>
      <c r="AF36" s="20">
        <v>300</v>
      </c>
      <c r="AG36" s="20">
        <v>400</v>
      </c>
      <c r="AH36" s="20"/>
      <c r="AI36" s="20"/>
      <c r="AJ36" s="20"/>
      <c r="AK36" s="20"/>
      <c r="AL36" s="20"/>
      <c r="AM36" s="20"/>
      <c r="AN36" s="20"/>
      <c r="AO36" s="20"/>
      <c r="AP36" s="20"/>
      <c r="AQ36" s="20"/>
      <c r="AR36" s="20">
        <v>700</v>
      </c>
      <c r="AS36" s="6">
        <v>47117</v>
      </c>
      <c r="AT36" s="43">
        <v>37434456.5</v>
      </c>
      <c r="AU36" s="37" t="s">
        <v>4242</v>
      </c>
      <c r="AV36" s="37" t="s">
        <v>4231</v>
      </c>
      <c r="AW36" s="37" t="s">
        <v>4243</v>
      </c>
      <c r="AX36" s="37" t="s">
        <v>4233</v>
      </c>
      <c r="AY36" s="37" t="s">
        <v>4244</v>
      </c>
      <c r="AZ36" s="37"/>
      <c r="BA36" s="37"/>
      <c r="BB36" s="37" t="s">
        <v>716</v>
      </c>
      <c r="BC36" s="37" t="s">
        <v>4196</v>
      </c>
      <c r="BD36" s="37" t="s">
        <v>4245</v>
      </c>
      <c r="BE36" s="39">
        <v>45936</v>
      </c>
      <c r="BF36" s="37" t="s">
        <v>717</v>
      </c>
      <c r="BG36" s="37"/>
      <c r="BH36" s="20" t="s">
        <v>4233</v>
      </c>
      <c r="BI36" s="20" t="s">
        <v>5124</v>
      </c>
      <c r="BJ36" s="20" t="s">
        <v>5124</v>
      </c>
      <c r="BK36" s="20" t="s">
        <v>4233</v>
      </c>
      <c r="BL36" s="20" t="s">
        <v>4233</v>
      </c>
      <c r="BM36" s="20" t="s">
        <v>5124</v>
      </c>
      <c r="BN36" s="20" t="s">
        <v>5125</v>
      </c>
      <c r="BO36" s="20" t="s">
        <v>5125</v>
      </c>
      <c r="BP36" s="20" t="s">
        <v>5125</v>
      </c>
      <c r="BQ36" s="41"/>
      <c r="BR36" s="41"/>
      <c r="BS36" s="41"/>
      <c r="BT36" s="41"/>
      <c r="BU36" s="41"/>
      <c r="BV36" s="41"/>
      <c r="BW36" s="41"/>
      <c r="BX36" s="41"/>
      <c r="BY36" s="41"/>
      <c r="BZ36" s="41"/>
      <c r="CA36" s="41"/>
      <c r="CB36" s="41"/>
      <c r="CC36" s="41"/>
    </row>
    <row r="37" spans="1:81" s="46" customFormat="1" ht="57" customHeight="1">
      <c r="A37" s="41"/>
      <c r="B37" s="19">
        <v>34</v>
      </c>
      <c r="C37" s="8">
        <v>51191603</v>
      </c>
      <c r="D37" s="22" t="s">
        <v>71</v>
      </c>
      <c r="E37" s="59" t="s">
        <v>232</v>
      </c>
      <c r="F37" s="24">
        <v>31.5</v>
      </c>
      <c r="G37" s="26"/>
      <c r="H37" s="36"/>
      <c r="I37" s="36">
        <v>0</v>
      </c>
      <c r="J37" s="37"/>
      <c r="K37" s="37"/>
      <c r="L37" s="37"/>
      <c r="M37" s="38"/>
      <c r="N37" s="38"/>
      <c r="O37" s="38"/>
      <c r="P37" s="38"/>
      <c r="Q37" s="38"/>
      <c r="R37" s="38"/>
      <c r="S37" s="37"/>
      <c r="T37" s="60"/>
      <c r="U37" s="37"/>
      <c r="V37" s="37"/>
      <c r="W37" s="20"/>
      <c r="X37" s="20"/>
      <c r="Y37" s="20"/>
      <c r="Z37" s="20"/>
      <c r="AA37" s="20"/>
      <c r="AB37" s="20"/>
      <c r="AC37" s="20"/>
      <c r="AD37" s="20"/>
      <c r="AE37" s="20"/>
      <c r="AF37" s="20"/>
      <c r="AG37" s="20"/>
      <c r="AH37" s="20"/>
      <c r="AI37" s="20"/>
      <c r="AJ37" s="20"/>
      <c r="AK37" s="20"/>
      <c r="AL37" s="20"/>
      <c r="AM37" s="20"/>
      <c r="AN37" s="20"/>
      <c r="AO37" s="20"/>
      <c r="AP37" s="20"/>
      <c r="AQ37" s="20"/>
      <c r="AR37" s="20"/>
      <c r="AS37" s="6"/>
      <c r="AT37" s="43">
        <v>0</v>
      </c>
      <c r="AU37" s="37"/>
      <c r="AV37" s="37"/>
      <c r="AW37" s="37"/>
      <c r="AX37" s="37"/>
      <c r="AY37" s="37"/>
      <c r="AZ37" s="37"/>
      <c r="BA37" s="37"/>
      <c r="BB37" s="37"/>
      <c r="BC37" s="37"/>
      <c r="BD37" s="37"/>
      <c r="BE37" s="39"/>
      <c r="BF37" s="37"/>
      <c r="BG37" s="37"/>
      <c r="BH37" s="20"/>
      <c r="BI37" s="20"/>
      <c r="BJ37" s="20"/>
      <c r="BK37" s="20"/>
      <c r="BL37" s="20"/>
      <c r="BM37" s="20"/>
      <c r="BN37" s="20"/>
      <c r="BO37" s="20"/>
      <c r="BP37" s="20"/>
      <c r="BQ37" s="41"/>
      <c r="BR37" s="41"/>
      <c r="BS37" s="41"/>
      <c r="BT37" s="41"/>
      <c r="BU37" s="41"/>
      <c r="BV37" s="41"/>
      <c r="BW37" s="41"/>
      <c r="BX37" s="41"/>
      <c r="BY37" s="41"/>
      <c r="BZ37" s="41"/>
      <c r="CA37" s="41"/>
      <c r="CB37" s="41"/>
      <c r="CC37" s="41"/>
    </row>
    <row r="38" spans="1:81" s="46" customFormat="1" ht="57" customHeight="1">
      <c r="A38" s="41"/>
      <c r="B38" s="19">
        <v>35</v>
      </c>
      <c r="C38" s="8">
        <v>51211501</v>
      </c>
      <c r="D38" s="22" t="s">
        <v>72</v>
      </c>
      <c r="E38" s="59" t="s">
        <v>232</v>
      </c>
      <c r="F38" s="24">
        <v>651</v>
      </c>
      <c r="G38" s="26"/>
      <c r="H38" s="36">
        <v>310</v>
      </c>
      <c r="I38" s="36">
        <v>201810</v>
      </c>
      <c r="J38" s="37" t="s">
        <v>909</v>
      </c>
      <c r="K38" s="37" t="s">
        <v>910</v>
      </c>
      <c r="L38" s="37" t="s">
        <v>911</v>
      </c>
      <c r="M38" s="38" t="s">
        <v>912</v>
      </c>
      <c r="N38" s="38" t="s">
        <v>715</v>
      </c>
      <c r="O38" s="38" t="s">
        <v>716</v>
      </c>
      <c r="P38" s="38"/>
      <c r="Q38" s="38" t="s">
        <v>716</v>
      </c>
      <c r="R38" s="38" t="s">
        <v>717</v>
      </c>
      <c r="S38" s="39" t="s">
        <v>913</v>
      </c>
      <c r="T38" s="60" t="s">
        <v>719</v>
      </c>
      <c r="U38" s="38" t="s">
        <v>720</v>
      </c>
      <c r="V38" s="37" t="s">
        <v>914</v>
      </c>
      <c r="W38" s="20" t="s">
        <v>4233</v>
      </c>
      <c r="X38" s="20" t="s">
        <v>5124</v>
      </c>
      <c r="Y38" s="20" t="s">
        <v>5124</v>
      </c>
      <c r="Z38" s="20" t="s">
        <v>4233</v>
      </c>
      <c r="AA38" s="20" t="s">
        <v>4233</v>
      </c>
      <c r="AB38" s="20" t="s">
        <v>5124</v>
      </c>
      <c r="AC38" s="20" t="s">
        <v>5124</v>
      </c>
      <c r="AD38" s="20" t="s">
        <v>5125</v>
      </c>
      <c r="AE38" s="20" t="s">
        <v>5125</v>
      </c>
      <c r="AF38" s="20"/>
      <c r="AG38" s="20"/>
      <c r="AH38" s="20"/>
      <c r="AI38" s="20"/>
      <c r="AJ38" s="20"/>
      <c r="AK38" s="20"/>
      <c r="AL38" s="20"/>
      <c r="AM38" s="20"/>
      <c r="AN38" s="20"/>
      <c r="AO38" s="20"/>
      <c r="AP38" s="20"/>
      <c r="AQ38" s="20"/>
      <c r="AR38" s="20"/>
      <c r="AS38" s="6"/>
      <c r="AT38" s="43">
        <v>0</v>
      </c>
      <c r="AU38" s="37"/>
      <c r="AV38" s="37"/>
      <c r="AW38" s="37"/>
      <c r="AX38" s="37"/>
      <c r="AY38" s="37"/>
      <c r="AZ38" s="37"/>
      <c r="BA38" s="37"/>
      <c r="BB38" s="37"/>
      <c r="BC38" s="37"/>
      <c r="BD38" s="37"/>
      <c r="BE38" s="39"/>
      <c r="BF38" s="37"/>
      <c r="BG38" s="37"/>
      <c r="BH38" s="20"/>
      <c r="BI38" s="20"/>
      <c r="BJ38" s="20"/>
      <c r="BK38" s="20"/>
      <c r="BL38" s="20"/>
      <c r="BM38" s="20"/>
      <c r="BN38" s="20"/>
      <c r="BO38" s="20"/>
      <c r="BP38" s="20"/>
      <c r="BQ38" s="41"/>
      <c r="BR38" s="41"/>
      <c r="BS38" s="41"/>
      <c r="BT38" s="41"/>
      <c r="BU38" s="41"/>
      <c r="BV38" s="41"/>
      <c r="BW38" s="41"/>
      <c r="BX38" s="41"/>
      <c r="BY38" s="41"/>
      <c r="BZ38" s="41"/>
      <c r="CA38" s="41"/>
      <c r="CB38" s="41"/>
      <c r="CC38" s="41"/>
    </row>
    <row r="39" spans="1:81" s="46" customFormat="1" ht="57" customHeight="1">
      <c r="A39" s="41"/>
      <c r="B39" s="19">
        <v>36</v>
      </c>
      <c r="C39" s="8">
        <v>51211501</v>
      </c>
      <c r="D39" s="22" t="s">
        <v>259</v>
      </c>
      <c r="E39" s="59" t="s">
        <v>232</v>
      </c>
      <c r="F39" s="24">
        <v>546</v>
      </c>
      <c r="G39" s="25"/>
      <c r="H39" s="36">
        <v>296</v>
      </c>
      <c r="I39" s="36">
        <v>161616</v>
      </c>
      <c r="J39" s="37" t="s">
        <v>915</v>
      </c>
      <c r="K39" s="37" t="s">
        <v>916</v>
      </c>
      <c r="L39" s="37" t="s">
        <v>917</v>
      </c>
      <c r="M39" s="38" t="s">
        <v>918</v>
      </c>
      <c r="N39" s="38" t="s">
        <v>715</v>
      </c>
      <c r="O39" s="38" t="s">
        <v>716</v>
      </c>
      <c r="P39" s="38"/>
      <c r="Q39" s="38" t="s">
        <v>716</v>
      </c>
      <c r="R39" s="38" t="s">
        <v>717</v>
      </c>
      <c r="S39" s="39" t="s">
        <v>919</v>
      </c>
      <c r="T39" s="60">
        <v>45000</v>
      </c>
      <c r="U39" s="38" t="s">
        <v>720</v>
      </c>
      <c r="V39" s="37" t="s">
        <v>920</v>
      </c>
      <c r="W39" s="20" t="s">
        <v>4233</v>
      </c>
      <c r="X39" s="20" t="s">
        <v>5124</v>
      </c>
      <c r="Y39" s="20" t="s">
        <v>5124</v>
      </c>
      <c r="Z39" s="20" t="s">
        <v>4233</v>
      </c>
      <c r="AA39" s="20" t="s">
        <v>5124</v>
      </c>
      <c r="AB39" s="20" t="s">
        <v>5124</v>
      </c>
      <c r="AC39" s="20" t="s">
        <v>5124</v>
      </c>
      <c r="AD39" s="20" t="s">
        <v>5124</v>
      </c>
      <c r="AE39" s="20" t="s">
        <v>5124</v>
      </c>
      <c r="AF39" s="20">
        <v>300</v>
      </c>
      <c r="AG39" s="20">
        <v>400</v>
      </c>
      <c r="AH39" s="20"/>
      <c r="AI39" s="20"/>
      <c r="AJ39" s="20"/>
      <c r="AK39" s="20"/>
      <c r="AL39" s="20"/>
      <c r="AM39" s="20"/>
      <c r="AN39" s="20"/>
      <c r="AO39" s="20"/>
      <c r="AP39" s="20"/>
      <c r="AQ39" s="20"/>
      <c r="AR39" s="20">
        <v>700</v>
      </c>
      <c r="AS39" s="6"/>
      <c r="AT39" s="43">
        <v>0</v>
      </c>
      <c r="AU39" s="37"/>
      <c r="AV39" s="37"/>
      <c r="AW39" s="37"/>
      <c r="AX39" s="37"/>
      <c r="AY39" s="37"/>
      <c r="AZ39" s="37"/>
      <c r="BA39" s="37"/>
      <c r="BB39" s="37"/>
      <c r="BC39" s="37"/>
      <c r="BD39" s="37"/>
      <c r="BE39" s="39"/>
      <c r="BF39" s="37"/>
      <c r="BG39" s="37"/>
      <c r="BH39" s="20"/>
      <c r="BI39" s="20"/>
      <c r="BJ39" s="20"/>
      <c r="BK39" s="20"/>
      <c r="BL39" s="20"/>
      <c r="BM39" s="20"/>
      <c r="BN39" s="20"/>
      <c r="BO39" s="20"/>
      <c r="BP39" s="20"/>
      <c r="BQ39" s="41"/>
      <c r="BR39" s="41"/>
      <c r="BS39" s="41"/>
      <c r="BT39" s="41"/>
      <c r="BU39" s="41"/>
      <c r="BV39" s="41"/>
      <c r="BW39" s="41"/>
      <c r="BX39" s="41"/>
      <c r="BY39" s="41"/>
      <c r="BZ39" s="41"/>
      <c r="CA39" s="41"/>
      <c r="CB39" s="41"/>
      <c r="CC39" s="41"/>
    </row>
    <row r="40" spans="1:81" s="46" customFormat="1" ht="57" customHeight="1">
      <c r="A40" s="41"/>
      <c r="B40" s="19">
        <v>37</v>
      </c>
      <c r="C40" s="8">
        <v>51141919</v>
      </c>
      <c r="D40" s="22" t="s">
        <v>260</v>
      </c>
      <c r="E40" s="59" t="s">
        <v>232</v>
      </c>
      <c r="F40" s="24">
        <v>465.5</v>
      </c>
      <c r="G40" s="25"/>
      <c r="H40" s="36">
        <v>1612</v>
      </c>
      <c r="I40" s="36">
        <v>750386</v>
      </c>
      <c r="J40" s="37" t="s">
        <v>921</v>
      </c>
      <c r="K40" s="37" t="s">
        <v>922</v>
      </c>
      <c r="L40" s="37" t="s">
        <v>923</v>
      </c>
      <c r="M40" s="38" t="s">
        <v>924</v>
      </c>
      <c r="N40" s="38" t="s">
        <v>715</v>
      </c>
      <c r="O40" s="38" t="s">
        <v>716</v>
      </c>
      <c r="P40" s="38"/>
      <c r="Q40" s="38" t="s">
        <v>716</v>
      </c>
      <c r="R40" s="38" t="s">
        <v>717</v>
      </c>
      <c r="S40" s="39" t="s">
        <v>925</v>
      </c>
      <c r="T40" s="60">
        <v>45007</v>
      </c>
      <c r="U40" s="38" t="s">
        <v>720</v>
      </c>
      <c r="V40" s="37" t="s">
        <v>926</v>
      </c>
      <c r="W40" s="20" t="s">
        <v>4233</v>
      </c>
      <c r="X40" s="20" t="s">
        <v>5124</v>
      </c>
      <c r="Y40" s="20" t="s">
        <v>5124</v>
      </c>
      <c r="Z40" s="20" t="s">
        <v>5124</v>
      </c>
      <c r="AA40" s="20" t="s">
        <v>5124</v>
      </c>
      <c r="AB40" s="20" t="s">
        <v>5124</v>
      </c>
      <c r="AC40" s="20" t="s">
        <v>5124</v>
      </c>
      <c r="AD40" s="20" t="s">
        <v>5124</v>
      </c>
      <c r="AE40" s="20" t="s">
        <v>5124</v>
      </c>
      <c r="AF40" s="20">
        <v>300</v>
      </c>
      <c r="AG40" s="20">
        <v>400</v>
      </c>
      <c r="AH40" s="20"/>
      <c r="AI40" s="20"/>
      <c r="AJ40" s="20"/>
      <c r="AK40" s="20"/>
      <c r="AL40" s="20"/>
      <c r="AM40" s="20"/>
      <c r="AN40" s="20"/>
      <c r="AO40" s="20"/>
      <c r="AP40" s="20"/>
      <c r="AQ40" s="20"/>
      <c r="AR40" s="20">
        <v>700</v>
      </c>
      <c r="AS40" s="6">
        <v>50</v>
      </c>
      <c r="AT40" s="43">
        <v>23275</v>
      </c>
      <c r="AU40" s="37" t="s">
        <v>4193</v>
      </c>
      <c r="AV40" s="37" t="s">
        <v>4215</v>
      </c>
      <c r="AW40" s="37" t="s">
        <v>4204</v>
      </c>
      <c r="AX40" s="37" t="s">
        <v>4246</v>
      </c>
      <c r="AY40" s="37" t="s">
        <v>715</v>
      </c>
      <c r="AZ40" s="37"/>
      <c r="BA40" s="37"/>
      <c r="BB40" s="37" t="s">
        <v>716</v>
      </c>
      <c r="BC40" s="37" t="s">
        <v>4196</v>
      </c>
      <c r="BD40" s="37" t="s">
        <v>4247</v>
      </c>
      <c r="BE40" s="39">
        <v>45157</v>
      </c>
      <c r="BF40" s="37" t="s">
        <v>717</v>
      </c>
      <c r="BG40" s="37"/>
      <c r="BH40" s="20" t="s">
        <v>4233</v>
      </c>
      <c r="BI40" s="20" t="s">
        <v>5124</v>
      </c>
      <c r="BJ40" s="20" t="s">
        <v>5124</v>
      </c>
      <c r="BK40" s="20" t="s">
        <v>4233</v>
      </c>
      <c r="BL40" s="20" t="s">
        <v>5124</v>
      </c>
      <c r="BM40" s="20" t="s">
        <v>5124</v>
      </c>
      <c r="BN40" s="20" t="s">
        <v>5124</v>
      </c>
      <c r="BO40" s="20" t="s">
        <v>5124</v>
      </c>
      <c r="BP40" s="20" t="s">
        <v>5124</v>
      </c>
      <c r="BQ40" s="41">
        <v>300</v>
      </c>
      <c r="BR40" s="41">
        <v>200</v>
      </c>
      <c r="BS40" s="41"/>
      <c r="BT40" s="41"/>
      <c r="BU40" s="41"/>
      <c r="BV40" s="41"/>
      <c r="BW40" s="41"/>
      <c r="BX40" s="41"/>
      <c r="BY40" s="41"/>
      <c r="BZ40" s="41"/>
      <c r="CA40" s="41"/>
      <c r="CB40" s="41"/>
      <c r="CC40" s="41">
        <v>500</v>
      </c>
    </row>
    <row r="41" spans="1:81" s="46" customFormat="1" ht="57" customHeight="1">
      <c r="A41" s="41"/>
      <c r="B41" s="19">
        <v>38</v>
      </c>
      <c r="C41" s="8">
        <v>51141919</v>
      </c>
      <c r="D41" s="22" t="s">
        <v>261</v>
      </c>
      <c r="E41" s="59" t="s">
        <v>232</v>
      </c>
      <c r="F41" s="24">
        <v>287</v>
      </c>
      <c r="G41" s="25"/>
      <c r="H41" s="36">
        <v>1963</v>
      </c>
      <c r="I41" s="36">
        <v>563381</v>
      </c>
      <c r="J41" s="37" t="s">
        <v>927</v>
      </c>
      <c r="K41" s="37" t="s">
        <v>928</v>
      </c>
      <c r="L41" s="37" t="s">
        <v>929</v>
      </c>
      <c r="M41" s="38" t="s">
        <v>930</v>
      </c>
      <c r="N41" s="38" t="s">
        <v>715</v>
      </c>
      <c r="O41" s="38" t="s">
        <v>716</v>
      </c>
      <c r="P41" s="38"/>
      <c r="Q41" s="38" t="s">
        <v>716</v>
      </c>
      <c r="R41" s="38" t="s">
        <v>717</v>
      </c>
      <c r="S41" s="39" t="s">
        <v>931</v>
      </c>
      <c r="T41" s="60">
        <v>45007</v>
      </c>
      <c r="U41" s="38" t="s">
        <v>720</v>
      </c>
      <c r="V41" s="37" t="s">
        <v>932</v>
      </c>
      <c r="W41" s="20" t="s">
        <v>4233</v>
      </c>
      <c r="X41" s="20" t="s">
        <v>5124</v>
      </c>
      <c r="Y41" s="20" t="s">
        <v>5124</v>
      </c>
      <c r="Z41" s="20" t="s">
        <v>5124</v>
      </c>
      <c r="AA41" s="20" t="s">
        <v>4233</v>
      </c>
      <c r="AB41" s="20" t="s">
        <v>5124</v>
      </c>
      <c r="AC41" s="20" t="s">
        <v>5124</v>
      </c>
      <c r="AD41" s="20" t="s">
        <v>5124</v>
      </c>
      <c r="AE41" s="20" t="s">
        <v>5124</v>
      </c>
      <c r="AF41" s="20">
        <v>300</v>
      </c>
      <c r="AG41" s="20">
        <v>400</v>
      </c>
      <c r="AH41" s="20"/>
      <c r="AI41" s="20"/>
      <c r="AJ41" s="20"/>
      <c r="AK41" s="20"/>
      <c r="AL41" s="20"/>
      <c r="AM41" s="20"/>
      <c r="AN41" s="20"/>
      <c r="AO41" s="20"/>
      <c r="AP41" s="20"/>
      <c r="AQ41" s="20"/>
      <c r="AR41" s="20">
        <v>700</v>
      </c>
      <c r="AS41" s="6">
        <v>1223</v>
      </c>
      <c r="AT41" s="43">
        <v>351001</v>
      </c>
      <c r="AU41" s="37" t="s">
        <v>4248</v>
      </c>
      <c r="AV41" s="37" t="s">
        <v>4249</v>
      </c>
      <c r="AW41" s="37" t="s">
        <v>4204</v>
      </c>
      <c r="AX41" s="37" t="s">
        <v>930</v>
      </c>
      <c r="AY41" s="37" t="s">
        <v>715</v>
      </c>
      <c r="AZ41" s="37"/>
      <c r="BA41" s="37"/>
      <c r="BB41" s="37" t="s">
        <v>716</v>
      </c>
      <c r="BC41" s="37" t="s">
        <v>4196</v>
      </c>
      <c r="BD41" s="37" t="s">
        <v>4250</v>
      </c>
      <c r="BE41" s="39">
        <v>45007</v>
      </c>
      <c r="BF41" s="37" t="s">
        <v>717</v>
      </c>
      <c r="BG41" s="37"/>
      <c r="BH41" s="20" t="s">
        <v>4233</v>
      </c>
      <c r="BI41" s="20" t="s">
        <v>5124</v>
      </c>
      <c r="BJ41" s="20" t="s">
        <v>5124</v>
      </c>
      <c r="BK41" s="20" t="s">
        <v>4233</v>
      </c>
      <c r="BL41" s="20" t="s">
        <v>5124</v>
      </c>
      <c r="BM41" s="20" t="s">
        <v>5124</v>
      </c>
      <c r="BN41" s="20" t="s">
        <v>5124</v>
      </c>
      <c r="BO41" s="20" t="s">
        <v>5124</v>
      </c>
      <c r="BP41" s="20" t="s">
        <v>5124</v>
      </c>
      <c r="BQ41" s="100">
        <v>0</v>
      </c>
      <c r="BR41" s="41">
        <v>200</v>
      </c>
      <c r="BS41" s="41"/>
      <c r="BT41" s="41"/>
      <c r="BU41" s="41"/>
      <c r="BV41" s="41"/>
      <c r="BW41" s="41"/>
      <c r="BX41" s="41"/>
      <c r="BY41" s="41"/>
      <c r="BZ41" s="41"/>
      <c r="CA41" s="41"/>
      <c r="CB41" s="41"/>
      <c r="CC41" s="41">
        <v>200</v>
      </c>
    </row>
    <row r="42" spans="1:81" s="46" customFormat="1" ht="57" customHeight="1">
      <c r="A42" s="41"/>
      <c r="B42" s="19">
        <v>39</v>
      </c>
      <c r="C42" s="8">
        <v>51122112</v>
      </c>
      <c r="D42" s="22" t="s">
        <v>262</v>
      </c>
      <c r="E42" s="59" t="s">
        <v>232</v>
      </c>
      <c r="F42" s="24">
        <v>717.5</v>
      </c>
      <c r="G42" s="25"/>
      <c r="H42" s="36">
        <v>180000</v>
      </c>
      <c r="I42" s="36">
        <v>129150000</v>
      </c>
      <c r="J42" s="37" t="s">
        <v>933</v>
      </c>
      <c r="K42" s="37" t="s">
        <v>934</v>
      </c>
      <c r="L42" s="37" t="s">
        <v>935</v>
      </c>
      <c r="M42" s="38" t="s">
        <v>936</v>
      </c>
      <c r="N42" s="38" t="s">
        <v>792</v>
      </c>
      <c r="O42" s="38" t="s">
        <v>717</v>
      </c>
      <c r="P42" s="38" t="s">
        <v>726</v>
      </c>
      <c r="Q42" s="38" t="s">
        <v>716</v>
      </c>
      <c r="R42" s="38" t="s">
        <v>717</v>
      </c>
      <c r="S42" s="39" t="s">
        <v>937</v>
      </c>
      <c r="T42" s="60" t="s">
        <v>719</v>
      </c>
      <c r="U42" s="38" t="s">
        <v>720</v>
      </c>
      <c r="V42" s="37" t="s">
        <v>938</v>
      </c>
      <c r="W42" s="20" t="s">
        <v>4233</v>
      </c>
      <c r="X42" s="20" t="s">
        <v>5124</v>
      </c>
      <c r="Y42" s="20" t="s">
        <v>5124</v>
      </c>
      <c r="Z42" s="20" t="s">
        <v>4233</v>
      </c>
      <c r="AA42" s="20" t="s">
        <v>4233</v>
      </c>
      <c r="AB42" s="20" t="s">
        <v>5124</v>
      </c>
      <c r="AC42" s="20" t="s">
        <v>5124</v>
      </c>
      <c r="AD42" s="20" t="s">
        <v>5124</v>
      </c>
      <c r="AE42" s="20" t="s">
        <v>5124</v>
      </c>
      <c r="AF42" s="20">
        <v>300</v>
      </c>
      <c r="AG42" s="20">
        <v>400</v>
      </c>
      <c r="AH42" s="20"/>
      <c r="AI42" s="20"/>
      <c r="AJ42" s="20"/>
      <c r="AK42" s="20"/>
      <c r="AL42" s="20"/>
      <c r="AM42" s="20"/>
      <c r="AN42" s="20"/>
      <c r="AO42" s="20"/>
      <c r="AP42" s="20"/>
      <c r="AQ42" s="20"/>
      <c r="AR42" s="20">
        <v>700</v>
      </c>
      <c r="AS42" s="6"/>
      <c r="AT42" s="43">
        <v>0</v>
      </c>
      <c r="AU42" s="37"/>
      <c r="AV42" s="37"/>
      <c r="AW42" s="37"/>
      <c r="AX42" s="37"/>
      <c r="AY42" s="37"/>
      <c r="AZ42" s="37"/>
      <c r="BA42" s="37"/>
      <c r="BB42" s="37"/>
      <c r="BC42" s="37"/>
      <c r="BD42" s="37"/>
      <c r="BE42" s="39"/>
      <c r="BF42" s="37"/>
      <c r="BG42" s="37"/>
      <c r="BH42" s="20"/>
      <c r="BI42" s="20"/>
      <c r="BJ42" s="20"/>
      <c r="BK42" s="20"/>
      <c r="BL42" s="20"/>
      <c r="BM42" s="20"/>
      <c r="BN42" s="20"/>
      <c r="BO42" s="20"/>
      <c r="BP42" s="20"/>
      <c r="BQ42" s="41"/>
      <c r="BR42" s="41"/>
      <c r="BS42" s="41"/>
      <c r="BT42" s="41"/>
      <c r="BU42" s="41"/>
      <c r="BV42" s="41"/>
      <c r="BW42" s="41"/>
      <c r="BX42" s="41"/>
      <c r="BY42" s="41"/>
      <c r="BZ42" s="41"/>
      <c r="CA42" s="41"/>
      <c r="CB42" s="41"/>
      <c r="CC42" s="41"/>
    </row>
    <row r="43" spans="1:81" s="46" customFormat="1" ht="57" customHeight="1">
      <c r="A43" s="41"/>
      <c r="B43" s="19">
        <v>40</v>
      </c>
      <c r="C43" s="8">
        <v>51122112</v>
      </c>
      <c r="D43" s="22" t="s">
        <v>263</v>
      </c>
      <c r="E43" s="59" t="s">
        <v>232</v>
      </c>
      <c r="F43" s="24">
        <v>7</v>
      </c>
      <c r="G43" s="25"/>
      <c r="H43" s="36">
        <v>202635</v>
      </c>
      <c r="I43" s="36">
        <v>1418445</v>
      </c>
      <c r="J43" s="37" t="s">
        <v>939</v>
      </c>
      <c r="K43" s="37" t="s">
        <v>940</v>
      </c>
      <c r="L43" s="37" t="s">
        <v>941</v>
      </c>
      <c r="M43" s="38" t="s">
        <v>942</v>
      </c>
      <c r="N43" s="38" t="s">
        <v>792</v>
      </c>
      <c r="O43" s="38" t="s">
        <v>717</v>
      </c>
      <c r="P43" s="38" t="s">
        <v>726</v>
      </c>
      <c r="Q43" s="38" t="s">
        <v>716</v>
      </c>
      <c r="R43" s="38" t="s">
        <v>717</v>
      </c>
      <c r="S43" s="39" t="s">
        <v>943</v>
      </c>
      <c r="T43" s="60">
        <v>45559</v>
      </c>
      <c r="U43" s="38" t="s">
        <v>720</v>
      </c>
      <c r="V43" s="37" t="s">
        <v>944</v>
      </c>
      <c r="W43" s="20" t="s">
        <v>4233</v>
      </c>
      <c r="X43" s="20" t="s">
        <v>5124</v>
      </c>
      <c r="Y43" s="20" t="s">
        <v>5124</v>
      </c>
      <c r="Z43" s="20" t="s">
        <v>4233</v>
      </c>
      <c r="AA43" s="20" t="s">
        <v>4233</v>
      </c>
      <c r="AB43" s="20" t="s">
        <v>5124</v>
      </c>
      <c r="AC43" s="20" t="s">
        <v>5124</v>
      </c>
      <c r="AD43" s="20" t="s">
        <v>5124</v>
      </c>
      <c r="AE43" s="20" t="s">
        <v>5124</v>
      </c>
      <c r="AF43" s="20">
        <v>300</v>
      </c>
      <c r="AG43" s="20">
        <v>400</v>
      </c>
      <c r="AH43" s="20"/>
      <c r="AI43" s="20"/>
      <c r="AJ43" s="20"/>
      <c r="AK43" s="20"/>
      <c r="AL43" s="20"/>
      <c r="AM43" s="20"/>
      <c r="AN43" s="20"/>
      <c r="AO43" s="20"/>
      <c r="AP43" s="20"/>
      <c r="AQ43" s="20"/>
      <c r="AR43" s="20">
        <v>700</v>
      </c>
      <c r="AS43" s="6"/>
      <c r="AT43" s="43">
        <v>0</v>
      </c>
      <c r="AU43" s="37"/>
      <c r="AV43" s="37"/>
      <c r="AW43" s="37"/>
      <c r="AX43" s="37"/>
      <c r="AY43" s="37"/>
      <c r="AZ43" s="37"/>
      <c r="BA43" s="37"/>
      <c r="BB43" s="37"/>
      <c r="BC43" s="37"/>
      <c r="BD43" s="37"/>
      <c r="BE43" s="39"/>
      <c r="BF43" s="37"/>
      <c r="BG43" s="37"/>
      <c r="BH43" s="20"/>
      <c r="BI43" s="20"/>
      <c r="BJ43" s="20"/>
      <c r="BK43" s="20"/>
      <c r="BL43" s="20"/>
      <c r="BM43" s="20"/>
      <c r="BN43" s="20"/>
      <c r="BO43" s="20"/>
      <c r="BP43" s="20"/>
      <c r="BQ43" s="41"/>
      <c r="BR43" s="41"/>
      <c r="BS43" s="41"/>
      <c r="BT43" s="41"/>
      <c r="BU43" s="41"/>
      <c r="BV43" s="41"/>
      <c r="BW43" s="41"/>
      <c r="BX43" s="41"/>
      <c r="BY43" s="41"/>
      <c r="BZ43" s="41"/>
      <c r="CA43" s="41"/>
      <c r="CB43" s="41"/>
      <c r="CC43" s="41"/>
    </row>
    <row r="44" spans="1:81" s="46" customFormat="1" ht="57" customHeight="1">
      <c r="A44" s="41"/>
      <c r="B44" s="19">
        <v>41</v>
      </c>
      <c r="C44" s="8">
        <v>51131702</v>
      </c>
      <c r="D44" s="22" t="s">
        <v>264</v>
      </c>
      <c r="E44" s="59" t="s">
        <v>232</v>
      </c>
      <c r="F44" s="24">
        <v>38.5</v>
      </c>
      <c r="G44" s="25"/>
      <c r="H44" s="36">
        <v>1601138</v>
      </c>
      <c r="I44" s="36">
        <v>61643813</v>
      </c>
      <c r="J44" s="37" t="s">
        <v>945</v>
      </c>
      <c r="K44" s="37" t="s">
        <v>946</v>
      </c>
      <c r="L44" s="37" t="s">
        <v>947</v>
      </c>
      <c r="M44" s="38" t="s">
        <v>948</v>
      </c>
      <c r="N44" s="38" t="s">
        <v>792</v>
      </c>
      <c r="O44" s="38" t="s">
        <v>717</v>
      </c>
      <c r="P44" s="38" t="s">
        <v>726</v>
      </c>
      <c r="Q44" s="38" t="s">
        <v>716</v>
      </c>
      <c r="R44" s="38" t="s">
        <v>717</v>
      </c>
      <c r="S44" s="39" t="s">
        <v>949</v>
      </c>
      <c r="T44" s="60">
        <v>45888</v>
      </c>
      <c r="U44" s="38" t="s">
        <v>720</v>
      </c>
      <c r="V44" s="37" t="s">
        <v>950</v>
      </c>
      <c r="W44" s="20" t="s">
        <v>4233</v>
      </c>
      <c r="X44" s="20" t="s">
        <v>5124</v>
      </c>
      <c r="Y44" s="20" t="s">
        <v>5124</v>
      </c>
      <c r="Z44" s="20" t="s">
        <v>4233</v>
      </c>
      <c r="AA44" s="20" t="s">
        <v>4233</v>
      </c>
      <c r="AB44" s="20" t="s">
        <v>5124</v>
      </c>
      <c r="AC44" s="20" t="s">
        <v>5124</v>
      </c>
      <c r="AD44" s="20" t="s">
        <v>5124</v>
      </c>
      <c r="AE44" s="20" t="s">
        <v>5124</v>
      </c>
      <c r="AF44" s="20">
        <v>300</v>
      </c>
      <c r="AG44" s="20">
        <v>400</v>
      </c>
      <c r="AH44" s="20"/>
      <c r="AI44" s="20"/>
      <c r="AJ44" s="20"/>
      <c r="AK44" s="20"/>
      <c r="AL44" s="20"/>
      <c r="AM44" s="20"/>
      <c r="AN44" s="20"/>
      <c r="AO44" s="20"/>
      <c r="AP44" s="20"/>
      <c r="AQ44" s="20"/>
      <c r="AR44" s="20">
        <v>700</v>
      </c>
      <c r="AS44" s="6">
        <v>1306809</v>
      </c>
      <c r="AT44" s="43">
        <v>50312146.5</v>
      </c>
      <c r="AU44" s="37" t="s">
        <v>4251</v>
      </c>
      <c r="AV44" s="37" t="s">
        <v>4252</v>
      </c>
      <c r="AW44" s="37" t="s">
        <v>4253</v>
      </c>
      <c r="AX44" s="37" t="s">
        <v>948</v>
      </c>
      <c r="AY44" s="37" t="s">
        <v>4254</v>
      </c>
      <c r="AZ44" s="37" t="s">
        <v>717</v>
      </c>
      <c r="BA44" s="37" t="s">
        <v>4201</v>
      </c>
      <c r="BB44" s="37" t="s">
        <v>716</v>
      </c>
      <c r="BC44" s="37" t="s">
        <v>4196</v>
      </c>
      <c r="BD44" s="37" t="s">
        <v>4255</v>
      </c>
      <c r="BE44" s="39">
        <v>45888</v>
      </c>
      <c r="BF44" s="37" t="s">
        <v>717</v>
      </c>
      <c r="BG44" s="37"/>
      <c r="BH44" s="20" t="s">
        <v>4233</v>
      </c>
      <c r="BI44" s="20" t="s">
        <v>5124</v>
      </c>
      <c r="BJ44" s="20" t="s">
        <v>5124</v>
      </c>
      <c r="BK44" s="20" t="s">
        <v>4233</v>
      </c>
      <c r="BL44" s="20" t="s">
        <v>4233</v>
      </c>
      <c r="BM44" s="20" t="s">
        <v>5124</v>
      </c>
      <c r="BN44" s="20" t="s">
        <v>5124</v>
      </c>
      <c r="BO44" s="20" t="s">
        <v>5125</v>
      </c>
      <c r="BP44" s="20" t="s">
        <v>5125</v>
      </c>
      <c r="BQ44" s="41"/>
      <c r="BR44" s="41"/>
      <c r="BS44" s="41"/>
      <c r="BT44" s="41"/>
      <c r="BU44" s="41"/>
      <c r="BV44" s="41"/>
      <c r="BW44" s="41"/>
      <c r="BX44" s="41"/>
      <c r="BY44" s="41"/>
      <c r="BZ44" s="41"/>
      <c r="CA44" s="41"/>
      <c r="CB44" s="41"/>
      <c r="CC44" s="41"/>
    </row>
    <row r="45" spans="1:81" s="46" customFormat="1" ht="57" customHeight="1">
      <c r="A45" s="41"/>
      <c r="B45" s="19">
        <v>42</v>
      </c>
      <c r="C45" s="8">
        <v>51171511</v>
      </c>
      <c r="D45" s="22" t="s">
        <v>265</v>
      </c>
      <c r="E45" s="59" t="s">
        <v>232</v>
      </c>
      <c r="F45" s="24">
        <v>143.5</v>
      </c>
      <c r="G45" s="25"/>
      <c r="H45" s="36">
        <v>4979</v>
      </c>
      <c r="I45" s="36">
        <v>714486.5</v>
      </c>
      <c r="J45" s="37" t="s">
        <v>951</v>
      </c>
      <c r="K45" s="37" t="s">
        <v>952</v>
      </c>
      <c r="L45" s="37" t="s">
        <v>953</v>
      </c>
      <c r="M45" s="38" t="s">
        <v>954</v>
      </c>
      <c r="N45" s="38" t="s">
        <v>715</v>
      </c>
      <c r="O45" s="38" t="s">
        <v>717</v>
      </c>
      <c r="P45" s="38" t="s">
        <v>745</v>
      </c>
      <c r="Q45" s="38" t="s">
        <v>716</v>
      </c>
      <c r="R45" s="38" t="s">
        <v>717</v>
      </c>
      <c r="S45" s="39" t="s">
        <v>955</v>
      </c>
      <c r="T45" s="60">
        <v>46219</v>
      </c>
      <c r="U45" s="38" t="s">
        <v>720</v>
      </c>
      <c r="V45" s="37" t="s">
        <v>956</v>
      </c>
      <c r="W45" s="20" t="s">
        <v>4233</v>
      </c>
      <c r="X45" s="20" t="s">
        <v>5124</v>
      </c>
      <c r="Y45" s="20" t="s">
        <v>5124</v>
      </c>
      <c r="Z45" s="20" t="s">
        <v>4233</v>
      </c>
      <c r="AA45" s="20" t="s">
        <v>4233</v>
      </c>
      <c r="AB45" s="20" t="s">
        <v>5124</v>
      </c>
      <c r="AC45" s="20" t="s">
        <v>5124</v>
      </c>
      <c r="AD45" s="20" t="s">
        <v>5124</v>
      </c>
      <c r="AE45" s="20" t="s">
        <v>5124</v>
      </c>
      <c r="AF45" s="20">
        <v>300</v>
      </c>
      <c r="AG45" s="20">
        <v>400</v>
      </c>
      <c r="AH45" s="20"/>
      <c r="AI45" s="20"/>
      <c r="AJ45" s="20"/>
      <c r="AK45" s="20"/>
      <c r="AL45" s="20"/>
      <c r="AM45" s="20"/>
      <c r="AN45" s="20"/>
      <c r="AO45" s="20"/>
      <c r="AP45" s="20"/>
      <c r="AQ45" s="20"/>
      <c r="AR45" s="20">
        <v>700</v>
      </c>
      <c r="AS45" s="6">
        <v>3812</v>
      </c>
      <c r="AT45" s="43">
        <v>547022</v>
      </c>
      <c r="AU45" s="37" t="s">
        <v>4193</v>
      </c>
      <c r="AV45" s="37" t="s">
        <v>4256</v>
      </c>
      <c r="AW45" s="37" t="s">
        <v>4257</v>
      </c>
      <c r="AX45" s="37" t="s">
        <v>954</v>
      </c>
      <c r="AY45" s="37" t="s">
        <v>4258</v>
      </c>
      <c r="AZ45" s="37"/>
      <c r="BA45" s="37"/>
      <c r="BB45" s="37" t="s">
        <v>716</v>
      </c>
      <c r="BC45" s="37" t="s">
        <v>4196</v>
      </c>
      <c r="BD45" s="37" t="s">
        <v>4259</v>
      </c>
      <c r="BE45" s="39">
        <v>45231</v>
      </c>
      <c r="BF45" s="37" t="s">
        <v>717</v>
      </c>
      <c r="BG45" s="37"/>
      <c r="BH45" s="20" t="s">
        <v>4233</v>
      </c>
      <c r="BI45" s="20" t="s">
        <v>5124</v>
      </c>
      <c r="BJ45" s="20" t="s">
        <v>5124</v>
      </c>
      <c r="BK45" s="20" t="s">
        <v>4233</v>
      </c>
      <c r="BL45" s="20" t="s">
        <v>4233</v>
      </c>
      <c r="BM45" s="20" t="s">
        <v>5124</v>
      </c>
      <c r="BN45" s="20" t="s">
        <v>5125</v>
      </c>
      <c r="BO45" s="20" t="s">
        <v>5125</v>
      </c>
      <c r="BP45" s="20" t="s">
        <v>5125</v>
      </c>
      <c r="BQ45" s="41"/>
      <c r="BR45" s="41"/>
      <c r="BS45" s="41"/>
      <c r="BT45" s="41"/>
      <c r="BU45" s="41"/>
      <c r="BV45" s="41"/>
      <c r="BW45" s="41"/>
      <c r="BX45" s="41"/>
      <c r="BY45" s="41"/>
      <c r="BZ45" s="41"/>
      <c r="CA45" s="41"/>
      <c r="CB45" s="41"/>
      <c r="CC45" s="41"/>
    </row>
    <row r="46" spans="1:81" s="46" customFormat="1" ht="57" customHeight="1">
      <c r="A46" s="41"/>
      <c r="B46" s="19">
        <v>43</v>
      </c>
      <c r="C46" s="8">
        <v>51171511</v>
      </c>
      <c r="D46" s="22" t="s">
        <v>266</v>
      </c>
      <c r="E46" s="59" t="s">
        <v>232</v>
      </c>
      <c r="F46" s="24">
        <v>119</v>
      </c>
      <c r="G46" s="25"/>
      <c r="H46" s="36">
        <v>4985</v>
      </c>
      <c r="I46" s="36">
        <v>593215</v>
      </c>
      <c r="J46" s="37" t="s">
        <v>957</v>
      </c>
      <c r="K46" s="37" t="s">
        <v>958</v>
      </c>
      <c r="L46" s="37" t="s">
        <v>959</v>
      </c>
      <c r="M46" s="38" t="s">
        <v>960</v>
      </c>
      <c r="N46" s="38" t="s">
        <v>715</v>
      </c>
      <c r="O46" s="38" t="s">
        <v>716</v>
      </c>
      <c r="P46" s="38"/>
      <c r="Q46" s="38" t="s">
        <v>716</v>
      </c>
      <c r="R46" s="38" t="s">
        <v>717</v>
      </c>
      <c r="S46" s="39" t="s">
        <v>961</v>
      </c>
      <c r="T46" s="60">
        <v>46170</v>
      </c>
      <c r="U46" s="38" t="s">
        <v>720</v>
      </c>
      <c r="V46" s="37" t="s">
        <v>962</v>
      </c>
      <c r="W46" s="20" t="s">
        <v>4233</v>
      </c>
      <c r="X46" s="20" t="s">
        <v>5124</v>
      </c>
      <c r="Y46" s="20" t="s">
        <v>5124</v>
      </c>
      <c r="Z46" s="20" t="s">
        <v>4233</v>
      </c>
      <c r="AA46" s="20" t="s">
        <v>4233</v>
      </c>
      <c r="AB46" s="20" t="s">
        <v>5124</v>
      </c>
      <c r="AC46" s="20" t="s">
        <v>5124</v>
      </c>
      <c r="AD46" s="20" t="s">
        <v>5124</v>
      </c>
      <c r="AE46" s="20" t="s">
        <v>5124</v>
      </c>
      <c r="AF46" s="20">
        <v>300</v>
      </c>
      <c r="AG46" s="20">
        <v>400</v>
      </c>
      <c r="AH46" s="20"/>
      <c r="AI46" s="20"/>
      <c r="AJ46" s="20"/>
      <c r="AK46" s="20"/>
      <c r="AL46" s="20"/>
      <c r="AM46" s="20"/>
      <c r="AN46" s="20"/>
      <c r="AO46" s="20"/>
      <c r="AP46" s="20"/>
      <c r="AQ46" s="20"/>
      <c r="AR46" s="20">
        <v>700</v>
      </c>
      <c r="AS46" s="6">
        <v>4092</v>
      </c>
      <c r="AT46" s="43">
        <v>486948</v>
      </c>
      <c r="AU46" s="37" t="s">
        <v>4193</v>
      </c>
      <c r="AV46" s="37" t="s">
        <v>4260</v>
      </c>
      <c r="AW46" s="37" t="s">
        <v>4257</v>
      </c>
      <c r="AX46" s="37" t="s">
        <v>960</v>
      </c>
      <c r="AY46" s="37" t="s">
        <v>4261</v>
      </c>
      <c r="AZ46" s="37"/>
      <c r="BA46" s="37"/>
      <c r="BB46" s="37" t="s">
        <v>716</v>
      </c>
      <c r="BC46" s="37" t="s">
        <v>4196</v>
      </c>
      <c r="BD46" s="37" t="s">
        <v>4262</v>
      </c>
      <c r="BE46" s="39">
        <v>43977</v>
      </c>
      <c r="BF46" s="37" t="s">
        <v>717</v>
      </c>
      <c r="BG46" s="37"/>
      <c r="BH46" s="20" t="s">
        <v>4233</v>
      </c>
      <c r="BI46" s="20" t="s">
        <v>5124</v>
      </c>
      <c r="BJ46" s="20" t="s">
        <v>5124</v>
      </c>
      <c r="BK46" s="20" t="s">
        <v>4233</v>
      </c>
      <c r="BL46" s="20" t="s">
        <v>4233</v>
      </c>
      <c r="BM46" s="20" t="s">
        <v>5124</v>
      </c>
      <c r="BN46" s="20" t="s">
        <v>5124</v>
      </c>
      <c r="BO46" s="20" t="s">
        <v>5124</v>
      </c>
      <c r="BP46" s="20" t="s">
        <v>5124</v>
      </c>
      <c r="BQ46" s="41">
        <v>300</v>
      </c>
      <c r="BR46" s="41">
        <v>200</v>
      </c>
      <c r="BS46" s="41"/>
      <c r="BT46" s="41"/>
      <c r="BU46" s="41"/>
      <c r="BV46" s="41"/>
      <c r="BW46" s="41"/>
      <c r="BX46" s="41"/>
      <c r="BY46" s="41"/>
      <c r="BZ46" s="41"/>
      <c r="CA46" s="41"/>
      <c r="CB46" s="41"/>
      <c r="CC46" s="41">
        <v>500</v>
      </c>
    </row>
    <row r="47" spans="1:81" s="46" customFormat="1" ht="57" customHeight="1">
      <c r="A47" s="41">
        <v>1</v>
      </c>
      <c r="B47" s="19">
        <v>44</v>
      </c>
      <c r="C47" s="8">
        <v>51101586</v>
      </c>
      <c r="D47" s="22" t="s">
        <v>267</v>
      </c>
      <c r="E47" s="59" t="s">
        <v>232</v>
      </c>
      <c r="F47" s="24">
        <v>479.5</v>
      </c>
      <c r="G47" s="25"/>
      <c r="H47" s="36">
        <v>1026</v>
      </c>
      <c r="I47" s="36">
        <v>491967</v>
      </c>
      <c r="J47" s="37" t="s">
        <v>963</v>
      </c>
      <c r="K47" s="37" t="s">
        <v>781</v>
      </c>
      <c r="L47" s="37" t="s">
        <v>964</v>
      </c>
      <c r="M47" s="38" t="s">
        <v>965</v>
      </c>
      <c r="N47" s="38" t="s">
        <v>792</v>
      </c>
      <c r="O47" s="38" t="s">
        <v>716</v>
      </c>
      <c r="P47" s="38"/>
      <c r="Q47" s="38" t="s">
        <v>716</v>
      </c>
      <c r="R47" s="38" t="s">
        <v>717</v>
      </c>
      <c r="S47" s="39" t="s">
        <v>966</v>
      </c>
      <c r="T47" s="60" t="s">
        <v>719</v>
      </c>
      <c r="U47" s="38" t="s">
        <v>720</v>
      </c>
      <c r="V47" s="37" t="s">
        <v>967</v>
      </c>
      <c r="W47" s="20" t="s">
        <v>4233</v>
      </c>
      <c r="X47" s="20" t="s">
        <v>5124</v>
      </c>
      <c r="Y47" s="20" t="s">
        <v>5124</v>
      </c>
      <c r="Z47" s="20" t="s">
        <v>4233</v>
      </c>
      <c r="AA47" s="20" t="s">
        <v>4233</v>
      </c>
      <c r="AB47" s="20" t="s">
        <v>5124</v>
      </c>
      <c r="AC47" s="20" t="s">
        <v>5124</v>
      </c>
      <c r="AD47" s="20" t="s">
        <v>5124</v>
      </c>
      <c r="AE47" s="20" t="s">
        <v>5124</v>
      </c>
      <c r="AF47" s="20"/>
      <c r="AG47" s="20"/>
      <c r="AH47" s="20">
        <v>50</v>
      </c>
      <c r="AI47" s="20">
        <v>0</v>
      </c>
      <c r="AJ47" s="20">
        <v>0</v>
      </c>
      <c r="AK47" s="20">
        <v>0</v>
      </c>
      <c r="AL47" s="20">
        <v>350</v>
      </c>
      <c r="AM47" s="20"/>
      <c r="AN47" s="20"/>
      <c r="AO47" s="20"/>
      <c r="AP47" s="20"/>
      <c r="AQ47" s="20"/>
      <c r="AR47" s="20">
        <f t="shared" ref="AR47:AR48" si="0">+AH47+AI47+AJ47+AK47+AL47</f>
        <v>400</v>
      </c>
      <c r="AS47" s="6"/>
      <c r="AT47" s="43">
        <v>0</v>
      </c>
      <c r="AU47" s="37"/>
      <c r="AV47" s="37"/>
      <c r="AW47" s="37"/>
      <c r="AX47" s="37"/>
      <c r="AY47" s="37"/>
      <c r="AZ47" s="37"/>
      <c r="BA47" s="37"/>
      <c r="BB47" s="37"/>
      <c r="BC47" s="37"/>
      <c r="BD47" s="37"/>
      <c r="BE47" s="39"/>
      <c r="BF47" s="37"/>
      <c r="BG47" s="37"/>
      <c r="BH47" s="20"/>
      <c r="BI47" s="20"/>
      <c r="BJ47" s="20"/>
      <c r="BK47" s="20"/>
      <c r="BL47" s="20"/>
      <c r="BM47" s="20"/>
      <c r="BN47" s="20"/>
      <c r="BO47" s="20"/>
      <c r="BP47" s="20"/>
      <c r="BQ47" s="41"/>
      <c r="BR47" s="41"/>
      <c r="BS47" s="41"/>
      <c r="BT47" s="41"/>
      <c r="BU47" s="41"/>
      <c r="BV47" s="41"/>
      <c r="BW47" s="41"/>
      <c r="BX47" s="41"/>
      <c r="BY47" s="41"/>
      <c r="BZ47" s="41"/>
      <c r="CA47" s="41"/>
      <c r="CB47" s="41"/>
      <c r="CC47" s="41"/>
    </row>
    <row r="48" spans="1:81" s="46" customFormat="1" ht="57" customHeight="1">
      <c r="A48" s="41">
        <v>1</v>
      </c>
      <c r="B48" s="19">
        <v>45</v>
      </c>
      <c r="C48" s="8">
        <v>51101586</v>
      </c>
      <c r="D48" s="22" t="s">
        <v>268</v>
      </c>
      <c r="E48" s="59" t="s">
        <v>232</v>
      </c>
      <c r="F48" s="24">
        <v>2121</v>
      </c>
      <c r="G48" s="25"/>
      <c r="H48" s="36">
        <v>1667</v>
      </c>
      <c r="I48" s="36">
        <v>3535707</v>
      </c>
      <c r="J48" s="37" t="s">
        <v>968</v>
      </c>
      <c r="K48" s="37" t="s">
        <v>781</v>
      </c>
      <c r="L48" s="37" t="s">
        <v>969</v>
      </c>
      <c r="M48" s="38" t="s">
        <v>970</v>
      </c>
      <c r="N48" s="38" t="s">
        <v>971</v>
      </c>
      <c r="O48" s="38" t="s">
        <v>716</v>
      </c>
      <c r="P48" s="38"/>
      <c r="Q48" s="38" t="s">
        <v>716</v>
      </c>
      <c r="R48" s="38" t="s">
        <v>717</v>
      </c>
      <c r="S48" s="39" t="s">
        <v>972</v>
      </c>
      <c r="T48" s="60">
        <v>45070</v>
      </c>
      <c r="U48" s="38" t="s">
        <v>720</v>
      </c>
      <c r="V48" s="37" t="s">
        <v>973</v>
      </c>
      <c r="W48" s="20" t="s">
        <v>4233</v>
      </c>
      <c r="X48" s="20" t="s">
        <v>5124</v>
      </c>
      <c r="Y48" s="20" t="s">
        <v>5124</v>
      </c>
      <c r="Z48" s="20" t="s">
        <v>4233</v>
      </c>
      <c r="AA48" s="20" t="s">
        <v>4233</v>
      </c>
      <c r="AB48" s="20" t="s">
        <v>5124</v>
      </c>
      <c r="AC48" s="20" t="s">
        <v>5124</v>
      </c>
      <c r="AD48" s="20" t="s">
        <v>5124</v>
      </c>
      <c r="AE48" s="20" t="s">
        <v>5124</v>
      </c>
      <c r="AF48" s="20"/>
      <c r="AG48" s="20"/>
      <c r="AH48" s="20">
        <v>50</v>
      </c>
      <c r="AI48" s="20">
        <v>0</v>
      </c>
      <c r="AJ48" s="20">
        <v>0</v>
      </c>
      <c r="AK48" s="20">
        <v>0</v>
      </c>
      <c r="AL48" s="20">
        <v>350</v>
      </c>
      <c r="AM48" s="20"/>
      <c r="AN48" s="20"/>
      <c r="AO48" s="20"/>
      <c r="AP48" s="20"/>
      <c r="AQ48" s="20"/>
      <c r="AR48" s="20">
        <f t="shared" si="0"/>
        <v>400</v>
      </c>
      <c r="AS48" s="6">
        <v>927</v>
      </c>
      <c r="AT48" s="43">
        <v>1966167</v>
      </c>
      <c r="AU48" s="37" t="s">
        <v>4193</v>
      </c>
      <c r="AV48" s="37" t="s">
        <v>4211</v>
      </c>
      <c r="AW48" s="37" t="s">
        <v>4263</v>
      </c>
      <c r="AX48" s="37" t="s">
        <v>970</v>
      </c>
      <c r="AY48" s="37" t="s">
        <v>4228</v>
      </c>
      <c r="AZ48" s="37"/>
      <c r="BA48" s="37"/>
      <c r="BB48" s="37" t="s">
        <v>716</v>
      </c>
      <c r="BC48" s="37" t="s">
        <v>4196</v>
      </c>
      <c r="BD48" s="37" t="s">
        <v>4264</v>
      </c>
      <c r="BE48" s="39">
        <v>45070</v>
      </c>
      <c r="BF48" s="37" t="s">
        <v>717</v>
      </c>
      <c r="BG48" s="37"/>
      <c r="BH48" s="20" t="s">
        <v>4233</v>
      </c>
      <c r="BI48" s="20" t="s">
        <v>5124</v>
      </c>
      <c r="BJ48" s="20" t="s">
        <v>5124</v>
      </c>
      <c r="BK48" s="20" t="s">
        <v>4233</v>
      </c>
      <c r="BL48" s="20" t="s">
        <v>4233</v>
      </c>
      <c r="BM48" s="20" t="s">
        <v>5124</v>
      </c>
      <c r="BN48" s="20" t="s">
        <v>5124</v>
      </c>
      <c r="BO48" s="20" t="s">
        <v>5124</v>
      </c>
      <c r="BP48" s="20" t="s">
        <v>5124</v>
      </c>
      <c r="BQ48" s="41"/>
      <c r="BR48" s="41"/>
      <c r="BS48" s="41">
        <v>0</v>
      </c>
      <c r="BT48" s="41">
        <v>0</v>
      </c>
      <c r="BU48" s="41">
        <v>0</v>
      </c>
      <c r="BV48" s="41">
        <v>0</v>
      </c>
      <c r="BW48" s="41">
        <v>0</v>
      </c>
      <c r="BX48" s="41"/>
      <c r="BY48" s="41"/>
      <c r="BZ48" s="41"/>
      <c r="CA48" s="41"/>
      <c r="CB48" s="41"/>
      <c r="CC48" s="41">
        <v>0</v>
      </c>
    </row>
    <row r="49" spans="1:81" s="46" customFormat="1" ht="57" customHeight="1">
      <c r="A49" s="41"/>
      <c r="B49" s="19">
        <v>46</v>
      </c>
      <c r="C49" s="8">
        <v>51161504</v>
      </c>
      <c r="D49" s="22" t="s">
        <v>73</v>
      </c>
      <c r="E49" s="59" t="s">
        <v>232</v>
      </c>
      <c r="F49" s="24">
        <v>1</v>
      </c>
      <c r="G49" s="26"/>
      <c r="H49" s="36"/>
      <c r="I49" s="36">
        <v>0</v>
      </c>
      <c r="J49" s="37"/>
      <c r="K49" s="37"/>
      <c r="L49" s="37"/>
      <c r="M49" s="38"/>
      <c r="N49" s="38"/>
      <c r="O49" s="38"/>
      <c r="P49" s="38"/>
      <c r="Q49" s="38"/>
      <c r="R49" s="38"/>
      <c r="S49" s="37"/>
      <c r="T49" s="60"/>
      <c r="U49" s="37"/>
      <c r="V49" s="37"/>
      <c r="W49" s="20"/>
      <c r="X49" s="20"/>
      <c r="Y49" s="20"/>
      <c r="Z49" s="20"/>
      <c r="AA49" s="20"/>
      <c r="AB49" s="20"/>
      <c r="AC49" s="20"/>
      <c r="AD49" s="20"/>
      <c r="AE49" s="20"/>
      <c r="AF49" s="20"/>
      <c r="AG49" s="20"/>
      <c r="AH49" s="20"/>
      <c r="AI49" s="20"/>
      <c r="AJ49" s="20"/>
      <c r="AK49" s="20"/>
      <c r="AL49" s="20"/>
      <c r="AM49" s="20"/>
      <c r="AN49" s="20"/>
      <c r="AO49" s="20"/>
      <c r="AP49" s="20"/>
      <c r="AQ49" s="20"/>
      <c r="AR49" s="20"/>
      <c r="AS49" s="6"/>
      <c r="AT49" s="43">
        <v>0</v>
      </c>
      <c r="AU49" s="37"/>
      <c r="AV49" s="37"/>
      <c r="AW49" s="37"/>
      <c r="AX49" s="37"/>
      <c r="AY49" s="37"/>
      <c r="AZ49" s="37"/>
      <c r="BA49" s="37"/>
      <c r="BB49" s="37"/>
      <c r="BC49" s="37"/>
      <c r="BD49" s="37"/>
      <c r="BE49" s="39"/>
      <c r="BF49" s="37"/>
      <c r="BG49" s="37"/>
      <c r="BH49" s="20"/>
      <c r="BI49" s="20"/>
      <c r="BJ49" s="20"/>
      <c r="BK49" s="20"/>
      <c r="BL49" s="20"/>
      <c r="BM49" s="20"/>
      <c r="BN49" s="20"/>
      <c r="BO49" s="20"/>
      <c r="BP49" s="20"/>
      <c r="BQ49" s="41"/>
      <c r="BR49" s="41"/>
      <c r="BS49" s="41"/>
      <c r="BT49" s="41"/>
      <c r="BU49" s="41"/>
      <c r="BV49" s="41"/>
      <c r="BW49" s="41"/>
      <c r="BX49" s="41"/>
      <c r="BY49" s="41"/>
      <c r="BZ49" s="41"/>
      <c r="CA49" s="41"/>
      <c r="CB49" s="41"/>
      <c r="CC49" s="41"/>
    </row>
    <row r="50" spans="1:81" s="46" customFormat="1" ht="57" customHeight="1">
      <c r="A50" s="41"/>
      <c r="B50" s="19">
        <v>47</v>
      </c>
      <c r="C50" s="8">
        <v>51121511</v>
      </c>
      <c r="D50" s="22" t="s">
        <v>269</v>
      </c>
      <c r="E50" s="59" t="s">
        <v>232</v>
      </c>
      <c r="F50" s="24">
        <v>1060.5</v>
      </c>
      <c r="G50" s="25"/>
      <c r="H50" s="36">
        <v>19312</v>
      </c>
      <c r="I50" s="36">
        <v>20480376</v>
      </c>
      <c r="J50" s="37" t="s">
        <v>974</v>
      </c>
      <c r="K50" s="37" t="s">
        <v>975</v>
      </c>
      <c r="L50" s="37" t="s">
        <v>976</v>
      </c>
      <c r="M50" s="38" t="s">
        <v>977</v>
      </c>
      <c r="N50" s="38" t="s">
        <v>792</v>
      </c>
      <c r="O50" s="38" t="s">
        <v>716</v>
      </c>
      <c r="P50" s="38"/>
      <c r="Q50" s="38" t="s">
        <v>716</v>
      </c>
      <c r="R50" s="38" t="s">
        <v>717</v>
      </c>
      <c r="S50" s="39" t="s">
        <v>978</v>
      </c>
      <c r="T50" s="60" t="s">
        <v>719</v>
      </c>
      <c r="U50" s="38" t="s">
        <v>720</v>
      </c>
      <c r="V50" s="37" t="s">
        <v>979</v>
      </c>
      <c r="W50" s="20" t="s">
        <v>4233</v>
      </c>
      <c r="X50" s="20" t="s">
        <v>5124</v>
      </c>
      <c r="Y50" s="20" t="s">
        <v>5124</v>
      </c>
      <c r="Z50" s="20" t="s">
        <v>4233</v>
      </c>
      <c r="AA50" s="20" t="s">
        <v>4233</v>
      </c>
      <c r="AB50" s="20" t="s">
        <v>5124</v>
      </c>
      <c r="AC50" s="20" t="s">
        <v>5124</v>
      </c>
      <c r="AD50" s="20" t="s">
        <v>5125</v>
      </c>
      <c r="AE50" s="20" t="s">
        <v>5125</v>
      </c>
      <c r="AF50" s="20"/>
      <c r="AG50" s="20"/>
      <c r="AH50" s="20"/>
      <c r="AI50" s="20"/>
      <c r="AJ50" s="20"/>
      <c r="AK50" s="20"/>
      <c r="AL50" s="20"/>
      <c r="AM50" s="20"/>
      <c r="AN50" s="20"/>
      <c r="AO50" s="20"/>
      <c r="AP50" s="20"/>
      <c r="AQ50" s="20"/>
      <c r="AR50" s="20"/>
      <c r="AS50" s="6">
        <v>2204</v>
      </c>
      <c r="AT50" s="43">
        <v>2337342</v>
      </c>
      <c r="AU50" s="37" t="s">
        <v>4193</v>
      </c>
      <c r="AV50" s="37" t="s">
        <v>4265</v>
      </c>
      <c r="AW50" s="37" t="s">
        <v>4266</v>
      </c>
      <c r="AX50" s="37" t="s">
        <v>4267</v>
      </c>
      <c r="AY50" s="37" t="s">
        <v>4209</v>
      </c>
      <c r="AZ50" s="37"/>
      <c r="BA50" s="37"/>
      <c r="BB50" s="37" t="s">
        <v>716</v>
      </c>
      <c r="BC50" s="37" t="s">
        <v>4196</v>
      </c>
      <c r="BD50" s="37" t="s">
        <v>4268</v>
      </c>
      <c r="BE50" s="39">
        <v>45954</v>
      </c>
      <c r="BF50" s="37" t="s">
        <v>717</v>
      </c>
      <c r="BG50" s="37"/>
      <c r="BH50" s="20" t="s">
        <v>4233</v>
      </c>
      <c r="BI50" s="20" t="s">
        <v>5124</v>
      </c>
      <c r="BJ50" s="20" t="s">
        <v>5124</v>
      </c>
      <c r="BK50" s="20" t="s">
        <v>4233</v>
      </c>
      <c r="BL50" s="20" t="s">
        <v>4233</v>
      </c>
      <c r="BM50" s="20" t="s">
        <v>5124</v>
      </c>
      <c r="BN50" s="20" t="s">
        <v>5125</v>
      </c>
      <c r="BO50" s="20" t="s">
        <v>5125</v>
      </c>
      <c r="BP50" s="20" t="s">
        <v>5125</v>
      </c>
      <c r="BQ50" s="41"/>
      <c r="BR50" s="41"/>
      <c r="BS50" s="41"/>
      <c r="BT50" s="41"/>
      <c r="BU50" s="41"/>
      <c r="BV50" s="41"/>
      <c r="BW50" s="41"/>
      <c r="BX50" s="41"/>
      <c r="BY50" s="41"/>
      <c r="BZ50" s="41"/>
      <c r="CA50" s="41"/>
      <c r="CB50" s="41"/>
      <c r="CC50" s="41"/>
    </row>
    <row r="51" spans="1:81" s="46" customFormat="1" ht="57" customHeight="1">
      <c r="A51" s="41"/>
      <c r="B51" s="19">
        <v>48</v>
      </c>
      <c r="C51" s="8">
        <v>51121511</v>
      </c>
      <c r="D51" s="22" t="s">
        <v>270</v>
      </c>
      <c r="E51" s="59" t="s">
        <v>232</v>
      </c>
      <c r="F51" s="24">
        <v>994</v>
      </c>
      <c r="G51" s="25"/>
      <c r="H51" s="36">
        <v>472</v>
      </c>
      <c r="I51" s="36">
        <v>469168</v>
      </c>
      <c r="J51" s="37" t="s">
        <v>980</v>
      </c>
      <c r="K51" s="37" t="s">
        <v>796</v>
      </c>
      <c r="L51" s="37" t="s">
        <v>981</v>
      </c>
      <c r="M51" s="38" t="s">
        <v>982</v>
      </c>
      <c r="N51" s="38" t="s">
        <v>715</v>
      </c>
      <c r="O51" s="38" t="s">
        <v>716</v>
      </c>
      <c r="P51" s="38"/>
      <c r="Q51" s="38" t="s">
        <v>716</v>
      </c>
      <c r="R51" s="38" t="s">
        <v>717</v>
      </c>
      <c r="S51" s="39" t="s">
        <v>983</v>
      </c>
      <c r="T51" s="60" t="s">
        <v>719</v>
      </c>
      <c r="U51" s="38" t="s">
        <v>720</v>
      </c>
      <c r="V51" s="37" t="s">
        <v>984</v>
      </c>
      <c r="W51" s="20" t="s">
        <v>4233</v>
      </c>
      <c r="X51" s="20" t="s">
        <v>5124</v>
      </c>
      <c r="Y51" s="20" t="s">
        <v>5124</v>
      </c>
      <c r="Z51" s="20" t="s">
        <v>4233</v>
      </c>
      <c r="AA51" s="20" t="s">
        <v>4233</v>
      </c>
      <c r="AB51" s="20" t="s">
        <v>5124</v>
      </c>
      <c r="AC51" s="20" t="s">
        <v>5124</v>
      </c>
      <c r="AD51" s="20" t="s">
        <v>5125</v>
      </c>
      <c r="AE51" s="20" t="s">
        <v>5125</v>
      </c>
      <c r="AF51" s="20"/>
      <c r="AG51" s="20"/>
      <c r="AH51" s="20"/>
      <c r="AI51" s="20"/>
      <c r="AJ51" s="20"/>
      <c r="AK51" s="20"/>
      <c r="AL51" s="20"/>
      <c r="AM51" s="20"/>
      <c r="AN51" s="20"/>
      <c r="AO51" s="20"/>
      <c r="AP51" s="20"/>
      <c r="AQ51" s="20"/>
      <c r="AR51" s="20"/>
      <c r="AS51" s="6">
        <v>341</v>
      </c>
      <c r="AT51" s="43">
        <v>338954</v>
      </c>
      <c r="AU51" s="37" t="s">
        <v>4193</v>
      </c>
      <c r="AV51" s="37" t="s">
        <v>4269</v>
      </c>
      <c r="AW51" s="37" t="s">
        <v>4270</v>
      </c>
      <c r="AX51" s="37" t="s">
        <v>982</v>
      </c>
      <c r="AY51" s="37" t="s">
        <v>715</v>
      </c>
      <c r="AZ51" s="37"/>
      <c r="BA51" s="37"/>
      <c r="BB51" s="37" t="s">
        <v>716</v>
      </c>
      <c r="BC51" s="37" t="s">
        <v>4196</v>
      </c>
      <c r="BD51" s="37" t="s">
        <v>4271</v>
      </c>
      <c r="BE51" s="39">
        <v>45869</v>
      </c>
      <c r="BF51" s="37" t="s">
        <v>717</v>
      </c>
      <c r="BG51" s="37"/>
      <c r="BH51" s="20" t="s">
        <v>4233</v>
      </c>
      <c r="BI51" s="20" t="s">
        <v>5124</v>
      </c>
      <c r="BJ51" s="20" t="s">
        <v>5124</v>
      </c>
      <c r="BK51" s="20" t="s">
        <v>4233</v>
      </c>
      <c r="BL51" s="20" t="s">
        <v>4233</v>
      </c>
      <c r="BM51" s="20" t="s">
        <v>5124</v>
      </c>
      <c r="BN51" s="20" t="s">
        <v>5124</v>
      </c>
      <c r="BO51" s="20" t="s">
        <v>5124</v>
      </c>
      <c r="BP51" s="20" t="s">
        <v>5124</v>
      </c>
      <c r="BQ51" s="41">
        <v>300</v>
      </c>
      <c r="BR51" s="41">
        <v>200</v>
      </c>
      <c r="BS51" s="41"/>
      <c r="BT51" s="41"/>
      <c r="BU51" s="41"/>
      <c r="BV51" s="41"/>
      <c r="BW51" s="41"/>
      <c r="BX51" s="41"/>
      <c r="BY51" s="41"/>
      <c r="BZ51" s="41"/>
      <c r="CA51" s="41"/>
      <c r="CB51" s="41"/>
      <c r="CC51" s="41">
        <v>500</v>
      </c>
    </row>
    <row r="52" spans="1:81" s="46" customFormat="1" ht="57" customHeight="1">
      <c r="A52" s="41"/>
      <c r="B52" s="19">
        <v>49</v>
      </c>
      <c r="C52" s="8">
        <v>51141601</v>
      </c>
      <c r="D52" s="22" t="s">
        <v>271</v>
      </c>
      <c r="E52" s="59" t="s">
        <v>232</v>
      </c>
      <c r="F52" s="24">
        <v>1561</v>
      </c>
      <c r="G52" s="25"/>
      <c r="H52" s="36">
        <v>35</v>
      </c>
      <c r="I52" s="36">
        <v>54635</v>
      </c>
      <c r="J52" s="37" t="s">
        <v>985</v>
      </c>
      <c r="K52" s="37" t="s">
        <v>808</v>
      </c>
      <c r="L52" s="37" t="s">
        <v>986</v>
      </c>
      <c r="M52" s="38" t="s">
        <v>987</v>
      </c>
      <c r="N52" s="38" t="s">
        <v>715</v>
      </c>
      <c r="O52" s="38" t="s">
        <v>716</v>
      </c>
      <c r="P52" s="38"/>
      <c r="Q52" s="38" t="s">
        <v>716</v>
      </c>
      <c r="R52" s="38" t="s">
        <v>717</v>
      </c>
      <c r="S52" s="39" t="s">
        <v>988</v>
      </c>
      <c r="T52" s="60">
        <v>45910</v>
      </c>
      <c r="U52" s="38" t="s">
        <v>720</v>
      </c>
      <c r="V52" s="37" t="s">
        <v>989</v>
      </c>
      <c r="W52" s="20" t="s">
        <v>4233</v>
      </c>
      <c r="X52" s="20" t="s">
        <v>5124</v>
      </c>
      <c r="Y52" s="20" t="s">
        <v>5124</v>
      </c>
      <c r="Z52" s="20" t="s">
        <v>4233</v>
      </c>
      <c r="AA52" s="20" t="s">
        <v>4233</v>
      </c>
      <c r="AB52" s="20" t="s">
        <v>5124</v>
      </c>
      <c r="AC52" s="20" t="s">
        <v>5124</v>
      </c>
      <c r="AD52" s="20" t="s">
        <v>5124</v>
      </c>
      <c r="AE52" s="20" t="s">
        <v>5124</v>
      </c>
      <c r="AF52" s="20">
        <v>300</v>
      </c>
      <c r="AG52" s="20">
        <v>400</v>
      </c>
      <c r="AH52" s="20"/>
      <c r="AI52" s="20"/>
      <c r="AJ52" s="20"/>
      <c r="AK52" s="20"/>
      <c r="AL52" s="20"/>
      <c r="AM52" s="20"/>
      <c r="AN52" s="20"/>
      <c r="AO52" s="20"/>
      <c r="AP52" s="20"/>
      <c r="AQ52" s="20"/>
      <c r="AR52" s="20">
        <v>700</v>
      </c>
      <c r="AS52" s="6">
        <v>23</v>
      </c>
      <c r="AT52" s="43">
        <v>35903</v>
      </c>
      <c r="AU52" s="37" t="s">
        <v>4193</v>
      </c>
      <c r="AV52" s="37" t="s">
        <v>4215</v>
      </c>
      <c r="AW52" s="37" t="s">
        <v>4272</v>
      </c>
      <c r="AX52" s="37" t="s">
        <v>987</v>
      </c>
      <c r="AY52" s="37" t="s">
        <v>715</v>
      </c>
      <c r="AZ52" s="37"/>
      <c r="BA52" s="37"/>
      <c r="BB52" s="37" t="s">
        <v>716</v>
      </c>
      <c r="BC52" s="37" t="s">
        <v>4196</v>
      </c>
      <c r="BD52" s="37" t="s">
        <v>4273</v>
      </c>
      <c r="BE52" s="39">
        <v>45910</v>
      </c>
      <c r="BF52" s="37" t="s">
        <v>717</v>
      </c>
      <c r="BG52" s="37"/>
      <c r="BH52" s="20" t="s">
        <v>4233</v>
      </c>
      <c r="BI52" s="20" t="s">
        <v>5124</v>
      </c>
      <c r="BJ52" s="20" t="s">
        <v>5124</v>
      </c>
      <c r="BK52" s="20" t="s">
        <v>4233</v>
      </c>
      <c r="BL52" s="20" t="s">
        <v>4233</v>
      </c>
      <c r="BM52" s="20" t="s">
        <v>5124</v>
      </c>
      <c r="BN52" s="20" t="s">
        <v>5124</v>
      </c>
      <c r="BO52" s="20" t="s">
        <v>5125</v>
      </c>
      <c r="BP52" s="20" t="s">
        <v>5125</v>
      </c>
      <c r="BQ52" s="41"/>
      <c r="BR52" s="41"/>
      <c r="BS52" s="41"/>
      <c r="BT52" s="41"/>
      <c r="BU52" s="41"/>
      <c r="BV52" s="41"/>
      <c r="BW52" s="41"/>
      <c r="BX52" s="41"/>
      <c r="BY52" s="41"/>
      <c r="BZ52" s="41"/>
      <c r="CA52" s="41"/>
      <c r="CB52" s="41"/>
      <c r="CC52" s="41"/>
    </row>
    <row r="53" spans="1:81" s="46" customFormat="1" ht="57" customHeight="1">
      <c r="A53" s="41"/>
      <c r="B53" s="19">
        <v>50</v>
      </c>
      <c r="C53" s="8">
        <v>51121743</v>
      </c>
      <c r="D53" s="22" t="s">
        <v>272</v>
      </c>
      <c r="E53" s="59" t="s">
        <v>232</v>
      </c>
      <c r="F53" s="24">
        <v>1400</v>
      </c>
      <c r="G53" s="25"/>
      <c r="H53" s="36">
        <v>20</v>
      </c>
      <c r="I53" s="36">
        <v>28000</v>
      </c>
      <c r="J53" s="37" t="s">
        <v>990</v>
      </c>
      <c r="K53" s="37" t="s">
        <v>802</v>
      </c>
      <c r="L53" s="37" t="s">
        <v>991</v>
      </c>
      <c r="M53" s="38" t="s">
        <v>992</v>
      </c>
      <c r="N53" s="38" t="s">
        <v>715</v>
      </c>
      <c r="O53" s="38" t="s">
        <v>716</v>
      </c>
      <c r="P53" s="38"/>
      <c r="Q53" s="38" t="s">
        <v>716</v>
      </c>
      <c r="R53" s="38" t="s">
        <v>717</v>
      </c>
      <c r="S53" s="39" t="s">
        <v>993</v>
      </c>
      <c r="T53" s="60">
        <v>44964</v>
      </c>
      <c r="U53" s="38" t="s">
        <v>720</v>
      </c>
      <c r="V53" s="37" t="s">
        <v>994</v>
      </c>
      <c r="W53" s="20" t="s">
        <v>4233</v>
      </c>
      <c r="X53" s="20" t="s">
        <v>5124</v>
      </c>
      <c r="Y53" s="20" t="s">
        <v>5124</v>
      </c>
      <c r="Z53" s="20" t="s">
        <v>4233</v>
      </c>
      <c r="AA53" s="20" t="s">
        <v>4233</v>
      </c>
      <c r="AB53" s="20" t="s">
        <v>5124</v>
      </c>
      <c r="AC53" s="20" t="s">
        <v>5124</v>
      </c>
      <c r="AD53" s="20" t="s">
        <v>5124</v>
      </c>
      <c r="AE53" s="20" t="s">
        <v>5124</v>
      </c>
      <c r="AF53" s="20">
        <v>300</v>
      </c>
      <c r="AG53" s="20">
        <v>400</v>
      </c>
      <c r="AH53" s="20"/>
      <c r="AI53" s="20"/>
      <c r="AJ53" s="20"/>
      <c r="AK53" s="20"/>
      <c r="AL53" s="20"/>
      <c r="AM53" s="20"/>
      <c r="AN53" s="20"/>
      <c r="AO53" s="20"/>
      <c r="AP53" s="20"/>
      <c r="AQ53" s="20"/>
      <c r="AR53" s="20">
        <v>700</v>
      </c>
      <c r="AS53" s="6">
        <v>13</v>
      </c>
      <c r="AT53" s="43">
        <v>18200</v>
      </c>
      <c r="AU53" s="37" t="s">
        <v>4193</v>
      </c>
      <c r="AV53" s="37" t="s">
        <v>4215</v>
      </c>
      <c r="AW53" s="37" t="s">
        <v>4272</v>
      </c>
      <c r="AX53" s="37" t="s">
        <v>992</v>
      </c>
      <c r="AY53" s="37" t="s">
        <v>715</v>
      </c>
      <c r="AZ53" s="37"/>
      <c r="BA53" s="37"/>
      <c r="BB53" s="37" t="s">
        <v>716</v>
      </c>
      <c r="BC53" s="37" t="s">
        <v>4196</v>
      </c>
      <c r="BD53" s="37" t="s">
        <v>4274</v>
      </c>
      <c r="BE53" s="39">
        <v>44964</v>
      </c>
      <c r="BF53" s="37" t="s">
        <v>717</v>
      </c>
      <c r="BG53" s="37"/>
      <c r="BH53" s="20" t="s">
        <v>4233</v>
      </c>
      <c r="BI53" s="20" t="s">
        <v>5124</v>
      </c>
      <c r="BJ53" s="20" t="s">
        <v>5124</v>
      </c>
      <c r="BK53" s="20" t="s">
        <v>4233</v>
      </c>
      <c r="BL53" s="20" t="s">
        <v>4233</v>
      </c>
      <c r="BM53" s="20" t="s">
        <v>5124</v>
      </c>
      <c r="BN53" s="20" t="s">
        <v>5124</v>
      </c>
      <c r="BO53" s="20" t="s">
        <v>5124</v>
      </c>
      <c r="BP53" s="20" t="s">
        <v>5124</v>
      </c>
      <c r="BQ53" s="41">
        <v>300</v>
      </c>
      <c r="BR53" s="41">
        <v>200</v>
      </c>
      <c r="BS53" s="41"/>
      <c r="BT53" s="41"/>
      <c r="BU53" s="41"/>
      <c r="BV53" s="41"/>
      <c r="BW53" s="41"/>
      <c r="BX53" s="41"/>
      <c r="BY53" s="41"/>
      <c r="BZ53" s="41"/>
      <c r="CA53" s="41"/>
      <c r="CB53" s="41"/>
      <c r="CC53" s="41">
        <v>500</v>
      </c>
    </row>
    <row r="54" spans="1:81" s="46" customFormat="1" ht="57" customHeight="1">
      <c r="A54" s="41"/>
      <c r="B54" s="19">
        <v>51</v>
      </c>
      <c r="C54" s="8">
        <v>51101511</v>
      </c>
      <c r="D54" s="22" t="s">
        <v>273</v>
      </c>
      <c r="E54" s="59" t="s">
        <v>232</v>
      </c>
      <c r="F54" s="24">
        <v>56</v>
      </c>
      <c r="G54" s="25"/>
      <c r="H54" s="36">
        <v>192</v>
      </c>
      <c r="I54" s="36">
        <v>10752</v>
      </c>
      <c r="J54" s="37" t="s">
        <v>995</v>
      </c>
      <c r="K54" s="37" t="s">
        <v>996</v>
      </c>
      <c r="L54" s="37" t="s">
        <v>997</v>
      </c>
      <c r="M54" s="38" t="s">
        <v>998</v>
      </c>
      <c r="N54" s="38" t="s">
        <v>715</v>
      </c>
      <c r="O54" s="38" t="s">
        <v>716</v>
      </c>
      <c r="P54" s="38"/>
      <c r="Q54" s="38" t="s">
        <v>716</v>
      </c>
      <c r="R54" s="38" t="s">
        <v>717</v>
      </c>
      <c r="S54" s="39" t="s">
        <v>999</v>
      </c>
      <c r="T54" s="60">
        <v>45893</v>
      </c>
      <c r="U54" s="38" t="s">
        <v>720</v>
      </c>
      <c r="V54" s="37" t="s">
        <v>1000</v>
      </c>
      <c r="W54" s="20" t="s">
        <v>4233</v>
      </c>
      <c r="X54" s="20" t="s">
        <v>5124</v>
      </c>
      <c r="Y54" s="20" t="s">
        <v>5124</v>
      </c>
      <c r="Z54" s="20" t="s">
        <v>4233</v>
      </c>
      <c r="AA54" s="20" t="s">
        <v>4233</v>
      </c>
      <c r="AB54" s="20" t="s">
        <v>5124</v>
      </c>
      <c r="AC54" s="20" t="s">
        <v>5124</v>
      </c>
      <c r="AD54" s="20" t="s">
        <v>5124</v>
      </c>
      <c r="AE54" s="20" t="s">
        <v>5124</v>
      </c>
      <c r="AF54" s="20">
        <v>300</v>
      </c>
      <c r="AG54" s="20">
        <v>400</v>
      </c>
      <c r="AH54" s="20"/>
      <c r="AI54" s="20"/>
      <c r="AJ54" s="20"/>
      <c r="AK54" s="20"/>
      <c r="AL54" s="20"/>
      <c r="AM54" s="20"/>
      <c r="AN54" s="20"/>
      <c r="AO54" s="20"/>
      <c r="AP54" s="20"/>
      <c r="AQ54" s="20"/>
      <c r="AR54" s="20">
        <v>700</v>
      </c>
      <c r="AS54" s="6">
        <v>117</v>
      </c>
      <c r="AT54" s="43">
        <v>6552</v>
      </c>
      <c r="AU54" s="37" t="s">
        <v>4193</v>
      </c>
      <c r="AV54" s="37" t="s">
        <v>4269</v>
      </c>
      <c r="AW54" s="37" t="s">
        <v>4275</v>
      </c>
      <c r="AX54" s="37" t="s">
        <v>998</v>
      </c>
      <c r="AY54" s="37" t="s">
        <v>715</v>
      </c>
      <c r="AZ54" s="37"/>
      <c r="BA54" s="37"/>
      <c r="BB54" s="37" t="s">
        <v>716</v>
      </c>
      <c r="BC54" s="37" t="s">
        <v>4196</v>
      </c>
      <c r="BD54" s="37" t="s">
        <v>4276</v>
      </c>
      <c r="BE54" s="39">
        <v>45893</v>
      </c>
      <c r="BF54" s="37" t="s">
        <v>717</v>
      </c>
      <c r="BG54" s="37"/>
      <c r="BH54" s="20" t="s">
        <v>4233</v>
      </c>
      <c r="BI54" s="20" t="s">
        <v>5124</v>
      </c>
      <c r="BJ54" s="20" t="s">
        <v>5124</v>
      </c>
      <c r="BK54" s="20" t="s">
        <v>4233</v>
      </c>
      <c r="BL54" s="20" t="s">
        <v>4233</v>
      </c>
      <c r="BM54" s="20" t="s">
        <v>5124</v>
      </c>
      <c r="BN54" s="20" t="s">
        <v>5125</v>
      </c>
      <c r="BO54" s="20" t="s">
        <v>5124</v>
      </c>
      <c r="BP54" s="20" t="s">
        <v>5125</v>
      </c>
      <c r="BQ54" s="41"/>
      <c r="BR54" s="41"/>
      <c r="BS54" s="41"/>
      <c r="BT54" s="41"/>
      <c r="BU54" s="41"/>
      <c r="BV54" s="41"/>
      <c r="BW54" s="41"/>
      <c r="BX54" s="41"/>
      <c r="BY54" s="41"/>
      <c r="BZ54" s="41"/>
      <c r="CA54" s="41"/>
      <c r="CB54" s="41"/>
      <c r="CC54" s="41"/>
    </row>
    <row r="55" spans="1:81" s="46" customFormat="1" ht="57" customHeight="1">
      <c r="A55" s="41"/>
      <c r="B55" s="19">
        <v>52</v>
      </c>
      <c r="C55" s="8">
        <v>51101511</v>
      </c>
      <c r="D55" s="22" t="s">
        <v>74</v>
      </c>
      <c r="E55" s="59" t="s">
        <v>232</v>
      </c>
      <c r="F55" s="24">
        <v>1</v>
      </c>
      <c r="G55" s="26"/>
      <c r="H55" s="36">
        <v>20000</v>
      </c>
      <c r="I55" s="36">
        <v>20000</v>
      </c>
      <c r="J55" s="37" t="s">
        <v>1001</v>
      </c>
      <c r="K55" s="37" t="s">
        <v>1002</v>
      </c>
      <c r="L55" s="37" t="s">
        <v>1003</v>
      </c>
      <c r="M55" s="38" t="s">
        <v>1004</v>
      </c>
      <c r="N55" s="38" t="s">
        <v>715</v>
      </c>
      <c r="O55" s="38" t="s">
        <v>717</v>
      </c>
      <c r="P55" s="38" t="s">
        <v>745</v>
      </c>
      <c r="Q55" s="38" t="s">
        <v>716</v>
      </c>
      <c r="R55" s="38" t="s">
        <v>717</v>
      </c>
      <c r="S55" s="39" t="s">
        <v>1005</v>
      </c>
      <c r="T55" s="60">
        <v>45965</v>
      </c>
      <c r="U55" s="38" t="s">
        <v>720</v>
      </c>
      <c r="V55" s="37" t="s">
        <v>1006</v>
      </c>
      <c r="W55" s="20" t="s">
        <v>4233</v>
      </c>
      <c r="X55" s="20" t="s">
        <v>5124</v>
      </c>
      <c r="Y55" s="20" t="s">
        <v>5124</v>
      </c>
      <c r="Z55" s="20" t="s">
        <v>4233</v>
      </c>
      <c r="AA55" s="20" t="s">
        <v>4233</v>
      </c>
      <c r="AB55" s="20" t="s">
        <v>5124</v>
      </c>
      <c r="AC55" s="20" t="s">
        <v>5124</v>
      </c>
      <c r="AD55" s="20" t="s">
        <v>5124</v>
      </c>
      <c r="AE55" s="20" t="s">
        <v>5124</v>
      </c>
      <c r="AF55" s="20">
        <v>300</v>
      </c>
      <c r="AG55" s="20">
        <v>400</v>
      </c>
      <c r="AH55" s="20"/>
      <c r="AI55" s="20"/>
      <c r="AJ55" s="20"/>
      <c r="AK55" s="20"/>
      <c r="AL55" s="20"/>
      <c r="AM55" s="20"/>
      <c r="AN55" s="20"/>
      <c r="AO55" s="20"/>
      <c r="AP55" s="20"/>
      <c r="AQ55" s="20"/>
      <c r="AR55" s="20">
        <v>700</v>
      </c>
      <c r="AS55" s="6"/>
      <c r="AT55" s="43">
        <v>0</v>
      </c>
      <c r="AU55" s="37"/>
      <c r="AV55" s="37"/>
      <c r="AW55" s="37"/>
      <c r="AX55" s="37"/>
      <c r="AY55" s="37"/>
      <c r="AZ55" s="37"/>
      <c r="BA55" s="37"/>
      <c r="BB55" s="37"/>
      <c r="BC55" s="37"/>
      <c r="BD55" s="37"/>
      <c r="BE55" s="39"/>
      <c r="BF55" s="37"/>
      <c r="BG55" s="37"/>
      <c r="BH55" s="20"/>
      <c r="BI55" s="20"/>
      <c r="BJ55" s="20"/>
      <c r="BK55" s="20"/>
      <c r="BL55" s="20"/>
      <c r="BM55" s="20"/>
      <c r="BN55" s="20"/>
      <c r="BO55" s="20"/>
      <c r="BP55" s="20"/>
      <c r="BQ55" s="41"/>
      <c r="BR55" s="41"/>
      <c r="BS55" s="41"/>
      <c r="BT55" s="41"/>
      <c r="BU55" s="41"/>
      <c r="BV55" s="41"/>
      <c r="BW55" s="41"/>
      <c r="BX55" s="41"/>
      <c r="BY55" s="41"/>
      <c r="BZ55" s="41"/>
      <c r="CA55" s="41"/>
      <c r="CB55" s="41"/>
      <c r="CC55" s="41"/>
    </row>
    <row r="56" spans="1:81" s="46" customFormat="1" ht="57" customHeight="1">
      <c r="A56" s="41"/>
      <c r="B56" s="19">
        <v>53</v>
      </c>
      <c r="C56" s="8">
        <v>51101511</v>
      </c>
      <c r="D56" s="22" t="s">
        <v>274</v>
      </c>
      <c r="E56" s="59" t="s">
        <v>232</v>
      </c>
      <c r="F56" s="24">
        <v>17.5</v>
      </c>
      <c r="G56" s="25"/>
      <c r="H56" s="36">
        <v>3077</v>
      </c>
      <c r="I56" s="36">
        <v>53847.5</v>
      </c>
      <c r="J56" s="37" t="s">
        <v>1007</v>
      </c>
      <c r="K56" s="37" t="s">
        <v>1008</v>
      </c>
      <c r="L56" s="37" t="s">
        <v>1009</v>
      </c>
      <c r="M56" s="38" t="s">
        <v>1010</v>
      </c>
      <c r="N56" s="38" t="s">
        <v>715</v>
      </c>
      <c r="O56" s="38" t="s">
        <v>716</v>
      </c>
      <c r="P56" s="38"/>
      <c r="Q56" s="38" t="s">
        <v>716</v>
      </c>
      <c r="R56" s="38" t="s">
        <v>717</v>
      </c>
      <c r="S56" s="39" t="s">
        <v>1011</v>
      </c>
      <c r="T56" s="60">
        <v>46019</v>
      </c>
      <c r="U56" s="38" t="s">
        <v>720</v>
      </c>
      <c r="V56" s="37" t="s">
        <v>1012</v>
      </c>
      <c r="W56" s="20" t="s">
        <v>4233</v>
      </c>
      <c r="X56" s="20" t="s">
        <v>5124</v>
      </c>
      <c r="Y56" s="20" t="s">
        <v>5124</v>
      </c>
      <c r="Z56" s="20" t="s">
        <v>4233</v>
      </c>
      <c r="AA56" s="20" t="s">
        <v>4233</v>
      </c>
      <c r="AB56" s="20" t="s">
        <v>5124</v>
      </c>
      <c r="AC56" s="20" t="s">
        <v>5124</v>
      </c>
      <c r="AD56" s="20" t="s">
        <v>5124</v>
      </c>
      <c r="AE56" s="20" t="s">
        <v>5124</v>
      </c>
      <c r="AF56" s="20">
        <v>300</v>
      </c>
      <c r="AG56" s="20">
        <v>400</v>
      </c>
      <c r="AH56" s="20"/>
      <c r="AI56" s="20"/>
      <c r="AJ56" s="20"/>
      <c r="AK56" s="20"/>
      <c r="AL56" s="20"/>
      <c r="AM56" s="20"/>
      <c r="AN56" s="20"/>
      <c r="AO56" s="20"/>
      <c r="AP56" s="20"/>
      <c r="AQ56" s="20"/>
      <c r="AR56" s="20">
        <v>700</v>
      </c>
      <c r="AS56" s="6"/>
      <c r="AT56" s="43">
        <v>0</v>
      </c>
      <c r="AU56" s="37"/>
      <c r="AV56" s="37"/>
      <c r="AW56" s="37"/>
      <c r="AX56" s="37"/>
      <c r="AY56" s="37"/>
      <c r="AZ56" s="37"/>
      <c r="BA56" s="37"/>
      <c r="BB56" s="37"/>
      <c r="BC56" s="37"/>
      <c r="BD56" s="37"/>
      <c r="BE56" s="39"/>
      <c r="BF56" s="37"/>
      <c r="BG56" s="37"/>
      <c r="BH56" s="20"/>
      <c r="BI56" s="20"/>
      <c r="BJ56" s="20"/>
      <c r="BK56" s="20"/>
      <c r="BL56" s="20"/>
      <c r="BM56" s="20"/>
      <c r="BN56" s="20"/>
      <c r="BO56" s="20"/>
      <c r="BP56" s="20"/>
      <c r="BQ56" s="41"/>
      <c r="BR56" s="41"/>
      <c r="BS56" s="41"/>
      <c r="BT56" s="41"/>
      <c r="BU56" s="41"/>
      <c r="BV56" s="41"/>
      <c r="BW56" s="41"/>
      <c r="BX56" s="41"/>
      <c r="BY56" s="41"/>
      <c r="BZ56" s="41"/>
      <c r="CA56" s="41"/>
      <c r="CB56" s="41"/>
      <c r="CC56" s="41"/>
    </row>
    <row r="57" spans="1:81" s="46" customFormat="1" ht="57" customHeight="1">
      <c r="A57" s="41">
        <v>1</v>
      </c>
      <c r="B57" s="19">
        <v>54</v>
      </c>
      <c r="C57" s="8">
        <v>51101567</v>
      </c>
      <c r="D57" s="22" t="s">
        <v>275</v>
      </c>
      <c r="E57" s="59" t="s">
        <v>232</v>
      </c>
      <c r="F57" s="24">
        <v>1564.5</v>
      </c>
      <c r="G57" s="25"/>
      <c r="H57" s="36">
        <v>1533</v>
      </c>
      <c r="I57" s="36">
        <v>2398378.5</v>
      </c>
      <c r="J57" s="37" t="s">
        <v>1013</v>
      </c>
      <c r="K57" s="37" t="s">
        <v>1014</v>
      </c>
      <c r="L57" s="37" t="s">
        <v>1015</v>
      </c>
      <c r="M57" s="38" t="s">
        <v>1016</v>
      </c>
      <c r="N57" s="38" t="s">
        <v>971</v>
      </c>
      <c r="O57" s="38" t="s">
        <v>716</v>
      </c>
      <c r="P57" s="38"/>
      <c r="Q57" s="38" t="s">
        <v>716</v>
      </c>
      <c r="R57" s="38" t="s">
        <v>717</v>
      </c>
      <c r="S57" s="39" t="s">
        <v>1017</v>
      </c>
      <c r="T57" s="60" t="s">
        <v>719</v>
      </c>
      <c r="U57" s="38" t="s">
        <v>720</v>
      </c>
      <c r="V57" s="37" t="s">
        <v>1018</v>
      </c>
      <c r="W57" s="20" t="s">
        <v>4233</v>
      </c>
      <c r="X57" s="20" t="s">
        <v>5124</v>
      </c>
      <c r="Y57" s="20" t="s">
        <v>5124</v>
      </c>
      <c r="Z57" s="20" t="s">
        <v>4233</v>
      </c>
      <c r="AA57" s="20" t="s">
        <v>4233</v>
      </c>
      <c r="AB57" s="20" t="s">
        <v>5124</v>
      </c>
      <c r="AC57" s="20" t="s">
        <v>5124</v>
      </c>
      <c r="AD57" s="20" t="s">
        <v>5124</v>
      </c>
      <c r="AE57" s="20" t="s">
        <v>5124</v>
      </c>
      <c r="AF57" s="20"/>
      <c r="AG57" s="20"/>
      <c r="AH57" s="20">
        <v>50</v>
      </c>
      <c r="AI57" s="20">
        <v>0</v>
      </c>
      <c r="AJ57" s="20">
        <v>0</v>
      </c>
      <c r="AK57" s="20">
        <v>0</v>
      </c>
      <c r="AL57" s="20">
        <v>350</v>
      </c>
      <c r="AM57" s="20"/>
      <c r="AN57" s="20"/>
      <c r="AO57" s="20"/>
      <c r="AP57" s="20"/>
      <c r="AQ57" s="20"/>
      <c r="AR57" s="20">
        <f t="shared" ref="AR57:AR58" si="1">+AH57+AI57+AJ57+AK57+AL57</f>
        <v>400</v>
      </c>
      <c r="AS57" s="6">
        <v>1061</v>
      </c>
      <c r="AT57" s="43">
        <v>1659934.5</v>
      </c>
      <c r="AU57" s="37" t="s">
        <v>4193</v>
      </c>
      <c r="AV57" s="37" t="s">
        <v>4211</v>
      </c>
      <c r="AW57" s="37" t="s">
        <v>4212</v>
      </c>
      <c r="AX57" s="37" t="s">
        <v>4277</v>
      </c>
      <c r="AY57" s="37" t="s">
        <v>4278</v>
      </c>
      <c r="AZ57" s="37"/>
      <c r="BA57" s="37"/>
      <c r="BB57" s="37" t="s">
        <v>716</v>
      </c>
      <c r="BC57" s="37" t="s">
        <v>4196</v>
      </c>
      <c r="BD57" s="37" t="s">
        <v>4279</v>
      </c>
      <c r="BE57" s="39">
        <v>45825</v>
      </c>
      <c r="BF57" s="37" t="s">
        <v>717</v>
      </c>
      <c r="BG57" s="37"/>
      <c r="BH57" s="20" t="s">
        <v>4233</v>
      </c>
      <c r="BI57" s="20" t="s">
        <v>5124</v>
      </c>
      <c r="BJ57" s="20" t="s">
        <v>5124</v>
      </c>
      <c r="BK57" s="20" t="s">
        <v>4233</v>
      </c>
      <c r="BL57" s="20" t="s">
        <v>4233</v>
      </c>
      <c r="BM57" s="20" t="s">
        <v>5124</v>
      </c>
      <c r="BN57" s="20" t="s">
        <v>5124</v>
      </c>
      <c r="BO57" s="20" t="s">
        <v>5124</v>
      </c>
      <c r="BP57" s="20" t="s">
        <v>5124</v>
      </c>
      <c r="BQ57" s="41"/>
      <c r="BR57" s="41"/>
      <c r="BS57" s="41">
        <v>0</v>
      </c>
      <c r="BT57" s="41">
        <v>0</v>
      </c>
      <c r="BU57" s="41">
        <v>0</v>
      </c>
      <c r="BV57" s="41">
        <v>0</v>
      </c>
      <c r="BW57" s="41">
        <v>0</v>
      </c>
      <c r="BX57" s="41"/>
      <c r="BY57" s="41"/>
      <c r="BZ57" s="41"/>
      <c r="CA57" s="41"/>
      <c r="CB57" s="41"/>
      <c r="CC57" s="41">
        <v>0</v>
      </c>
    </row>
    <row r="58" spans="1:81" s="46" customFormat="1" ht="57" customHeight="1">
      <c r="A58" s="41">
        <v>1</v>
      </c>
      <c r="B58" s="19">
        <v>55</v>
      </c>
      <c r="C58" s="8">
        <v>51101567</v>
      </c>
      <c r="D58" s="22" t="s">
        <v>276</v>
      </c>
      <c r="E58" s="59" t="s">
        <v>232</v>
      </c>
      <c r="F58" s="24">
        <v>25942</v>
      </c>
      <c r="G58" s="25"/>
      <c r="H58" s="36">
        <v>7692</v>
      </c>
      <c r="I58" s="36">
        <v>199545864</v>
      </c>
      <c r="J58" s="37" t="s">
        <v>1019</v>
      </c>
      <c r="K58" s="37" t="s">
        <v>1020</v>
      </c>
      <c r="L58" s="37" t="s">
        <v>1021</v>
      </c>
      <c r="M58" s="38" t="s">
        <v>1022</v>
      </c>
      <c r="N58" s="38" t="s">
        <v>971</v>
      </c>
      <c r="O58" s="38" t="s">
        <v>716</v>
      </c>
      <c r="P58" s="38"/>
      <c r="Q58" s="38" t="s">
        <v>716</v>
      </c>
      <c r="R58" s="38" t="s">
        <v>717</v>
      </c>
      <c r="S58" s="39" t="s">
        <v>1023</v>
      </c>
      <c r="T58" s="60">
        <v>45980</v>
      </c>
      <c r="U58" s="38" t="s">
        <v>720</v>
      </c>
      <c r="V58" s="37" t="s">
        <v>1024</v>
      </c>
      <c r="W58" s="20" t="s">
        <v>4233</v>
      </c>
      <c r="X58" s="20" t="s">
        <v>5124</v>
      </c>
      <c r="Y58" s="20" t="s">
        <v>5124</v>
      </c>
      <c r="Z58" s="20" t="s">
        <v>4233</v>
      </c>
      <c r="AA58" s="20" t="s">
        <v>4233</v>
      </c>
      <c r="AB58" s="20" t="s">
        <v>5124</v>
      </c>
      <c r="AC58" s="20" t="s">
        <v>5124</v>
      </c>
      <c r="AD58" s="20" t="s">
        <v>5124</v>
      </c>
      <c r="AE58" s="20" t="s">
        <v>5124</v>
      </c>
      <c r="AF58" s="20"/>
      <c r="AG58" s="20"/>
      <c r="AH58" s="20">
        <v>50</v>
      </c>
      <c r="AI58" s="20">
        <v>0</v>
      </c>
      <c r="AJ58" s="20">
        <v>0</v>
      </c>
      <c r="AK58" s="20">
        <v>0</v>
      </c>
      <c r="AL58" s="20">
        <v>350</v>
      </c>
      <c r="AM58" s="20"/>
      <c r="AN58" s="20"/>
      <c r="AO58" s="20"/>
      <c r="AP58" s="20"/>
      <c r="AQ58" s="20"/>
      <c r="AR58" s="20">
        <f t="shared" si="1"/>
        <v>400</v>
      </c>
      <c r="AS58" s="6">
        <v>1398</v>
      </c>
      <c r="AT58" s="43">
        <v>36266916</v>
      </c>
      <c r="AU58" s="37" t="s">
        <v>4280</v>
      </c>
      <c r="AV58" s="37" t="s">
        <v>4281</v>
      </c>
      <c r="AW58" s="37" t="s">
        <v>4212</v>
      </c>
      <c r="AX58" s="37" t="s">
        <v>4282</v>
      </c>
      <c r="AY58" s="37" t="s">
        <v>4283</v>
      </c>
      <c r="AZ58" s="37"/>
      <c r="BA58" s="37"/>
      <c r="BB58" s="37" t="s">
        <v>716</v>
      </c>
      <c r="BC58" s="37" t="s">
        <v>4196</v>
      </c>
      <c r="BD58" s="37" t="s">
        <v>4284</v>
      </c>
      <c r="BE58" s="39">
        <v>45148</v>
      </c>
      <c r="BF58" s="37" t="s">
        <v>717</v>
      </c>
      <c r="BG58" s="37"/>
      <c r="BH58" s="20" t="s">
        <v>4233</v>
      </c>
      <c r="BI58" s="20" t="s">
        <v>5124</v>
      </c>
      <c r="BJ58" s="20" t="s">
        <v>5124</v>
      </c>
      <c r="BK58" s="20" t="s">
        <v>4233</v>
      </c>
      <c r="BL58" s="20" t="s">
        <v>4233</v>
      </c>
      <c r="BM58" s="20" t="s">
        <v>5124</v>
      </c>
      <c r="BN58" s="20" t="s">
        <v>5124</v>
      </c>
      <c r="BO58" s="20" t="s">
        <v>5124</v>
      </c>
      <c r="BP58" s="20" t="s">
        <v>5124</v>
      </c>
      <c r="BQ58" s="41"/>
      <c r="BR58" s="41"/>
      <c r="BS58" s="41">
        <v>50</v>
      </c>
      <c r="BT58" s="41">
        <v>0</v>
      </c>
      <c r="BU58" s="41">
        <v>0</v>
      </c>
      <c r="BV58" s="41">
        <v>0</v>
      </c>
      <c r="BW58" s="41">
        <v>0</v>
      </c>
      <c r="BX58" s="41"/>
      <c r="BY58" s="41"/>
      <c r="BZ58" s="41"/>
      <c r="CA58" s="41"/>
      <c r="CB58" s="41"/>
      <c r="CC58" s="41">
        <v>50</v>
      </c>
    </row>
    <row r="59" spans="1:81" s="46" customFormat="1" ht="57" customHeight="1">
      <c r="A59" s="41"/>
      <c r="B59" s="19">
        <v>56</v>
      </c>
      <c r="C59" s="8">
        <v>51101567</v>
      </c>
      <c r="D59" s="22" t="s">
        <v>277</v>
      </c>
      <c r="E59" s="59" t="s">
        <v>232</v>
      </c>
      <c r="F59" s="24">
        <v>10.5</v>
      </c>
      <c r="G59" s="25"/>
      <c r="H59" s="36">
        <v>239</v>
      </c>
      <c r="I59" s="36">
        <v>2509.5</v>
      </c>
      <c r="J59" s="37" t="s">
        <v>1025</v>
      </c>
      <c r="K59" s="37" t="s">
        <v>1008</v>
      </c>
      <c r="L59" s="37" t="s">
        <v>1026</v>
      </c>
      <c r="M59" s="38" t="s">
        <v>1027</v>
      </c>
      <c r="N59" s="38" t="s">
        <v>715</v>
      </c>
      <c r="O59" s="38" t="s">
        <v>716</v>
      </c>
      <c r="P59" s="38"/>
      <c r="Q59" s="38" t="s">
        <v>716</v>
      </c>
      <c r="R59" s="38" t="s">
        <v>717</v>
      </c>
      <c r="S59" s="39" t="s">
        <v>1028</v>
      </c>
      <c r="T59" s="60">
        <v>45907</v>
      </c>
      <c r="U59" s="38" t="s">
        <v>720</v>
      </c>
      <c r="V59" s="37" t="s">
        <v>1029</v>
      </c>
      <c r="W59" s="20" t="s">
        <v>4233</v>
      </c>
      <c r="X59" s="20" t="s">
        <v>5124</v>
      </c>
      <c r="Y59" s="20" t="s">
        <v>5124</v>
      </c>
      <c r="Z59" s="20" t="s">
        <v>4233</v>
      </c>
      <c r="AA59" s="20" t="s">
        <v>4233</v>
      </c>
      <c r="AB59" s="20" t="s">
        <v>5124</v>
      </c>
      <c r="AC59" s="20" t="s">
        <v>5124</v>
      </c>
      <c r="AD59" s="20" t="s">
        <v>5124</v>
      </c>
      <c r="AE59" s="20" t="s">
        <v>5124</v>
      </c>
      <c r="AF59" s="20">
        <v>300</v>
      </c>
      <c r="AG59" s="20">
        <v>400</v>
      </c>
      <c r="AH59" s="20"/>
      <c r="AI59" s="20"/>
      <c r="AJ59" s="20"/>
      <c r="AK59" s="20"/>
      <c r="AL59" s="20"/>
      <c r="AM59" s="20"/>
      <c r="AN59" s="20"/>
      <c r="AO59" s="20"/>
      <c r="AP59" s="20"/>
      <c r="AQ59" s="20"/>
      <c r="AR59" s="20">
        <v>700</v>
      </c>
      <c r="AS59" s="6"/>
      <c r="AT59" s="43">
        <v>0</v>
      </c>
      <c r="AU59" s="37"/>
      <c r="AV59" s="37"/>
      <c r="AW59" s="37"/>
      <c r="AX59" s="37"/>
      <c r="AY59" s="37"/>
      <c r="AZ59" s="37"/>
      <c r="BA59" s="37"/>
      <c r="BB59" s="37"/>
      <c r="BC59" s="37"/>
      <c r="BD59" s="37"/>
      <c r="BE59" s="39"/>
      <c r="BF59" s="37"/>
      <c r="BG59" s="37"/>
      <c r="BH59" s="20"/>
      <c r="BI59" s="20"/>
      <c r="BJ59" s="20"/>
      <c r="BK59" s="20"/>
      <c r="BL59" s="20"/>
      <c r="BM59" s="20"/>
      <c r="BN59" s="20"/>
      <c r="BO59" s="20"/>
      <c r="BP59" s="20"/>
      <c r="BQ59" s="41"/>
      <c r="BR59" s="41"/>
      <c r="BS59" s="41"/>
      <c r="BT59" s="41"/>
      <c r="BU59" s="41"/>
      <c r="BV59" s="41"/>
      <c r="BW59" s="41"/>
      <c r="BX59" s="41"/>
      <c r="BY59" s="41"/>
      <c r="BZ59" s="41"/>
      <c r="CA59" s="41"/>
      <c r="CB59" s="41"/>
      <c r="CC59" s="41"/>
    </row>
    <row r="60" spans="1:81" s="46" customFormat="1" ht="57" customHeight="1">
      <c r="A60" s="41">
        <v>1</v>
      </c>
      <c r="B60" s="19">
        <v>57</v>
      </c>
      <c r="C60" s="8">
        <v>51101567</v>
      </c>
      <c r="D60" s="22" t="s">
        <v>278</v>
      </c>
      <c r="E60" s="59" t="s">
        <v>232</v>
      </c>
      <c r="F60" s="24">
        <v>1410.5</v>
      </c>
      <c r="G60" s="25"/>
      <c r="H60" s="36">
        <v>1467</v>
      </c>
      <c r="I60" s="36">
        <v>2069203.5</v>
      </c>
      <c r="J60" s="37" t="s">
        <v>1030</v>
      </c>
      <c r="K60" s="37" t="s">
        <v>1031</v>
      </c>
      <c r="L60" s="37" t="s">
        <v>1032</v>
      </c>
      <c r="M60" s="38" t="s">
        <v>1033</v>
      </c>
      <c r="N60" s="38" t="s">
        <v>971</v>
      </c>
      <c r="O60" s="38" t="s">
        <v>716</v>
      </c>
      <c r="P60" s="38"/>
      <c r="Q60" s="38" t="s">
        <v>716</v>
      </c>
      <c r="R60" s="38" t="s">
        <v>717</v>
      </c>
      <c r="S60" s="39" t="s">
        <v>1034</v>
      </c>
      <c r="T60" s="60">
        <v>45867</v>
      </c>
      <c r="U60" s="38" t="s">
        <v>720</v>
      </c>
      <c r="V60" s="37" t="s">
        <v>1035</v>
      </c>
      <c r="W60" s="20" t="s">
        <v>4233</v>
      </c>
      <c r="X60" s="20" t="s">
        <v>5124</v>
      </c>
      <c r="Y60" s="20" t="s">
        <v>5124</v>
      </c>
      <c r="Z60" s="20" t="s">
        <v>4233</v>
      </c>
      <c r="AA60" s="20" t="s">
        <v>4233</v>
      </c>
      <c r="AB60" s="20" t="s">
        <v>5124</v>
      </c>
      <c r="AC60" s="20" t="s">
        <v>5124</v>
      </c>
      <c r="AD60" s="20" t="s">
        <v>5124</v>
      </c>
      <c r="AE60" s="20" t="s">
        <v>5124</v>
      </c>
      <c r="AF60" s="20"/>
      <c r="AG60" s="20"/>
      <c r="AH60" s="20">
        <v>50</v>
      </c>
      <c r="AI60" s="20">
        <v>0</v>
      </c>
      <c r="AJ60" s="20">
        <v>0</v>
      </c>
      <c r="AK60" s="20">
        <v>0</v>
      </c>
      <c r="AL60" s="20">
        <v>350</v>
      </c>
      <c r="AM60" s="20"/>
      <c r="AN60" s="20"/>
      <c r="AO60" s="20"/>
      <c r="AP60" s="20"/>
      <c r="AQ60" s="20"/>
      <c r="AR60" s="20">
        <f t="shared" ref="AR60:AR61" si="2">+AH60+AI60+AJ60+AK60+AL60</f>
        <v>400</v>
      </c>
      <c r="AS60" s="6">
        <v>986</v>
      </c>
      <c r="AT60" s="43">
        <v>1390753</v>
      </c>
      <c r="AU60" s="37" t="s">
        <v>4193</v>
      </c>
      <c r="AV60" s="37" t="s">
        <v>4285</v>
      </c>
      <c r="AW60" s="37" t="s">
        <v>4286</v>
      </c>
      <c r="AX60" s="37" t="s">
        <v>4287</v>
      </c>
      <c r="AY60" s="37" t="s">
        <v>4288</v>
      </c>
      <c r="AZ60" s="37"/>
      <c r="BA60" s="37"/>
      <c r="BB60" s="37" t="s">
        <v>716</v>
      </c>
      <c r="BC60" s="37" t="s">
        <v>4196</v>
      </c>
      <c r="BD60" s="37" t="s">
        <v>4289</v>
      </c>
      <c r="BE60" s="39">
        <v>45870</v>
      </c>
      <c r="BF60" s="37" t="s">
        <v>717</v>
      </c>
      <c r="BG60" s="37"/>
      <c r="BH60" s="20" t="s">
        <v>4233</v>
      </c>
      <c r="BI60" s="20" t="s">
        <v>5124</v>
      </c>
      <c r="BJ60" s="20" t="s">
        <v>5124</v>
      </c>
      <c r="BK60" s="20" t="s">
        <v>4233</v>
      </c>
      <c r="BL60" s="20" t="s">
        <v>4233</v>
      </c>
      <c r="BM60" s="20" t="s">
        <v>5124</v>
      </c>
      <c r="BN60" s="20" t="s">
        <v>5124</v>
      </c>
      <c r="BO60" s="20" t="s">
        <v>5125</v>
      </c>
      <c r="BP60" s="20" t="s">
        <v>5125</v>
      </c>
      <c r="BQ60" s="41"/>
      <c r="BR60" s="41"/>
      <c r="BS60" s="41"/>
      <c r="BT60" s="41"/>
      <c r="BU60" s="41"/>
      <c r="BV60" s="41"/>
      <c r="BW60" s="41"/>
      <c r="BX60" s="41"/>
      <c r="BY60" s="41"/>
      <c r="BZ60" s="41"/>
      <c r="CA60" s="41"/>
      <c r="CB60" s="41"/>
      <c r="CC60" s="41"/>
    </row>
    <row r="61" spans="1:81" s="46" customFormat="1" ht="57" customHeight="1">
      <c r="A61" s="41">
        <v>1</v>
      </c>
      <c r="B61" s="19">
        <v>58</v>
      </c>
      <c r="C61" s="8">
        <v>51101567</v>
      </c>
      <c r="D61" s="22" t="s">
        <v>75</v>
      </c>
      <c r="E61" s="59" t="s">
        <v>232</v>
      </c>
      <c r="F61" s="24">
        <v>1</v>
      </c>
      <c r="G61" s="26"/>
      <c r="H61" s="36">
        <v>103181</v>
      </c>
      <c r="I61" s="36">
        <v>103181</v>
      </c>
      <c r="J61" s="37" t="s">
        <v>1036</v>
      </c>
      <c r="K61" s="37" t="s">
        <v>1037</v>
      </c>
      <c r="L61" s="37" t="s">
        <v>1038</v>
      </c>
      <c r="M61" s="38" t="s">
        <v>1039</v>
      </c>
      <c r="N61" s="38" t="s">
        <v>715</v>
      </c>
      <c r="O61" s="38" t="s">
        <v>716</v>
      </c>
      <c r="P61" s="38"/>
      <c r="Q61" s="38" t="s">
        <v>716</v>
      </c>
      <c r="R61" s="38" t="s">
        <v>717</v>
      </c>
      <c r="S61" s="39" t="s">
        <v>1040</v>
      </c>
      <c r="T61" s="60">
        <v>45173</v>
      </c>
      <c r="U61" s="38" t="s">
        <v>720</v>
      </c>
      <c r="V61" s="37" t="s">
        <v>1041</v>
      </c>
      <c r="W61" s="20" t="s">
        <v>4233</v>
      </c>
      <c r="X61" s="20" t="s">
        <v>5124</v>
      </c>
      <c r="Y61" s="20" t="s">
        <v>5124</v>
      </c>
      <c r="Z61" s="20" t="s">
        <v>4233</v>
      </c>
      <c r="AA61" s="20" t="s">
        <v>4233</v>
      </c>
      <c r="AB61" s="20" t="s">
        <v>5124</v>
      </c>
      <c r="AC61" s="20" t="s">
        <v>5124</v>
      </c>
      <c r="AD61" s="20" t="s">
        <v>5124</v>
      </c>
      <c r="AE61" s="20" t="s">
        <v>5124</v>
      </c>
      <c r="AF61" s="20"/>
      <c r="AG61" s="20"/>
      <c r="AH61" s="20">
        <v>50</v>
      </c>
      <c r="AI61" s="20">
        <v>0</v>
      </c>
      <c r="AJ61" s="20">
        <v>0</v>
      </c>
      <c r="AK61" s="20">
        <v>0</v>
      </c>
      <c r="AL61" s="20">
        <v>350</v>
      </c>
      <c r="AM61" s="20"/>
      <c r="AN61" s="20"/>
      <c r="AO61" s="20"/>
      <c r="AP61" s="20"/>
      <c r="AQ61" s="20"/>
      <c r="AR61" s="20">
        <f t="shared" si="2"/>
        <v>400</v>
      </c>
      <c r="AS61" s="6"/>
      <c r="AT61" s="43">
        <v>0</v>
      </c>
      <c r="AU61" s="37"/>
      <c r="AV61" s="37"/>
      <c r="AW61" s="37"/>
      <c r="AX61" s="37"/>
      <c r="AY61" s="37"/>
      <c r="AZ61" s="37"/>
      <c r="BA61" s="37"/>
      <c r="BB61" s="37"/>
      <c r="BC61" s="37"/>
      <c r="BD61" s="37"/>
      <c r="BE61" s="39"/>
      <c r="BF61" s="37"/>
      <c r="BG61" s="37"/>
      <c r="BH61" s="20"/>
      <c r="BI61" s="20"/>
      <c r="BJ61" s="20"/>
      <c r="BK61" s="20"/>
      <c r="BL61" s="20"/>
      <c r="BM61" s="20"/>
      <c r="BN61" s="20"/>
      <c r="BO61" s="20"/>
      <c r="BP61" s="20"/>
      <c r="BQ61" s="41"/>
      <c r="BR61" s="41"/>
      <c r="BS61" s="41"/>
      <c r="BT61" s="41"/>
      <c r="BU61" s="41"/>
      <c r="BV61" s="41"/>
      <c r="BW61" s="41"/>
      <c r="BX61" s="41"/>
      <c r="BY61" s="41"/>
      <c r="BZ61" s="41"/>
      <c r="CA61" s="41"/>
      <c r="CB61" s="41"/>
      <c r="CC61" s="41"/>
    </row>
    <row r="62" spans="1:81" s="46" customFormat="1" ht="57" customHeight="1">
      <c r="A62" s="41"/>
      <c r="B62" s="19">
        <v>59</v>
      </c>
      <c r="C62" s="8">
        <v>51111801</v>
      </c>
      <c r="D62" s="22" t="s">
        <v>44</v>
      </c>
      <c r="E62" s="59" t="s">
        <v>232</v>
      </c>
      <c r="F62" s="24">
        <v>1</v>
      </c>
      <c r="G62" s="26"/>
      <c r="H62" s="36">
        <v>1181</v>
      </c>
      <c r="I62" s="36">
        <v>1181</v>
      </c>
      <c r="J62" s="37" t="s">
        <v>1042</v>
      </c>
      <c r="K62" s="37" t="s">
        <v>1043</v>
      </c>
      <c r="L62" s="37" t="s">
        <v>1044</v>
      </c>
      <c r="M62" s="38" t="s">
        <v>1045</v>
      </c>
      <c r="N62" s="38" t="s">
        <v>715</v>
      </c>
      <c r="O62" s="38" t="s">
        <v>717</v>
      </c>
      <c r="P62" s="38" t="s">
        <v>726</v>
      </c>
      <c r="Q62" s="38" t="s">
        <v>716</v>
      </c>
      <c r="R62" s="38" t="s">
        <v>717</v>
      </c>
      <c r="S62" s="39" t="s">
        <v>1046</v>
      </c>
      <c r="T62" s="60" t="s">
        <v>719</v>
      </c>
      <c r="U62" s="38" t="s">
        <v>720</v>
      </c>
      <c r="V62" s="37" t="s">
        <v>1047</v>
      </c>
      <c r="W62" s="20" t="s">
        <v>4233</v>
      </c>
      <c r="X62" s="20" t="s">
        <v>5124</v>
      </c>
      <c r="Y62" s="20" t="s">
        <v>5124</v>
      </c>
      <c r="Z62" s="20" t="s">
        <v>4233</v>
      </c>
      <c r="AA62" s="20" t="s">
        <v>4233</v>
      </c>
      <c r="AB62" s="20" t="s">
        <v>5124</v>
      </c>
      <c r="AC62" s="20" t="s">
        <v>5124</v>
      </c>
      <c r="AD62" s="20" t="s">
        <v>5125</v>
      </c>
      <c r="AE62" s="20" t="s">
        <v>5125</v>
      </c>
      <c r="AF62" s="20"/>
      <c r="AG62" s="20"/>
      <c r="AH62" s="20"/>
      <c r="AI62" s="20"/>
      <c r="AJ62" s="20"/>
      <c r="AK62" s="20"/>
      <c r="AL62" s="20"/>
      <c r="AM62" s="20"/>
      <c r="AN62" s="20"/>
      <c r="AO62" s="20"/>
      <c r="AP62" s="20"/>
      <c r="AQ62" s="20"/>
      <c r="AR62" s="20"/>
      <c r="AS62" s="6">
        <v>535</v>
      </c>
      <c r="AT62" s="43">
        <v>535</v>
      </c>
      <c r="AU62" s="37" t="s">
        <v>4193</v>
      </c>
      <c r="AV62" s="37" t="s">
        <v>4290</v>
      </c>
      <c r="AW62" s="37" t="s">
        <v>4200</v>
      </c>
      <c r="AX62" s="37" t="s">
        <v>4291</v>
      </c>
      <c r="AY62" s="37" t="s">
        <v>715</v>
      </c>
      <c r="AZ62" s="37" t="s">
        <v>717</v>
      </c>
      <c r="BA62" s="37" t="s">
        <v>4201</v>
      </c>
      <c r="BB62" s="37" t="s">
        <v>716</v>
      </c>
      <c r="BC62" s="37" t="s">
        <v>4196</v>
      </c>
      <c r="BD62" s="37" t="s">
        <v>4292</v>
      </c>
      <c r="BE62" s="39">
        <v>45779</v>
      </c>
      <c r="BF62" s="37" t="s">
        <v>717</v>
      </c>
      <c r="BG62" s="37"/>
      <c r="BH62" s="20" t="s">
        <v>4233</v>
      </c>
      <c r="BI62" s="20" t="s">
        <v>5124</v>
      </c>
      <c r="BJ62" s="20" t="s">
        <v>5124</v>
      </c>
      <c r="BK62" s="20" t="s">
        <v>4233</v>
      </c>
      <c r="BL62" s="20" t="s">
        <v>4233</v>
      </c>
      <c r="BM62" s="20" t="s">
        <v>5124</v>
      </c>
      <c r="BN62" s="20" t="s">
        <v>5124</v>
      </c>
      <c r="BO62" s="20" t="s">
        <v>5124</v>
      </c>
      <c r="BP62" s="20" t="s">
        <v>5124</v>
      </c>
      <c r="BQ62" s="41">
        <v>300</v>
      </c>
      <c r="BR62" s="41">
        <v>200</v>
      </c>
      <c r="BS62" s="41"/>
      <c r="BT62" s="41"/>
      <c r="BU62" s="41"/>
      <c r="BV62" s="41"/>
      <c r="BW62" s="41"/>
      <c r="BX62" s="41"/>
      <c r="BY62" s="41"/>
      <c r="BZ62" s="41"/>
      <c r="CA62" s="41"/>
      <c r="CB62" s="41"/>
      <c r="CC62" s="41">
        <v>500</v>
      </c>
    </row>
    <row r="63" spans="1:81" s="46" customFormat="1" ht="57" customHeight="1">
      <c r="A63" s="41">
        <v>1</v>
      </c>
      <c r="B63" s="19">
        <v>60</v>
      </c>
      <c r="C63" s="8">
        <v>51101801</v>
      </c>
      <c r="D63" s="22" t="s">
        <v>279</v>
      </c>
      <c r="E63" s="59" t="s">
        <v>232</v>
      </c>
      <c r="F63" s="24">
        <v>105</v>
      </c>
      <c r="G63" s="25"/>
      <c r="H63" s="36">
        <v>53333</v>
      </c>
      <c r="I63" s="36">
        <v>5599965</v>
      </c>
      <c r="J63" s="37" t="s">
        <v>1048</v>
      </c>
      <c r="K63" s="37" t="s">
        <v>781</v>
      </c>
      <c r="L63" s="37" t="s">
        <v>1049</v>
      </c>
      <c r="M63" s="38" t="s">
        <v>1050</v>
      </c>
      <c r="N63" s="38" t="s">
        <v>792</v>
      </c>
      <c r="O63" s="38" t="s">
        <v>716</v>
      </c>
      <c r="P63" s="38"/>
      <c r="Q63" s="38" t="s">
        <v>716</v>
      </c>
      <c r="R63" s="38" t="s">
        <v>717</v>
      </c>
      <c r="S63" s="39" t="s">
        <v>1051</v>
      </c>
      <c r="T63" s="60" t="s">
        <v>719</v>
      </c>
      <c r="U63" s="38" t="s">
        <v>720</v>
      </c>
      <c r="V63" s="37" t="s">
        <v>1052</v>
      </c>
      <c r="W63" s="20" t="s">
        <v>4233</v>
      </c>
      <c r="X63" s="20" t="s">
        <v>5124</v>
      </c>
      <c r="Y63" s="20" t="s">
        <v>5124</v>
      </c>
      <c r="Z63" s="20" t="s">
        <v>4233</v>
      </c>
      <c r="AA63" s="20" t="s">
        <v>4233</v>
      </c>
      <c r="AB63" s="20" t="s">
        <v>5124</v>
      </c>
      <c r="AC63" s="20" t="s">
        <v>5124</v>
      </c>
      <c r="AD63" s="20" t="s">
        <v>5125</v>
      </c>
      <c r="AE63" s="20" t="s">
        <v>5125</v>
      </c>
      <c r="AF63" s="20"/>
      <c r="AG63" s="20"/>
      <c r="AH63" s="20"/>
      <c r="AI63" s="20"/>
      <c r="AJ63" s="20"/>
      <c r="AK63" s="20"/>
      <c r="AL63" s="20"/>
      <c r="AM63" s="20"/>
      <c r="AN63" s="20"/>
      <c r="AO63" s="20"/>
      <c r="AP63" s="20"/>
      <c r="AQ63" s="20"/>
      <c r="AR63" s="20"/>
      <c r="AS63" s="6"/>
      <c r="AT63" s="43">
        <v>0</v>
      </c>
      <c r="AU63" s="37"/>
      <c r="AV63" s="37"/>
      <c r="AW63" s="37"/>
      <c r="AX63" s="37"/>
      <c r="AY63" s="37"/>
      <c r="AZ63" s="37"/>
      <c r="BA63" s="37"/>
      <c r="BB63" s="37"/>
      <c r="BC63" s="37"/>
      <c r="BD63" s="37"/>
      <c r="BE63" s="39"/>
      <c r="BF63" s="37"/>
      <c r="BG63" s="37"/>
      <c r="BH63" s="20"/>
      <c r="BI63" s="20"/>
      <c r="BJ63" s="20"/>
      <c r="BK63" s="20"/>
      <c r="BL63" s="20"/>
      <c r="BM63" s="20"/>
      <c r="BN63" s="20"/>
      <c r="BO63" s="20"/>
      <c r="BP63" s="20"/>
      <c r="BQ63" s="41"/>
      <c r="BR63" s="41"/>
      <c r="BS63" s="41"/>
      <c r="BT63" s="41"/>
      <c r="BU63" s="41"/>
      <c r="BV63" s="41"/>
      <c r="BW63" s="41"/>
      <c r="BX63" s="41"/>
      <c r="BY63" s="41"/>
      <c r="BZ63" s="41"/>
      <c r="CA63" s="41"/>
      <c r="CB63" s="41"/>
      <c r="CC63" s="41"/>
    </row>
    <row r="64" spans="1:81" s="46" customFormat="1" ht="57" customHeight="1">
      <c r="A64" s="41">
        <v>1</v>
      </c>
      <c r="B64" s="19">
        <v>61</v>
      </c>
      <c r="C64" s="8">
        <v>51101801</v>
      </c>
      <c r="D64" s="22" t="s">
        <v>280</v>
      </c>
      <c r="E64" s="59" t="s">
        <v>232</v>
      </c>
      <c r="F64" s="24">
        <v>450</v>
      </c>
      <c r="G64" s="25"/>
      <c r="H64" s="36">
        <v>868896</v>
      </c>
      <c r="I64" s="36">
        <v>391003200</v>
      </c>
      <c r="J64" s="37" t="s">
        <v>1053</v>
      </c>
      <c r="K64" s="37" t="s">
        <v>1054</v>
      </c>
      <c r="L64" s="37" t="s">
        <v>1055</v>
      </c>
      <c r="M64" s="38" t="s">
        <v>1056</v>
      </c>
      <c r="N64" s="38" t="s">
        <v>792</v>
      </c>
      <c r="O64" s="38" t="s">
        <v>716</v>
      </c>
      <c r="P64" s="38"/>
      <c r="Q64" s="38" t="s">
        <v>716</v>
      </c>
      <c r="R64" s="38" t="s">
        <v>717</v>
      </c>
      <c r="S64" s="39" t="s">
        <v>1057</v>
      </c>
      <c r="T64" s="60">
        <v>46407</v>
      </c>
      <c r="U64" s="38" t="s">
        <v>720</v>
      </c>
      <c r="V64" s="37" t="s">
        <v>1058</v>
      </c>
      <c r="W64" s="20" t="s">
        <v>4233</v>
      </c>
      <c r="X64" s="20" t="s">
        <v>5124</v>
      </c>
      <c r="Y64" s="20" t="s">
        <v>5124</v>
      </c>
      <c r="Z64" s="20" t="s">
        <v>4233</v>
      </c>
      <c r="AA64" s="20" t="s">
        <v>4233</v>
      </c>
      <c r="AB64" s="20" t="s">
        <v>5124</v>
      </c>
      <c r="AC64" s="20" t="s">
        <v>5124</v>
      </c>
      <c r="AD64" s="20" t="s">
        <v>5124</v>
      </c>
      <c r="AE64" s="20" t="s">
        <v>5124</v>
      </c>
      <c r="AF64" s="20"/>
      <c r="AG64" s="20"/>
      <c r="AH64" s="20">
        <v>50</v>
      </c>
      <c r="AI64" s="20">
        <v>0</v>
      </c>
      <c r="AJ64" s="20">
        <v>0</v>
      </c>
      <c r="AK64" s="20">
        <v>0</v>
      </c>
      <c r="AL64" s="20">
        <v>350</v>
      </c>
      <c r="AM64" s="20"/>
      <c r="AN64" s="20"/>
      <c r="AO64" s="20"/>
      <c r="AP64" s="20"/>
      <c r="AQ64" s="20"/>
      <c r="AR64" s="20">
        <f>+AH64+AI64+AJ64+AK64+AL64</f>
        <v>400</v>
      </c>
      <c r="AS64" s="6">
        <v>653980</v>
      </c>
      <c r="AT64" s="43">
        <v>294291000</v>
      </c>
      <c r="AU64" s="37" t="s">
        <v>4293</v>
      </c>
      <c r="AV64" s="37" t="s">
        <v>4294</v>
      </c>
      <c r="AW64" s="37" t="s">
        <v>4212</v>
      </c>
      <c r="AX64" s="37" t="s">
        <v>4295</v>
      </c>
      <c r="AY64" s="37" t="s">
        <v>4209</v>
      </c>
      <c r="AZ64" s="37"/>
      <c r="BA64" s="37"/>
      <c r="BB64" s="37" t="s">
        <v>716</v>
      </c>
      <c r="BC64" s="37" t="s">
        <v>4196</v>
      </c>
      <c r="BD64" s="37" t="s">
        <v>4296</v>
      </c>
      <c r="BE64" s="39">
        <v>45897</v>
      </c>
      <c r="BF64" s="37" t="s">
        <v>717</v>
      </c>
      <c r="BG64" s="37"/>
      <c r="BH64" s="20" t="s">
        <v>4233</v>
      </c>
      <c r="BI64" s="20" t="s">
        <v>5124</v>
      </c>
      <c r="BJ64" s="20" t="s">
        <v>5124</v>
      </c>
      <c r="BK64" s="20" t="s">
        <v>4233</v>
      </c>
      <c r="BL64" s="20" t="s">
        <v>5124</v>
      </c>
      <c r="BM64" s="20" t="s">
        <v>5124</v>
      </c>
      <c r="BN64" s="20" t="s">
        <v>5124</v>
      </c>
      <c r="BO64" s="20" t="s">
        <v>5124</v>
      </c>
      <c r="BP64" s="20" t="s">
        <v>5124</v>
      </c>
      <c r="BQ64" s="41"/>
      <c r="BR64" s="41"/>
      <c r="BS64" s="41">
        <v>0</v>
      </c>
      <c r="BT64" s="41">
        <v>0</v>
      </c>
      <c r="BU64" s="41">
        <v>0</v>
      </c>
      <c r="BV64" s="41">
        <v>0</v>
      </c>
      <c r="BW64" s="41">
        <v>0</v>
      </c>
      <c r="BX64" s="41"/>
      <c r="BY64" s="41"/>
      <c r="BZ64" s="41"/>
      <c r="CA64" s="41"/>
      <c r="CB64" s="41"/>
      <c r="CC64" s="41">
        <v>0</v>
      </c>
    </row>
    <row r="65" spans="1:81" s="46" customFormat="1" ht="57" customHeight="1">
      <c r="A65" s="41"/>
      <c r="B65" s="19">
        <v>62</v>
      </c>
      <c r="C65" s="8">
        <v>51211616</v>
      </c>
      <c r="D65" s="22" t="s">
        <v>281</v>
      </c>
      <c r="E65" s="59" t="s">
        <v>232</v>
      </c>
      <c r="F65" s="24">
        <v>17.5</v>
      </c>
      <c r="G65" s="25"/>
      <c r="H65" s="36">
        <v>314247</v>
      </c>
      <c r="I65" s="36">
        <v>5499322.5</v>
      </c>
      <c r="J65" s="37" t="s">
        <v>1059</v>
      </c>
      <c r="K65" s="37" t="s">
        <v>1060</v>
      </c>
      <c r="L65" s="37" t="s">
        <v>1061</v>
      </c>
      <c r="M65" s="38" t="s">
        <v>869</v>
      </c>
      <c r="N65" s="38" t="s">
        <v>792</v>
      </c>
      <c r="O65" s="38" t="s">
        <v>716</v>
      </c>
      <c r="P65" s="38"/>
      <c r="Q65" s="38" t="s">
        <v>717</v>
      </c>
      <c r="R65" s="38" t="s">
        <v>717</v>
      </c>
      <c r="S65" s="39" t="s">
        <v>1062</v>
      </c>
      <c r="T65" s="60" t="s">
        <v>869</v>
      </c>
      <c r="U65" s="38" t="s">
        <v>720</v>
      </c>
      <c r="V65" s="37" t="s">
        <v>1059</v>
      </c>
      <c r="W65" s="20" t="s">
        <v>4233</v>
      </c>
      <c r="X65" s="20" t="s">
        <v>5124</v>
      </c>
      <c r="Y65" s="20" t="s">
        <v>5124</v>
      </c>
      <c r="Z65" s="20" t="s">
        <v>4233</v>
      </c>
      <c r="AA65" s="20" t="s">
        <v>4233</v>
      </c>
      <c r="AB65" s="20" t="s">
        <v>5124</v>
      </c>
      <c r="AC65" s="20" t="s">
        <v>5124</v>
      </c>
      <c r="AD65" s="20" t="s">
        <v>5124</v>
      </c>
      <c r="AE65" s="20" t="s">
        <v>5124</v>
      </c>
      <c r="AF65" s="20">
        <v>300</v>
      </c>
      <c r="AG65" s="20">
        <v>400</v>
      </c>
      <c r="AH65" s="20"/>
      <c r="AI65" s="20"/>
      <c r="AJ65" s="20"/>
      <c r="AK65" s="20"/>
      <c r="AL65" s="20"/>
      <c r="AM65" s="20"/>
      <c r="AN65" s="20"/>
      <c r="AO65" s="20"/>
      <c r="AP65" s="20"/>
      <c r="AQ65" s="20"/>
      <c r="AR65" s="20">
        <v>700</v>
      </c>
      <c r="AS65" s="6"/>
      <c r="AT65" s="43">
        <v>0</v>
      </c>
      <c r="AU65" s="37"/>
      <c r="AV65" s="37"/>
      <c r="AW65" s="37"/>
      <c r="AX65" s="37"/>
      <c r="AY65" s="37"/>
      <c r="AZ65" s="37"/>
      <c r="BA65" s="37"/>
      <c r="BB65" s="37"/>
      <c r="BC65" s="37"/>
      <c r="BD65" s="37"/>
      <c r="BE65" s="39"/>
      <c r="BF65" s="37"/>
      <c r="BG65" s="37"/>
      <c r="BH65" s="20"/>
      <c r="BI65" s="20"/>
      <c r="BJ65" s="20"/>
      <c r="BK65" s="20"/>
      <c r="BL65" s="20"/>
      <c r="BM65" s="20"/>
      <c r="BN65" s="20"/>
      <c r="BO65" s="20"/>
      <c r="BP65" s="20"/>
      <c r="BQ65" s="41"/>
      <c r="BR65" s="41"/>
      <c r="BS65" s="41"/>
      <c r="BT65" s="41"/>
      <c r="BU65" s="41"/>
      <c r="BV65" s="41"/>
      <c r="BW65" s="41"/>
      <c r="BX65" s="41"/>
      <c r="BY65" s="41"/>
      <c r="BZ65" s="41"/>
      <c r="CA65" s="41"/>
      <c r="CB65" s="41"/>
      <c r="CC65" s="41"/>
    </row>
    <row r="66" spans="1:81" s="46" customFormat="1" ht="57" customHeight="1">
      <c r="A66" s="41"/>
      <c r="B66" s="19">
        <v>63</v>
      </c>
      <c r="C66" s="8" t="s">
        <v>76</v>
      </c>
      <c r="D66" s="22" t="s">
        <v>77</v>
      </c>
      <c r="E66" s="59" t="s">
        <v>232</v>
      </c>
      <c r="F66" s="24">
        <v>1</v>
      </c>
      <c r="G66" s="26"/>
      <c r="H66" s="36">
        <v>3669</v>
      </c>
      <c r="I66" s="36">
        <v>3669</v>
      </c>
      <c r="J66" s="37" t="s">
        <v>1063</v>
      </c>
      <c r="K66" s="37" t="s">
        <v>1064</v>
      </c>
      <c r="L66" s="37" t="s">
        <v>1065</v>
      </c>
      <c r="M66" s="38" t="s">
        <v>1066</v>
      </c>
      <c r="N66" s="38" t="s">
        <v>715</v>
      </c>
      <c r="O66" s="38" t="s">
        <v>717</v>
      </c>
      <c r="P66" s="38" t="s">
        <v>726</v>
      </c>
      <c r="Q66" s="38" t="s">
        <v>716</v>
      </c>
      <c r="R66" s="38" t="s">
        <v>717</v>
      </c>
      <c r="S66" s="39" t="s">
        <v>1067</v>
      </c>
      <c r="T66" s="60">
        <v>45217</v>
      </c>
      <c r="U66" s="38" t="s">
        <v>720</v>
      </c>
      <c r="V66" s="37" t="s">
        <v>1068</v>
      </c>
      <c r="W66" s="20" t="s">
        <v>4233</v>
      </c>
      <c r="X66" s="20" t="s">
        <v>5124</v>
      </c>
      <c r="Y66" s="20" t="s">
        <v>5124</v>
      </c>
      <c r="Z66" s="20" t="s">
        <v>4233</v>
      </c>
      <c r="AA66" s="20" t="s">
        <v>4233</v>
      </c>
      <c r="AB66" s="20" t="s">
        <v>5124</v>
      </c>
      <c r="AC66" s="20" t="s">
        <v>5124</v>
      </c>
      <c r="AD66" s="20" t="s">
        <v>5124</v>
      </c>
      <c r="AE66" s="20" t="s">
        <v>5124</v>
      </c>
      <c r="AF66" s="20">
        <v>300</v>
      </c>
      <c r="AG66" s="20">
        <v>400</v>
      </c>
      <c r="AH66" s="20"/>
      <c r="AI66" s="20"/>
      <c r="AJ66" s="20"/>
      <c r="AK66" s="20"/>
      <c r="AL66" s="20"/>
      <c r="AM66" s="20"/>
      <c r="AN66" s="20"/>
      <c r="AO66" s="20"/>
      <c r="AP66" s="20"/>
      <c r="AQ66" s="20"/>
      <c r="AR66" s="20">
        <v>700</v>
      </c>
      <c r="AS66" s="6">
        <v>3390</v>
      </c>
      <c r="AT66" s="43">
        <v>3390</v>
      </c>
      <c r="AU66" s="37" t="s">
        <v>4297</v>
      </c>
      <c r="AV66" s="37" t="s">
        <v>4199</v>
      </c>
      <c r="AW66" s="37" t="s">
        <v>4298</v>
      </c>
      <c r="AX66" s="37" t="s">
        <v>1066</v>
      </c>
      <c r="AY66" s="37" t="s">
        <v>715</v>
      </c>
      <c r="AZ66" s="37" t="s">
        <v>717</v>
      </c>
      <c r="BA66" s="37" t="s">
        <v>4201</v>
      </c>
      <c r="BB66" s="37" t="s">
        <v>716</v>
      </c>
      <c r="BC66" s="37" t="s">
        <v>4196</v>
      </c>
      <c r="BD66" s="37" t="s">
        <v>4299</v>
      </c>
      <c r="BE66" s="39">
        <v>45217</v>
      </c>
      <c r="BF66" s="37" t="s">
        <v>717</v>
      </c>
      <c r="BG66" s="37"/>
      <c r="BH66" s="20" t="s">
        <v>4233</v>
      </c>
      <c r="BI66" s="20" t="s">
        <v>5124</v>
      </c>
      <c r="BJ66" s="20" t="s">
        <v>5124</v>
      </c>
      <c r="BK66" s="20" t="s">
        <v>4233</v>
      </c>
      <c r="BL66" s="20" t="s">
        <v>4233</v>
      </c>
      <c r="BM66" s="20" t="s">
        <v>5124</v>
      </c>
      <c r="BN66" s="20" t="s">
        <v>5125</v>
      </c>
      <c r="BO66" s="20" t="s">
        <v>5124</v>
      </c>
      <c r="BP66" s="20" t="s">
        <v>5125</v>
      </c>
      <c r="BQ66" s="41"/>
      <c r="BR66" s="41"/>
      <c r="BS66" s="41"/>
      <c r="BT66" s="41"/>
      <c r="BU66" s="41"/>
      <c r="BV66" s="41"/>
      <c r="BW66" s="41"/>
      <c r="BX66" s="41"/>
      <c r="BY66" s="41"/>
      <c r="BZ66" s="41"/>
      <c r="CA66" s="41"/>
      <c r="CB66" s="41"/>
      <c r="CC66" s="41"/>
    </row>
    <row r="67" spans="1:81" s="46" customFormat="1" ht="57" customHeight="1">
      <c r="A67" s="41"/>
      <c r="B67" s="19">
        <v>64</v>
      </c>
      <c r="C67" s="8" t="s">
        <v>76</v>
      </c>
      <c r="D67" s="21" t="s">
        <v>78</v>
      </c>
      <c r="E67" s="59" t="s">
        <v>232</v>
      </c>
      <c r="F67" s="24">
        <v>1</v>
      </c>
      <c r="G67" s="9"/>
      <c r="H67" s="36">
        <v>3669</v>
      </c>
      <c r="I67" s="36">
        <v>3669</v>
      </c>
      <c r="J67" s="37" t="s">
        <v>1069</v>
      </c>
      <c r="K67" s="37" t="s">
        <v>1070</v>
      </c>
      <c r="L67" s="37" t="s">
        <v>1071</v>
      </c>
      <c r="M67" s="38" t="s">
        <v>1072</v>
      </c>
      <c r="N67" s="38" t="s">
        <v>715</v>
      </c>
      <c r="O67" s="38" t="s">
        <v>717</v>
      </c>
      <c r="P67" s="38" t="s">
        <v>726</v>
      </c>
      <c r="Q67" s="38" t="s">
        <v>716</v>
      </c>
      <c r="R67" s="38" t="s">
        <v>717</v>
      </c>
      <c r="S67" s="39" t="s">
        <v>1073</v>
      </c>
      <c r="T67" s="60">
        <v>45485</v>
      </c>
      <c r="U67" s="38" t="s">
        <v>720</v>
      </c>
      <c r="V67" s="37" t="s">
        <v>1074</v>
      </c>
      <c r="W67" s="20" t="s">
        <v>4233</v>
      </c>
      <c r="X67" s="20" t="s">
        <v>5124</v>
      </c>
      <c r="Y67" s="20" t="s">
        <v>5124</v>
      </c>
      <c r="Z67" s="20" t="s">
        <v>4233</v>
      </c>
      <c r="AA67" s="20" t="s">
        <v>4233</v>
      </c>
      <c r="AB67" s="20" t="s">
        <v>5124</v>
      </c>
      <c r="AC67" s="20" t="s">
        <v>5124</v>
      </c>
      <c r="AD67" s="20" t="s">
        <v>5124</v>
      </c>
      <c r="AE67" s="20" t="s">
        <v>5124</v>
      </c>
      <c r="AF67" s="20">
        <v>300</v>
      </c>
      <c r="AG67" s="20">
        <v>400</v>
      </c>
      <c r="AH67" s="20"/>
      <c r="AI67" s="20"/>
      <c r="AJ67" s="20"/>
      <c r="AK67" s="20"/>
      <c r="AL67" s="20"/>
      <c r="AM67" s="20"/>
      <c r="AN67" s="20"/>
      <c r="AO67" s="20"/>
      <c r="AP67" s="20"/>
      <c r="AQ67" s="20"/>
      <c r="AR67" s="20">
        <v>700</v>
      </c>
      <c r="AS67" s="6">
        <v>3390</v>
      </c>
      <c r="AT67" s="43">
        <v>3390</v>
      </c>
      <c r="AU67" s="37" t="s">
        <v>4297</v>
      </c>
      <c r="AV67" s="37" t="s">
        <v>4199</v>
      </c>
      <c r="AW67" s="37" t="s">
        <v>4300</v>
      </c>
      <c r="AX67" s="37" t="s">
        <v>1072</v>
      </c>
      <c r="AY67" s="37" t="s">
        <v>715</v>
      </c>
      <c r="AZ67" s="37" t="s">
        <v>717</v>
      </c>
      <c r="BA67" s="37" t="s">
        <v>4201</v>
      </c>
      <c r="BB67" s="37" t="s">
        <v>716</v>
      </c>
      <c r="BC67" s="37" t="s">
        <v>4196</v>
      </c>
      <c r="BD67" s="37" t="s">
        <v>4301</v>
      </c>
      <c r="BE67" s="39">
        <v>45485</v>
      </c>
      <c r="BF67" s="37" t="s">
        <v>717</v>
      </c>
      <c r="BG67" s="37"/>
      <c r="BH67" s="20" t="s">
        <v>4233</v>
      </c>
      <c r="BI67" s="20" t="s">
        <v>5124</v>
      </c>
      <c r="BJ67" s="20" t="s">
        <v>5124</v>
      </c>
      <c r="BK67" s="20" t="s">
        <v>4233</v>
      </c>
      <c r="BL67" s="20" t="s">
        <v>4233</v>
      </c>
      <c r="BM67" s="20" t="s">
        <v>5124</v>
      </c>
      <c r="BN67" s="20" t="s">
        <v>5125</v>
      </c>
      <c r="BO67" s="20" t="s">
        <v>5124</v>
      </c>
      <c r="BP67" s="20" t="s">
        <v>5125</v>
      </c>
      <c r="BQ67" s="41"/>
      <c r="BR67" s="41"/>
      <c r="BS67" s="41"/>
      <c r="BT67" s="41"/>
      <c r="BU67" s="41"/>
      <c r="BV67" s="41"/>
      <c r="BW67" s="41"/>
      <c r="BX67" s="41"/>
      <c r="BY67" s="41"/>
      <c r="BZ67" s="41"/>
      <c r="CA67" s="41"/>
      <c r="CB67" s="41"/>
      <c r="CC67" s="41"/>
    </row>
    <row r="68" spans="1:81" s="46" customFormat="1" ht="57" customHeight="1">
      <c r="A68" s="41"/>
      <c r="B68" s="19">
        <v>65</v>
      </c>
      <c r="C68" s="8">
        <v>51141634</v>
      </c>
      <c r="D68" s="22" t="s">
        <v>282</v>
      </c>
      <c r="E68" s="59" t="s">
        <v>232</v>
      </c>
      <c r="F68" s="24">
        <v>448</v>
      </c>
      <c r="G68" s="25"/>
      <c r="H68" s="36">
        <v>685</v>
      </c>
      <c r="I68" s="36">
        <v>306880</v>
      </c>
      <c r="J68" s="37" t="s">
        <v>1075</v>
      </c>
      <c r="K68" s="37" t="s">
        <v>1076</v>
      </c>
      <c r="L68" s="37" t="s">
        <v>1077</v>
      </c>
      <c r="M68" s="38" t="s">
        <v>1078</v>
      </c>
      <c r="N68" s="38" t="s">
        <v>715</v>
      </c>
      <c r="O68" s="38" t="s">
        <v>717</v>
      </c>
      <c r="P68" s="38" t="s">
        <v>726</v>
      </c>
      <c r="Q68" s="38" t="s">
        <v>716</v>
      </c>
      <c r="R68" s="38" t="s">
        <v>717</v>
      </c>
      <c r="S68" s="39" t="s">
        <v>1079</v>
      </c>
      <c r="T68" s="60" t="s">
        <v>719</v>
      </c>
      <c r="U68" s="38" t="s">
        <v>720</v>
      </c>
      <c r="V68" s="37" t="s">
        <v>1080</v>
      </c>
      <c r="W68" s="20" t="s">
        <v>4233</v>
      </c>
      <c r="X68" s="20" t="s">
        <v>5124</v>
      </c>
      <c r="Y68" s="20" t="s">
        <v>5124</v>
      </c>
      <c r="Z68" s="20" t="s">
        <v>4233</v>
      </c>
      <c r="AA68" s="20" t="s">
        <v>4233</v>
      </c>
      <c r="AB68" s="20" t="s">
        <v>5124</v>
      </c>
      <c r="AC68" s="20" t="s">
        <v>5124</v>
      </c>
      <c r="AD68" s="20" t="s">
        <v>5125</v>
      </c>
      <c r="AE68" s="20" t="s">
        <v>5125</v>
      </c>
      <c r="AF68" s="20"/>
      <c r="AG68" s="20"/>
      <c r="AH68" s="20"/>
      <c r="AI68" s="20"/>
      <c r="AJ68" s="20"/>
      <c r="AK68" s="20"/>
      <c r="AL68" s="20"/>
      <c r="AM68" s="20"/>
      <c r="AN68" s="20"/>
      <c r="AO68" s="20"/>
      <c r="AP68" s="20"/>
      <c r="AQ68" s="20"/>
      <c r="AR68" s="20"/>
      <c r="AS68" s="6">
        <v>276</v>
      </c>
      <c r="AT68" s="43">
        <v>123648</v>
      </c>
      <c r="AU68" s="37" t="s">
        <v>4302</v>
      </c>
      <c r="AV68" s="37" t="s">
        <v>4303</v>
      </c>
      <c r="AW68" s="37" t="s">
        <v>4204</v>
      </c>
      <c r="AX68" s="37" t="s">
        <v>4304</v>
      </c>
      <c r="AY68" s="37" t="s">
        <v>715</v>
      </c>
      <c r="AZ68" s="37" t="s">
        <v>717</v>
      </c>
      <c r="BA68" s="37" t="s">
        <v>4201</v>
      </c>
      <c r="BB68" s="37" t="s">
        <v>716</v>
      </c>
      <c r="BC68" s="37" t="s">
        <v>4196</v>
      </c>
      <c r="BD68" s="37" t="s">
        <v>4305</v>
      </c>
      <c r="BE68" s="39">
        <v>45921</v>
      </c>
      <c r="BF68" s="37" t="s">
        <v>717</v>
      </c>
      <c r="BG68" s="37"/>
      <c r="BH68" s="20" t="s">
        <v>4233</v>
      </c>
      <c r="BI68" s="20" t="s">
        <v>5124</v>
      </c>
      <c r="BJ68" s="20" t="s">
        <v>5124</v>
      </c>
      <c r="BK68" s="20" t="s">
        <v>4233</v>
      </c>
      <c r="BL68" s="20" t="s">
        <v>4233</v>
      </c>
      <c r="BM68" s="20" t="s">
        <v>5124</v>
      </c>
      <c r="BN68" s="20" t="s">
        <v>5124</v>
      </c>
      <c r="BO68" s="20" t="s">
        <v>5125</v>
      </c>
      <c r="BP68" s="20" t="s">
        <v>5125</v>
      </c>
      <c r="BQ68" s="41"/>
      <c r="BR68" s="41"/>
      <c r="BS68" s="41"/>
      <c r="BT68" s="41"/>
      <c r="BU68" s="41"/>
      <c r="BV68" s="41"/>
      <c r="BW68" s="41"/>
      <c r="BX68" s="41"/>
      <c r="BY68" s="41"/>
      <c r="BZ68" s="41"/>
      <c r="CA68" s="41"/>
      <c r="CB68" s="41"/>
      <c r="CC68" s="41"/>
    </row>
    <row r="69" spans="1:81" s="46" customFormat="1" ht="57" customHeight="1">
      <c r="A69" s="41"/>
      <c r="B69" s="19">
        <v>66</v>
      </c>
      <c r="C69" s="8">
        <v>12162201</v>
      </c>
      <c r="D69" s="22" t="s">
        <v>79</v>
      </c>
      <c r="E69" s="59" t="s">
        <v>232</v>
      </c>
      <c r="F69" s="24">
        <v>1</v>
      </c>
      <c r="G69" s="26"/>
      <c r="H69" s="36">
        <v>2363</v>
      </c>
      <c r="I69" s="36">
        <v>2363</v>
      </c>
      <c r="J69" s="37" t="s">
        <v>1081</v>
      </c>
      <c r="K69" s="37" t="s">
        <v>1082</v>
      </c>
      <c r="L69" s="37" t="s">
        <v>1083</v>
      </c>
      <c r="M69" s="38" t="s">
        <v>1084</v>
      </c>
      <c r="N69" s="38" t="s">
        <v>715</v>
      </c>
      <c r="O69" s="38" t="s">
        <v>716</v>
      </c>
      <c r="P69" s="38"/>
      <c r="Q69" s="38" t="s">
        <v>716</v>
      </c>
      <c r="R69" s="38" t="s">
        <v>717</v>
      </c>
      <c r="S69" s="39" t="s">
        <v>1085</v>
      </c>
      <c r="T69" s="60">
        <v>44766</v>
      </c>
      <c r="U69" s="38" t="s">
        <v>720</v>
      </c>
      <c r="V69" s="37" t="s">
        <v>1086</v>
      </c>
      <c r="W69" s="20" t="s">
        <v>4233</v>
      </c>
      <c r="X69" s="20" t="s">
        <v>5124</v>
      </c>
      <c r="Y69" s="20" t="s">
        <v>5124</v>
      </c>
      <c r="Z69" s="20" t="s">
        <v>4233</v>
      </c>
      <c r="AA69" s="20" t="s">
        <v>4233</v>
      </c>
      <c r="AB69" s="20" t="s">
        <v>5124</v>
      </c>
      <c r="AC69" s="20" t="s">
        <v>5124</v>
      </c>
      <c r="AD69" s="20" t="s">
        <v>5124</v>
      </c>
      <c r="AE69" s="20" t="s">
        <v>5124</v>
      </c>
      <c r="AF69" s="20">
        <v>300</v>
      </c>
      <c r="AG69" s="20">
        <v>400</v>
      </c>
      <c r="AH69" s="20"/>
      <c r="AI69" s="20"/>
      <c r="AJ69" s="20"/>
      <c r="AK69" s="20"/>
      <c r="AL69" s="20"/>
      <c r="AM69" s="20"/>
      <c r="AN69" s="20"/>
      <c r="AO69" s="20"/>
      <c r="AP69" s="20"/>
      <c r="AQ69" s="20"/>
      <c r="AR69" s="20">
        <v>700</v>
      </c>
      <c r="AS69" s="6"/>
      <c r="AT69" s="43">
        <v>0</v>
      </c>
      <c r="AU69" s="37"/>
      <c r="AV69" s="37"/>
      <c r="AW69" s="37"/>
      <c r="AX69" s="37"/>
      <c r="AY69" s="37"/>
      <c r="AZ69" s="37"/>
      <c r="BA69" s="37"/>
      <c r="BB69" s="37"/>
      <c r="BC69" s="37"/>
      <c r="BD69" s="37"/>
      <c r="BE69" s="39"/>
      <c r="BF69" s="37"/>
      <c r="BG69" s="37"/>
      <c r="BH69" s="20"/>
      <c r="BI69" s="20"/>
      <c r="BJ69" s="20"/>
      <c r="BK69" s="20"/>
      <c r="BL69" s="20"/>
      <c r="BM69" s="20"/>
      <c r="BN69" s="20"/>
      <c r="BO69" s="20"/>
      <c r="BP69" s="20"/>
      <c r="BQ69" s="41"/>
      <c r="BR69" s="41"/>
      <c r="BS69" s="41"/>
      <c r="BT69" s="41"/>
      <c r="BU69" s="41"/>
      <c r="BV69" s="41"/>
      <c r="BW69" s="41"/>
      <c r="BX69" s="41"/>
      <c r="BY69" s="41"/>
      <c r="BZ69" s="41"/>
      <c r="CA69" s="41"/>
      <c r="CB69" s="41"/>
      <c r="CC69" s="41"/>
    </row>
    <row r="70" spans="1:81" s="46" customFormat="1" ht="57" customHeight="1">
      <c r="A70" s="41"/>
      <c r="B70" s="19">
        <v>67</v>
      </c>
      <c r="C70" s="8">
        <v>12162201</v>
      </c>
      <c r="D70" s="22" t="s">
        <v>283</v>
      </c>
      <c r="E70" s="59" t="s">
        <v>232</v>
      </c>
      <c r="F70" s="24">
        <v>1</v>
      </c>
      <c r="G70" s="25"/>
      <c r="H70" s="36">
        <v>123</v>
      </c>
      <c r="I70" s="36">
        <v>123</v>
      </c>
      <c r="J70" s="37" t="s">
        <v>1087</v>
      </c>
      <c r="K70" s="37" t="s">
        <v>1088</v>
      </c>
      <c r="L70" s="37" t="s">
        <v>1089</v>
      </c>
      <c r="M70" s="38" t="s">
        <v>1090</v>
      </c>
      <c r="N70" s="38" t="s">
        <v>715</v>
      </c>
      <c r="O70" s="38" t="s">
        <v>717</v>
      </c>
      <c r="P70" s="38" t="s">
        <v>745</v>
      </c>
      <c r="Q70" s="38" t="s">
        <v>716</v>
      </c>
      <c r="R70" s="38" t="s">
        <v>717</v>
      </c>
      <c r="S70" s="39" t="s">
        <v>1091</v>
      </c>
      <c r="T70" s="60" t="s">
        <v>719</v>
      </c>
      <c r="U70" s="38" t="s">
        <v>720</v>
      </c>
      <c r="V70" s="37" t="s">
        <v>1092</v>
      </c>
      <c r="W70" s="20" t="s">
        <v>4233</v>
      </c>
      <c r="X70" s="20" t="s">
        <v>5124</v>
      </c>
      <c r="Y70" s="20" t="s">
        <v>5124</v>
      </c>
      <c r="Z70" s="20" t="s">
        <v>4233</v>
      </c>
      <c r="AA70" s="20" t="s">
        <v>4233</v>
      </c>
      <c r="AB70" s="20" t="s">
        <v>5124</v>
      </c>
      <c r="AC70" s="20" t="s">
        <v>5124</v>
      </c>
      <c r="AD70" s="20" t="s">
        <v>5125</v>
      </c>
      <c r="AE70" s="20" t="s">
        <v>5125</v>
      </c>
      <c r="AF70" s="20"/>
      <c r="AG70" s="20"/>
      <c r="AH70" s="20"/>
      <c r="AI70" s="20"/>
      <c r="AJ70" s="20"/>
      <c r="AK70" s="20"/>
      <c r="AL70" s="20"/>
      <c r="AM70" s="20"/>
      <c r="AN70" s="20"/>
      <c r="AO70" s="20"/>
      <c r="AP70" s="20"/>
      <c r="AQ70" s="20"/>
      <c r="AR70" s="20"/>
      <c r="AS70" s="6"/>
      <c r="AT70" s="43">
        <v>0</v>
      </c>
      <c r="AU70" s="37"/>
      <c r="AV70" s="37"/>
      <c r="AW70" s="37"/>
      <c r="AX70" s="37"/>
      <c r="AY70" s="37"/>
      <c r="AZ70" s="37"/>
      <c r="BA70" s="37"/>
      <c r="BB70" s="37"/>
      <c r="BC70" s="37"/>
      <c r="BD70" s="37"/>
      <c r="BE70" s="39"/>
      <c r="BF70" s="37"/>
      <c r="BG70" s="37"/>
      <c r="BH70" s="20"/>
      <c r="BI70" s="20"/>
      <c r="BJ70" s="20"/>
      <c r="BK70" s="20"/>
      <c r="BL70" s="20"/>
      <c r="BM70" s="20"/>
      <c r="BN70" s="20"/>
      <c r="BO70" s="20"/>
      <c r="BP70" s="20"/>
      <c r="BQ70" s="41"/>
      <c r="BR70" s="41"/>
      <c r="BS70" s="41"/>
      <c r="BT70" s="41"/>
      <c r="BU70" s="41"/>
      <c r="BV70" s="41"/>
      <c r="BW70" s="41"/>
      <c r="BX70" s="41"/>
      <c r="BY70" s="41"/>
      <c r="BZ70" s="41"/>
      <c r="CA70" s="41"/>
      <c r="CB70" s="41"/>
      <c r="CC70" s="41"/>
    </row>
    <row r="71" spans="1:81" s="46" customFormat="1" ht="44.25" customHeight="1">
      <c r="A71" s="41">
        <v>2</v>
      </c>
      <c r="B71" s="19">
        <v>68</v>
      </c>
      <c r="C71" s="10">
        <v>51111901</v>
      </c>
      <c r="D71" s="22" t="s">
        <v>284</v>
      </c>
      <c r="E71" s="59" t="s">
        <v>232</v>
      </c>
      <c r="F71" s="24">
        <v>59.5</v>
      </c>
      <c r="G71" s="25"/>
      <c r="H71" s="36">
        <v>221600</v>
      </c>
      <c r="I71" s="36">
        <v>13185200</v>
      </c>
      <c r="J71" s="37" t="s">
        <v>1093</v>
      </c>
      <c r="K71" s="37" t="s">
        <v>1094</v>
      </c>
      <c r="L71" s="37" t="s">
        <v>1061</v>
      </c>
      <c r="M71" s="38" t="s">
        <v>869</v>
      </c>
      <c r="N71" s="38" t="s">
        <v>792</v>
      </c>
      <c r="O71" s="38" t="s">
        <v>717</v>
      </c>
      <c r="P71" s="38" t="s">
        <v>726</v>
      </c>
      <c r="Q71" s="38" t="s">
        <v>717</v>
      </c>
      <c r="R71" s="38" t="s">
        <v>717</v>
      </c>
      <c r="S71" s="39" t="s">
        <v>1095</v>
      </c>
      <c r="T71" s="60">
        <v>45016</v>
      </c>
      <c r="U71" s="38" t="s">
        <v>720</v>
      </c>
      <c r="V71" s="37" t="s">
        <v>1096</v>
      </c>
      <c r="W71" s="20" t="s">
        <v>4233</v>
      </c>
      <c r="X71" s="20" t="s">
        <v>5124</v>
      </c>
      <c r="Y71" s="20" t="s">
        <v>5124</v>
      </c>
      <c r="Z71" s="20" t="s">
        <v>4233</v>
      </c>
      <c r="AA71" s="20" t="s">
        <v>4233</v>
      </c>
      <c r="AB71" s="20" t="s">
        <v>5124</v>
      </c>
      <c r="AC71" s="20" t="s">
        <v>5124</v>
      </c>
      <c r="AD71" s="20" t="s">
        <v>5125</v>
      </c>
      <c r="AE71" s="20" t="s">
        <v>5125</v>
      </c>
      <c r="AF71" s="20"/>
      <c r="AG71" s="20"/>
      <c r="AH71" s="20"/>
      <c r="AI71" s="20"/>
      <c r="AJ71" s="20"/>
      <c r="AK71" s="20"/>
      <c r="AL71" s="20"/>
      <c r="AM71" s="20"/>
      <c r="AN71" s="20"/>
      <c r="AO71" s="20"/>
      <c r="AP71" s="20"/>
      <c r="AQ71" s="20"/>
      <c r="AR71" s="20"/>
      <c r="AS71" s="6"/>
      <c r="AT71" s="43">
        <v>0</v>
      </c>
      <c r="AU71" s="37"/>
      <c r="AV71" s="37"/>
      <c r="AW71" s="37"/>
      <c r="AX71" s="37"/>
      <c r="AY71" s="37"/>
      <c r="AZ71" s="37"/>
      <c r="BA71" s="37"/>
      <c r="BB71" s="37"/>
      <c r="BC71" s="37"/>
      <c r="BD71" s="37"/>
      <c r="BE71" s="39"/>
      <c r="BF71" s="37"/>
      <c r="BG71" s="37"/>
      <c r="BH71" s="20"/>
      <c r="BI71" s="20"/>
      <c r="BJ71" s="20"/>
      <c r="BK71" s="20"/>
      <c r="BL71" s="20"/>
      <c r="BM71" s="20"/>
      <c r="BN71" s="20"/>
      <c r="BO71" s="20"/>
      <c r="BP71" s="20"/>
      <c r="BQ71" s="41"/>
      <c r="BR71" s="41"/>
      <c r="BS71" s="41"/>
      <c r="BT71" s="41"/>
      <c r="BU71" s="41"/>
      <c r="BV71" s="41"/>
      <c r="BW71" s="41"/>
      <c r="BX71" s="41"/>
      <c r="BY71" s="41"/>
      <c r="BZ71" s="41"/>
      <c r="CA71" s="41"/>
      <c r="CB71" s="41"/>
      <c r="CC71" s="41"/>
    </row>
    <row r="72" spans="1:81" s="46" customFormat="1" ht="57" customHeight="1">
      <c r="A72" s="41">
        <v>2</v>
      </c>
      <c r="B72" s="19">
        <v>69</v>
      </c>
      <c r="C72" s="8">
        <v>51111901</v>
      </c>
      <c r="D72" s="23" t="s">
        <v>16</v>
      </c>
      <c r="E72" s="59" t="s">
        <v>232</v>
      </c>
      <c r="F72" s="12">
        <v>4</v>
      </c>
      <c r="G72" s="25"/>
      <c r="H72" s="36"/>
      <c r="I72" s="36">
        <v>0</v>
      </c>
      <c r="J72" s="37"/>
      <c r="K72" s="37"/>
      <c r="L72" s="37"/>
      <c r="M72" s="38"/>
      <c r="N72" s="38"/>
      <c r="O72" s="38"/>
      <c r="P72" s="38"/>
      <c r="Q72" s="38"/>
      <c r="R72" s="38"/>
      <c r="S72" s="37"/>
      <c r="T72" s="60"/>
      <c r="U72" s="37"/>
      <c r="V72" s="37"/>
      <c r="W72" s="20"/>
      <c r="X72" s="20"/>
      <c r="Y72" s="20"/>
      <c r="Z72" s="20"/>
      <c r="AA72" s="20"/>
      <c r="AB72" s="20"/>
      <c r="AC72" s="20"/>
      <c r="AD72" s="20"/>
      <c r="AE72" s="20"/>
      <c r="AF72" s="20"/>
      <c r="AG72" s="20"/>
      <c r="AH72" s="20"/>
      <c r="AI72" s="20"/>
      <c r="AJ72" s="20"/>
      <c r="AK72" s="20"/>
      <c r="AL72" s="20"/>
      <c r="AM72" s="20"/>
      <c r="AN72" s="20"/>
      <c r="AO72" s="20"/>
      <c r="AP72" s="20"/>
      <c r="AQ72" s="20"/>
      <c r="AR72" s="20"/>
      <c r="AS72" s="6"/>
      <c r="AT72" s="43">
        <v>0</v>
      </c>
      <c r="AU72" s="37"/>
      <c r="AV72" s="37"/>
      <c r="AW72" s="37"/>
      <c r="AX72" s="37"/>
      <c r="AY72" s="37"/>
      <c r="AZ72" s="37"/>
      <c r="BA72" s="37"/>
      <c r="BB72" s="37"/>
      <c r="BC72" s="37"/>
      <c r="BD72" s="37"/>
      <c r="BE72" s="39"/>
      <c r="BF72" s="37"/>
      <c r="BG72" s="37"/>
      <c r="BH72" s="20"/>
      <c r="BI72" s="20"/>
      <c r="BJ72" s="20"/>
      <c r="BK72" s="20"/>
      <c r="BL72" s="20"/>
      <c r="BM72" s="20"/>
      <c r="BN72" s="20"/>
      <c r="BO72" s="20"/>
      <c r="BP72" s="20"/>
      <c r="BQ72" s="41"/>
      <c r="BR72" s="41"/>
      <c r="BS72" s="41"/>
      <c r="BT72" s="41"/>
      <c r="BU72" s="41"/>
      <c r="BV72" s="41"/>
      <c r="BW72" s="41"/>
      <c r="BX72" s="41"/>
      <c r="BY72" s="41"/>
      <c r="BZ72" s="41"/>
      <c r="CA72" s="41"/>
      <c r="CB72" s="41"/>
      <c r="CC72" s="41"/>
    </row>
    <row r="73" spans="1:81" s="46" customFormat="1" ht="57" customHeight="1">
      <c r="A73" s="41"/>
      <c r="B73" s="19">
        <v>70</v>
      </c>
      <c r="C73" s="8">
        <v>511023</v>
      </c>
      <c r="D73" s="22" t="s">
        <v>80</v>
      </c>
      <c r="E73" s="59" t="s">
        <v>232</v>
      </c>
      <c r="F73" s="24">
        <v>28</v>
      </c>
      <c r="G73" s="26"/>
      <c r="H73" s="36">
        <v>2917</v>
      </c>
      <c r="I73" s="36">
        <v>81676</v>
      </c>
      <c r="J73" s="37" t="s">
        <v>1097</v>
      </c>
      <c r="K73" s="37" t="s">
        <v>1098</v>
      </c>
      <c r="L73" s="37" t="s">
        <v>1099</v>
      </c>
      <c r="M73" s="38" t="s">
        <v>1100</v>
      </c>
      <c r="N73" s="38" t="s">
        <v>715</v>
      </c>
      <c r="O73" s="38" t="s">
        <v>716</v>
      </c>
      <c r="P73" s="38"/>
      <c r="Q73" s="38" t="s">
        <v>716</v>
      </c>
      <c r="R73" s="38" t="s">
        <v>717</v>
      </c>
      <c r="S73" s="39" t="s">
        <v>1101</v>
      </c>
      <c r="T73" s="60" t="s">
        <v>719</v>
      </c>
      <c r="U73" s="38" t="s">
        <v>720</v>
      </c>
      <c r="V73" s="37" t="s">
        <v>1102</v>
      </c>
      <c r="W73" s="20" t="s">
        <v>4233</v>
      </c>
      <c r="X73" s="20" t="s">
        <v>5124</v>
      </c>
      <c r="Y73" s="20" t="s">
        <v>5124</v>
      </c>
      <c r="Z73" s="20" t="s">
        <v>4233</v>
      </c>
      <c r="AA73" s="20" t="s">
        <v>4233</v>
      </c>
      <c r="AB73" s="20" t="s">
        <v>5124</v>
      </c>
      <c r="AC73" s="20" t="s">
        <v>5124</v>
      </c>
      <c r="AD73" s="20" t="s">
        <v>5125</v>
      </c>
      <c r="AE73" s="20" t="s">
        <v>5125</v>
      </c>
      <c r="AF73" s="20"/>
      <c r="AG73" s="20"/>
      <c r="AH73" s="20"/>
      <c r="AI73" s="20"/>
      <c r="AJ73" s="20"/>
      <c r="AK73" s="20"/>
      <c r="AL73" s="20"/>
      <c r="AM73" s="20"/>
      <c r="AN73" s="20"/>
      <c r="AO73" s="20"/>
      <c r="AP73" s="20"/>
      <c r="AQ73" s="20"/>
      <c r="AR73" s="20"/>
      <c r="AS73" s="6"/>
      <c r="AT73" s="43">
        <v>0</v>
      </c>
      <c r="AU73" s="37"/>
      <c r="AV73" s="37"/>
      <c r="AW73" s="37"/>
      <c r="AX73" s="37"/>
      <c r="AY73" s="37"/>
      <c r="AZ73" s="37"/>
      <c r="BA73" s="37"/>
      <c r="BB73" s="37"/>
      <c r="BC73" s="37"/>
      <c r="BD73" s="37"/>
      <c r="BE73" s="39"/>
      <c r="BF73" s="37"/>
      <c r="BG73" s="37"/>
      <c r="BH73" s="20"/>
      <c r="BI73" s="20"/>
      <c r="BJ73" s="20"/>
      <c r="BK73" s="20"/>
      <c r="BL73" s="20"/>
      <c r="BM73" s="20"/>
      <c r="BN73" s="20"/>
      <c r="BO73" s="20"/>
      <c r="BP73" s="20"/>
      <c r="BQ73" s="41"/>
      <c r="BR73" s="41"/>
      <c r="BS73" s="41"/>
      <c r="BT73" s="41"/>
      <c r="BU73" s="41"/>
      <c r="BV73" s="41"/>
      <c r="BW73" s="41"/>
      <c r="BX73" s="41"/>
      <c r="BY73" s="41"/>
      <c r="BZ73" s="41"/>
      <c r="CA73" s="41"/>
      <c r="CB73" s="41"/>
      <c r="CC73" s="41"/>
    </row>
    <row r="74" spans="1:81" s="46" customFormat="1" ht="57" customHeight="1">
      <c r="A74" s="41"/>
      <c r="B74" s="19">
        <v>71</v>
      </c>
      <c r="C74" s="8">
        <v>51121818</v>
      </c>
      <c r="D74" s="22" t="s">
        <v>285</v>
      </c>
      <c r="E74" s="59" t="s">
        <v>232</v>
      </c>
      <c r="F74" s="24">
        <v>8673</v>
      </c>
      <c r="G74" s="25"/>
      <c r="H74" s="36">
        <v>113</v>
      </c>
      <c r="I74" s="36">
        <v>980049</v>
      </c>
      <c r="J74" s="37" t="s">
        <v>1103</v>
      </c>
      <c r="K74" s="37" t="s">
        <v>1104</v>
      </c>
      <c r="L74" s="37" t="s">
        <v>1105</v>
      </c>
      <c r="M74" s="38" t="s">
        <v>1106</v>
      </c>
      <c r="N74" s="38" t="s">
        <v>715</v>
      </c>
      <c r="O74" s="38" t="s">
        <v>717</v>
      </c>
      <c r="P74" s="38" t="s">
        <v>745</v>
      </c>
      <c r="Q74" s="38" t="s">
        <v>716</v>
      </c>
      <c r="R74" s="38" t="s">
        <v>717</v>
      </c>
      <c r="S74" s="39" t="s">
        <v>1107</v>
      </c>
      <c r="T74" s="60" t="s">
        <v>719</v>
      </c>
      <c r="U74" s="38" t="s">
        <v>720</v>
      </c>
      <c r="V74" s="37" t="s">
        <v>1108</v>
      </c>
      <c r="W74" s="20" t="s">
        <v>4233</v>
      </c>
      <c r="X74" s="20" t="s">
        <v>5124</v>
      </c>
      <c r="Y74" s="20" t="s">
        <v>5124</v>
      </c>
      <c r="Z74" s="20" t="s">
        <v>4233</v>
      </c>
      <c r="AA74" s="20" t="s">
        <v>4233</v>
      </c>
      <c r="AB74" s="20" t="s">
        <v>5124</v>
      </c>
      <c r="AC74" s="20" t="s">
        <v>5125</v>
      </c>
      <c r="AD74" s="20" t="s">
        <v>5125</v>
      </c>
      <c r="AE74" s="20" t="s">
        <v>5125</v>
      </c>
      <c r="AF74" s="20"/>
      <c r="AG74" s="20"/>
      <c r="AH74" s="20"/>
      <c r="AI74" s="20"/>
      <c r="AJ74" s="20"/>
      <c r="AK74" s="20"/>
      <c r="AL74" s="20"/>
      <c r="AM74" s="20"/>
      <c r="AN74" s="20"/>
      <c r="AO74" s="20"/>
      <c r="AP74" s="20"/>
      <c r="AQ74" s="20"/>
      <c r="AR74" s="20"/>
      <c r="AS74" s="6">
        <v>77</v>
      </c>
      <c r="AT74" s="43">
        <v>667821</v>
      </c>
      <c r="AU74" s="37" t="s">
        <v>4193</v>
      </c>
      <c r="AV74" s="37" t="s">
        <v>4306</v>
      </c>
      <c r="AW74" s="37" t="s">
        <v>4307</v>
      </c>
      <c r="AX74" s="37" t="s">
        <v>1106</v>
      </c>
      <c r="AY74" s="37" t="s">
        <v>715</v>
      </c>
      <c r="AZ74" s="37"/>
      <c r="BA74" s="37"/>
      <c r="BB74" s="37" t="s">
        <v>716</v>
      </c>
      <c r="BC74" s="37" t="s">
        <v>4196</v>
      </c>
      <c r="BD74" s="37" t="s">
        <v>4308</v>
      </c>
      <c r="BE74" s="39">
        <v>44145</v>
      </c>
      <c r="BF74" s="37" t="s">
        <v>717</v>
      </c>
      <c r="BG74" s="37"/>
      <c r="BH74" s="20" t="s">
        <v>4233</v>
      </c>
      <c r="BI74" s="20" t="s">
        <v>5124</v>
      </c>
      <c r="BJ74" s="20" t="s">
        <v>5124</v>
      </c>
      <c r="BK74" s="20" t="s">
        <v>4233</v>
      </c>
      <c r="BL74" s="20" t="s">
        <v>4233</v>
      </c>
      <c r="BM74" s="20" t="s">
        <v>5124</v>
      </c>
      <c r="BN74" s="20" t="s">
        <v>5124</v>
      </c>
      <c r="BO74" s="20" t="s">
        <v>5124</v>
      </c>
      <c r="BP74" s="20" t="s">
        <v>5124</v>
      </c>
      <c r="BQ74" s="41">
        <v>300</v>
      </c>
      <c r="BR74" s="41">
        <v>200</v>
      </c>
      <c r="BS74" s="41"/>
      <c r="BT74" s="41"/>
      <c r="BU74" s="41"/>
      <c r="BV74" s="41"/>
      <c r="BW74" s="41"/>
      <c r="BX74" s="41"/>
      <c r="BY74" s="41"/>
      <c r="BZ74" s="41"/>
      <c r="CA74" s="41"/>
      <c r="CB74" s="41"/>
      <c r="CC74" s="41">
        <v>500</v>
      </c>
    </row>
    <row r="75" spans="1:81" s="46" customFormat="1" ht="57" customHeight="1">
      <c r="A75" s="41"/>
      <c r="B75" s="19">
        <v>72</v>
      </c>
      <c r="C75" s="8">
        <v>512411</v>
      </c>
      <c r="D75" s="22" t="s">
        <v>81</v>
      </c>
      <c r="E75" s="59" t="s">
        <v>232</v>
      </c>
      <c r="F75" s="24">
        <v>1</v>
      </c>
      <c r="G75" s="26"/>
      <c r="H75" s="36">
        <v>18553</v>
      </c>
      <c r="I75" s="36">
        <v>18553</v>
      </c>
      <c r="J75" s="37" t="s">
        <v>1109</v>
      </c>
      <c r="K75" s="37" t="s">
        <v>1110</v>
      </c>
      <c r="L75" s="37" t="s">
        <v>1111</v>
      </c>
      <c r="M75" s="38" t="s">
        <v>1112</v>
      </c>
      <c r="N75" s="38" t="s">
        <v>1113</v>
      </c>
      <c r="O75" s="38" t="s">
        <v>716</v>
      </c>
      <c r="P75" s="38"/>
      <c r="Q75" s="38" t="s">
        <v>716</v>
      </c>
      <c r="R75" s="38" t="s">
        <v>717</v>
      </c>
      <c r="S75" s="39" t="s">
        <v>1114</v>
      </c>
      <c r="T75" s="60" t="s">
        <v>719</v>
      </c>
      <c r="U75" s="38" t="s">
        <v>720</v>
      </c>
      <c r="V75" s="37" t="s">
        <v>1115</v>
      </c>
      <c r="W75" s="20" t="s">
        <v>4233</v>
      </c>
      <c r="X75" s="20" t="s">
        <v>5124</v>
      </c>
      <c r="Y75" s="20" t="s">
        <v>5124</v>
      </c>
      <c r="Z75" s="20" t="s">
        <v>4233</v>
      </c>
      <c r="AA75" s="20" t="s">
        <v>4233</v>
      </c>
      <c r="AB75" s="20" t="s">
        <v>5124</v>
      </c>
      <c r="AC75" s="20" t="s">
        <v>5124</v>
      </c>
      <c r="AD75" s="20" t="s">
        <v>5124</v>
      </c>
      <c r="AE75" s="20" t="s">
        <v>5124</v>
      </c>
      <c r="AF75" s="20">
        <v>300</v>
      </c>
      <c r="AG75" s="20">
        <v>400</v>
      </c>
      <c r="AH75" s="20"/>
      <c r="AI75" s="20"/>
      <c r="AJ75" s="20"/>
      <c r="AK75" s="20"/>
      <c r="AL75" s="20"/>
      <c r="AM75" s="20"/>
      <c r="AN75" s="20"/>
      <c r="AO75" s="20"/>
      <c r="AP75" s="20"/>
      <c r="AQ75" s="20"/>
      <c r="AR75" s="20">
        <v>700</v>
      </c>
      <c r="AS75" s="6">
        <v>15865</v>
      </c>
      <c r="AT75" s="43">
        <v>15865</v>
      </c>
      <c r="AU75" s="37" t="s">
        <v>4309</v>
      </c>
      <c r="AV75" s="37" t="s">
        <v>4310</v>
      </c>
      <c r="AW75" s="37" t="s">
        <v>4311</v>
      </c>
      <c r="AX75" s="37" t="s">
        <v>1112</v>
      </c>
      <c r="AY75" s="37" t="s">
        <v>4312</v>
      </c>
      <c r="AZ75" s="37"/>
      <c r="BA75" s="37"/>
      <c r="BB75" s="37" t="s">
        <v>716</v>
      </c>
      <c r="BC75" s="37" t="s">
        <v>4196</v>
      </c>
      <c r="BD75" s="37" t="s">
        <v>4313</v>
      </c>
      <c r="BE75" s="39">
        <v>44258</v>
      </c>
      <c r="BF75" s="37" t="s">
        <v>717</v>
      </c>
      <c r="BG75" s="37"/>
      <c r="BH75" s="20" t="s">
        <v>4233</v>
      </c>
      <c r="BI75" s="20" t="s">
        <v>5124</v>
      </c>
      <c r="BJ75" s="20" t="s">
        <v>5124</v>
      </c>
      <c r="BK75" s="20" t="s">
        <v>4233</v>
      </c>
      <c r="BL75" s="20" t="s">
        <v>4233</v>
      </c>
      <c r="BM75" s="20" t="s">
        <v>5124</v>
      </c>
      <c r="BN75" s="20" t="s">
        <v>5125</v>
      </c>
      <c r="BO75" s="20" t="s">
        <v>5125</v>
      </c>
      <c r="BP75" s="20" t="s">
        <v>5125</v>
      </c>
      <c r="BQ75" s="41"/>
      <c r="BR75" s="41"/>
      <c r="BS75" s="41"/>
      <c r="BT75" s="41"/>
      <c r="BU75" s="41"/>
      <c r="BV75" s="41"/>
      <c r="BW75" s="41"/>
      <c r="BX75" s="41"/>
      <c r="BY75" s="41"/>
      <c r="BZ75" s="41"/>
      <c r="CA75" s="41"/>
      <c r="CB75" s="41"/>
      <c r="CC75" s="41"/>
    </row>
    <row r="76" spans="1:81" s="46" customFormat="1" ht="57" customHeight="1">
      <c r="A76" s="41"/>
      <c r="B76" s="19">
        <v>73</v>
      </c>
      <c r="C76" s="8">
        <v>51151601</v>
      </c>
      <c r="D76" s="22" t="s">
        <v>286</v>
      </c>
      <c r="E76" s="59" t="s">
        <v>232</v>
      </c>
      <c r="F76" s="24">
        <v>493.5</v>
      </c>
      <c r="G76" s="25"/>
      <c r="H76" s="36">
        <v>577</v>
      </c>
      <c r="I76" s="36">
        <v>284749.5</v>
      </c>
      <c r="J76" s="37" t="s">
        <v>1116</v>
      </c>
      <c r="K76" s="37" t="s">
        <v>1117</v>
      </c>
      <c r="L76" s="37" t="s">
        <v>1118</v>
      </c>
      <c r="M76" s="38" t="s">
        <v>1119</v>
      </c>
      <c r="N76" s="38" t="s">
        <v>971</v>
      </c>
      <c r="O76" s="38" t="s">
        <v>716</v>
      </c>
      <c r="P76" s="38"/>
      <c r="Q76" s="38" t="s">
        <v>716</v>
      </c>
      <c r="R76" s="38" t="s">
        <v>717</v>
      </c>
      <c r="S76" s="39" t="s">
        <v>1120</v>
      </c>
      <c r="T76" s="60">
        <v>44669</v>
      </c>
      <c r="U76" s="38" t="s">
        <v>720</v>
      </c>
      <c r="V76" s="37" t="s">
        <v>1121</v>
      </c>
      <c r="W76" s="20" t="s">
        <v>4233</v>
      </c>
      <c r="X76" s="20" t="s">
        <v>5124</v>
      </c>
      <c r="Y76" s="20" t="s">
        <v>5124</v>
      </c>
      <c r="Z76" s="20" t="s">
        <v>4233</v>
      </c>
      <c r="AA76" s="20" t="s">
        <v>4233</v>
      </c>
      <c r="AB76" s="20" t="s">
        <v>5124</v>
      </c>
      <c r="AC76" s="20" t="s">
        <v>5124</v>
      </c>
      <c r="AD76" s="20" t="s">
        <v>5124</v>
      </c>
      <c r="AE76" s="20" t="s">
        <v>5124</v>
      </c>
      <c r="AF76" s="20">
        <v>300</v>
      </c>
      <c r="AG76" s="20">
        <v>400</v>
      </c>
      <c r="AH76" s="20"/>
      <c r="AI76" s="20"/>
      <c r="AJ76" s="20"/>
      <c r="AK76" s="20"/>
      <c r="AL76" s="20"/>
      <c r="AM76" s="20"/>
      <c r="AN76" s="20"/>
      <c r="AO76" s="20"/>
      <c r="AP76" s="20"/>
      <c r="AQ76" s="20"/>
      <c r="AR76" s="20">
        <v>700</v>
      </c>
      <c r="AS76" s="6">
        <v>364</v>
      </c>
      <c r="AT76" s="43">
        <v>179634</v>
      </c>
      <c r="AU76" s="37" t="s">
        <v>4193</v>
      </c>
      <c r="AV76" s="37" t="s">
        <v>4314</v>
      </c>
      <c r="AW76" s="37" t="s">
        <v>4315</v>
      </c>
      <c r="AX76" s="37" t="s">
        <v>4316</v>
      </c>
      <c r="AY76" s="37" t="s">
        <v>4228</v>
      </c>
      <c r="AZ76" s="37"/>
      <c r="BA76" s="37"/>
      <c r="BB76" s="37" t="s">
        <v>716</v>
      </c>
      <c r="BC76" s="37" t="s">
        <v>4196</v>
      </c>
      <c r="BD76" s="37" t="s">
        <v>4317</v>
      </c>
      <c r="BE76" s="39">
        <v>45974</v>
      </c>
      <c r="BF76" s="37" t="s">
        <v>717</v>
      </c>
      <c r="BG76" s="37"/>
      <c r="BH76" s="20" t="s">
        <v>4233</v>
      </c>
      <c r="BI76" s="20" t="s">
        <v>5124</v>
      </c>
      <c r="BJ76" s="20" t="s">
        <v>5124</v>
      </c>
      <c r="BK76" s="20" t="s">
        <v>4233</v>
      </c>
      <c r="BL76" s="20" t="s">
        <v>4233</v>
      </c>
      <c r="BM76" s="20" t="s">
        <v>5124</v>
      </c>
      <c r="BN76" s="20" t="s">
        <v>5124</v>
      </c>
      <c r="BO76" s="20" t="s">
        <v>5124</v>
      </c>
      <c r="BP76" s="20" t="s">
        <v>5124</v>
      </c>
      <c r="BQ76" s="41">
        <v>0</v>
      </c>
      <c r="BR76" s="41">
        <v>200</v>
      </c>
      <c r="BS76" s="41"/>
      <c r="BT76" s="41"/>
      <c r="BU76" s="41"/>
      <c r="BV76" s="41"/>
      <c r="BW76" s="41"/>
      <c r="BX76" s="41"/>
      <c r="BY76" s="41"/>
      <c r="BZ76" s="41"/>
      <c r="CA76" s="41"/>
      <c r="CB76" s="41"/>
      <c r="CC76" s="41">
        <v>200</v>
      </c>
    </row>
    <row r="77" spans="1:81" s="46" customFormat="1" ht="57" customHeight="1">
      <c r="A77" s="41">
        <v>2</v>
      </c>
      <c r="B77" s="19">
        <v>74</v>
      </c>
      <c r="C77" s="8">
        <v>51111700</v>
      </c>
      <c r="D77" s="22" t="s">
        <v>287</v>
      </c>
      <c r="E77" s="59" t="s">
        <v>232</v>
      </c>
      <c r="F77" s="24">
        <v>63</v>
      </c>
      <c r="G77" s="25"/>
      <c r="H77" s="36">
        <v>611111</v>
      </c>
      <c r="I77" s="36">
        <v>38499993</v>
      </c>
      <c r="J77" s="37" t="s">
        <v>1122</v>
      </c>
      <c r="K77" s="37" t="s">
        <v>1123</v>
      </c>
      <c r="L77" s="37" t="s">
        <v>1124</v>
      </c>
      <c r="M77" s="38" t="s">
        <v>1125</v>
      </c>
      <c r="N77" s="38" t="s">
        <v>792</v>
      </c>
      <c r="O77" s="38" t="s">
        <v>717</v>
      </c>
      <c r="P77" s="38" t="s">
        <v>726</v>
      </c>
      <c r="Q77" s="38" t="s">
        <v>716</v>
      </c>
      <c r="R77" s="38" t="s">
        <v>717</v>
      </c>
      <c r="S77" s="39" t="s">
        <v>1126</v>
      </c>
      <c r="T77" s="60" t="s">
        <v>719</v>
      </c>
      <c r="U77" s="38" t="s">
        <v>720</v>
      </c>
      <c r="V77" s="37" t="s">
        <v>1127</v>
      </c>
      <c r="W77" s="20" t="s">
        <v>4233</v>
      </c>
      <c r="X77" s="20" t="s">
        <v>5124</v>
      </c>
      <c r="Y77" s="20" t="s">
        <v>5124</v>
      </c>
      <c r="Z77" s="20" t="s">
        <v>4233</v>
      </c>
      <c r="AA77" s="20" t="s">
        <v>4233</v>
      </c>
      <c r="AB77" s="20" t="s">
        <v>5124</v>
      </c>
      <c r="AC77" s="20" t="s">
        <v>5124</v>
      </c>
      <c r="AD77" s="20" t="s">
        <v>5124</v>
      </c>
      <c r="AE77" s="20" t="s">
        <v>5124</v>
      </c>
      <c r="AF77" s="20">
        <v>300</v>
      </c>
      <c r="AG77" s="20">
        <v>400</v>
      </c>
      <c r="AH77" s="20"/>
      <c r="AI77" s="20"/>
      <c r="AJ77" s="20"/>
      <c r="AK77" s="20"/>
      <c r="AL77" s="20"/>
      <c r="AM77" s="20"/>
      <c r="AN77" s="20"/>
      <c r="AO77" s="20"/>
      <c r="AP77" s="20"/>
      <c r="AQ77" s="20"/>
      <c r="AR77" s="20">
        <v>700</v>
      </c>
      <c r="AS77" s="6"/>
      <c r="AT77" s="43">
        <v>0</v>
      </c>
      <c r="AU77" s="37"/>
      <c r="AV77" s="37"/>
      <c r="AW77" s="37"/>
      <c r="AX77" s="37"/>
      <c r="AY77" s="37"/>
      <c r="AZ77" s="37"/>
      <c r="BA77" s="37"/>
      <c r="BB77" s="37"/>
      <c r="BC77" s="37"/>
      <c r="BD77" s="37"/>
      <c r="BE77" s="39"/>
      <c r="BF77" s="37"/>
      <c r="BG77" s="37"/>
      <c r="BH77" s="20"/>
      <c r="BI77" s="20"/>
      <c r="BJ77" s="20"/>
      <c r="BK77" s="20"/>
      <c r="BL77" s="20"/>
      <c r="BM77" s="20"/>
      <c r="BN77" s="20"/>
      <c r="BO77" s="20"/>
      <c r="BP77" s="20"/>
      <c r="BQ77" s="41"/>
      <c r="BR77" s="41"/>
      <c r="BS77" s="41"/>
      <c r="BT77" s="41"/>
      <c r="BU77" s="41"/>
      <c r="BV77" s="41"/>
      <c r="BW77" s="41"/>
      <c r="BX77" s="41"/>
      <c r="BY77" s="41"/>
      <c r="BZ77" s="41"/>
      <c r="CA77" s="41"/>
      <c r="CB77" s="41"/>
      <c r="CC77" s="41"/>
    </row>
    <row r="78" spans="1:81" s="46" customFormat="1" ht="57" customHeight="1">
      <c r="A78" s="41"/>
      <c r="B78" s="19">
        <v>75</v>
      </c>
      <c r="C78" s="8">
        <v>51201501</v>
      </c>
      <c r="D78" s="22" t="s">
        <v>288</v>
      </c>
      <c r="E78" s="59" t="s">
        <v>232</v>
      </c>
      <c r="F78" s="24">
        <v>462</v>
      </c>
      <c r="G78" s="25"/>
      <c r="H78" s="36">
        <v>692</v>
      </c>
      <c r="I78" s="36">
        <v>319704</v>
      </c>
      <c r="J78" s="37" t="s">
        <v>1128</v>
      </c>
      <c r="K78" s="37" t="s">
        <v>1129</v>
      </c>
      <c r="L78" s="37" t="s">
        <v>1130</v>
      </c>
      <c r="M78" s="38" t="s">
        <v>1131</v>
      </c>
      <c r="N78" s="38" t="s">
        <v>715</v>
      </c>
      <c r="O78" s="38" t="s">
        <v>716</v>
      </c>
      <c r="P78" s="38"/>
      <c r="Q78" s="38" t="s">
        <v>716</v>
      </c>
      <c r="R78" s="38" t="s">
        <v>717</v>
      </c>
      <c r="S78" s="39" t="s">
        <v>1132</v>
      </c>
      <c r="T78" s="60" t="s">
        <v>719</v>
      </c>
      <c r="U78" s="38" t="s">
        <v>720</v>
      </c>
      <c r="V78" s="37" t="s">
        <v>1133</v>
      </c>
      <c r="W78" s="20" t="s">
        <v>4233</v>
      </c>
      <c r="X78" s="20" t="s">
        <v>5124</v>
      </c>
      <c r="Y78" s="20" t="s">
        <v>5124</v>
      </c>
      <c r="Z78" s="20" t="s">
        <v>4233</v>
      </c>
      <c r="AA78" s="20" t="s">
        <v>4233</v>
      </c>
      <c r="AB78" s="20" t="s">
        <v>5124</v>
      </c>
      <c r="AC78" s="20" t="s">
        <v>5124</v>
      </c>
      <c r="AD78" s="20" t="s">
        <v>5124</v>
      </c>
      <c r="AE78" s="20" t="s">
        <v>5124</v>
      </c>
      <c r="AF78" s="20">
        <v>300</v>
      </c>
      <c r="AG78" s="20">
        <v>400</v>
      </c>
      <c r="AH78" s="20"/>
      <c r="AI78" s="20"/>
      <c r="AJ78" s="20"/>
      <c r="AK78" s="20"/>
      <c r="AL78" s="20"/>
      <c r="AM78" s="20"/>
      <c r="AN78" s="20"/>
      <c r="AO78" s="20"/>
      <c r="AP78" s="20"/>
      <c r="AQ78" s="20"/>
      <c r="AR78" s="20">
        <v>700</v>
      </c>
      <c r="AS78" s="6">
        <v>452</v>
      </c>
      <c r="AT78" s="43">
        <v>208824</v>
      </c>
      <c r="AU78" s="37" t="s">
        <v>4193</v>
      </c>
      <c r="AV78" s="37" t="s">
        <v>4318</v>
      </c>
      <c r="AW78" s="37" t="s">
        <v>4195</v>
      </c>
      <c r="AX78" s="37" t="s">
        <v>1131</v>
      </c>
      <c r="AY78" s="37" t="s">
        <v>715</v>
      </c>
      <c r="AZ78" s="37"/>
      <c r="BA78" s="37"/>
      <c r="BB78" s="37" t="s">
        <v>716</v>
      </c>
      <c r="BC78" s="37" t="s">
        <v>4196</v>
      </c>
      <c r="BD78" s="37" t="s">
        <v>4319</v>
      </c>
      <c r="BE78" s="39">
        <v>44201</v>
      </c>
      <c r="BF78" s="37" t="s">
        <v>717</v>
      </c>
      <c r="BG78" s="37"/>
      <c r="BH78" s="20" t="s">
        <v>4233</v>
      </c>
      <c r="BI78" s="20" t="s">
        <v>5124</v>
      </c>
      <c r="BJ78" s="20" t="s">
        <v>5124</v>
      </c>
      <c r="BK78" s="20" t="s">
        <v>4233</v>
      </c>
      <c r="BL78" s="20" t="s">
        <v>4233</v>
      </c>
      <c r="BM78" s="20" t="s">
        <v>5124</v>
      </c>
      <c r="BN78" s="20" t="s">
        <v>5124</v>
      </c>
      <c r="BO78" s="20" t="s">
        <v>5125</v>
      </c>
      <c r="BP78" s="20" t="s">
        <v>5125</v>
      </c>
      <c r="BQ78" s="41"/>
      <c r="BR78" s="41"/>
      <c r="BS78" s="41"/>
      <c r="BT78" s="41"/>
      <c r="BU78" s="41"/>
      <c r="BV78" s="41"/>
      <c r="BW78" s="41"/>
      <c r="BX78" s="41"/>
      <c r="BY78" s="41"/>
      <c r="BZ78" s="41"/>
      <c r="CA78" s="41"/>
      <c r="CB78" s="41"/>
      <c r="CC78" s="41"/>
    </row>
    <row r="79" spans="1:81" s="46" customFormat="1" ht="57" customHeight="1">
      <c r="A79" s="41"/>
      <c r="B79" s="19">
        <v>76</v>
      </c>
      <c r="C79" s="10">
        <v>51101572</v>
      </c>
      <c r="D79" s="22" t="s">
        <v>289</v>
      </c>
      <c r="E79" s="59" t="s">
        <v>232</v>
      </c>
      <c r="F79" s="24">
        <v>1</v>
      </c>
      <c r="G79" s="25"/>
      <c r="H79" s="36">
        <v>4579</v>
      </c>
      <c r="I79" s="36">
        <v>4579</v>
      </c>
      <c r="J79" s="37" t="s">
        <v>1134</v>
      </c>
      <c r="K79" s="37" t="s">
        <v>802</v>
      </c>
      <c r="L79" s="37" t="s">
        <v>1135</v>
      </c>
      <c r="M79" s="38" t="s">
        <v>1136</v>
      </c>
      <c r="N79" s="38" t="s">
        <v>715</v>
      </c>
      <c r="O79" s="38" t="s">
        <v>717</v>
      </c>
      <c r="P79" s="38" t="s">
        <v>745</v>
      </c>
      <c r="Q79" s="38" t="s">
        <v>716</v>
      </c>
      <c r="R79" s="38" t="s">
        <v>717</v>
      </c>
      <c r="S79" s="39" t="s">
        <v>1137</v>
      </c>
      <c r="T79" s="60" t="s">
        <v>719</v>
      </c>
      <c r="U79" s="38" t="s">
        <v>720</v>
      </c>
      <c r="V79" s="37" t="s">
        <v>1138</v>
      </c>
      <c r="W79" s="20" t="s">
        <v>4233</v>
      </c>
      <c r="X79" s="20" t="s">
        <v>5124</v>
      </c>
      <c r="Y79" s="20" t="s">
        <v>5124</v>
      </c>
      <c r="Z79" s="20" t="s">
        <v>4233</v>
      </c>
      <c r="AA79" s="20" t="s">
        <v>4233</v>
      </c>
      <c r="AB79" s="20" t="s">
        <v>5124</v>
      </c>
      <c r="AC79" s="20" t="s">
        <v>5124</v>
      </c>
      <c r="AD79" s="20" t="s">
        <v>5124</v>
      </c>
      <c r="AE79" s="20" t="s">
        <v>5124</v>
      </c>
      <c r="AF79" s="20">
        <v>300</v>
      </c>
      <c r="AG79" s="20">
        <v>400</v>
      </c>
      <c r="AH79" s="20"/>
      <c r="AI79" s="20"/>
      <c r="AJ79" s="20"/>
      <c r="AK79" s="20"/>
      <c r="AL79" s="20"/>
      <c r="AM79" s="20"/>
      <c r="AN79" s="20"/>
      <c r="AO79" s="20"/>
      <c r="AP79" s="20"/>
      <c r="AQ79" s="20"/>
      <c r="AR79" s="20">
        <v>700</v>
      </c>
      <c r="AS79" s="6"/>
      <c r="AT79" s="43">
        <v>0</v>
      </c>
      <c r="AU79" s="37"/>
      <c r="AV79" s="37"/>
      <c r="AW79" s="37"/>
      <c r="AX79" s="37"/>
      <c r="AY79" s="37"/>
      <c r="AZ79" s="37"/>
      <c r="BA79" s="37"/>
      <c r="BB79" s="37"/>
      <c r="BC79" s="37"/>
      <c r="BD79" s="37"/>
      <c r="BE79" s="39"/>
      <c r="BF79" s="37"/>
      <c r="BG79" s="37"/>
      <c r="BH79" s="20"/>
      <c r="BI79" s="20"/>
      <c r="BJ79" s="20"/>
      <c r="BK79" s="20"/>
      <c r="BL79" s="20"/>
      <c r="BM79" s="20"/>
      <c r="BN79" s="20"/>
      <c r="BO79" s="20"/>
      <c r="BP79" s="20"/>
      <c r="BQ79" s="41"/>
      <c r="BR79" s="41"/>
      <c r="BS79" s="41"/>
      <c r="BT79" s="41"/>
      <c r="BU79" s="41"/>
      <c r="BV79" s="41"/>
      <c r="BW79" s="41"/>
      <c r="BX79" s="41"/>
      <c r="BY79" s="41"/>
      <c r="BZ79" s="41"/>
      <c r="CA79" s="41"/>
      <c r="CB79" s="41"/>
      <c r="CC79" s="41"/>
    </row>
    <row r="80" spans="1:81" s="46" customFormat="1" ht="57" customHeight="1">
      <c r="A80" s="41"/>
      <c r="B80" s="19">
        <v>77</v>
      </c>
      <c r="C80" s="10">
        <v>51101572</v>
      </c>
      <c r="D80" s="22" t="s">
        <v>290</v>
      </c>
      <c r="E80" s="59" t="s">
        <v>232</v>
      </c>
      <c r="F80" s="24">
        <v>35</v>
      </c>
      <c r="G80" s="25"/>
      <c r="H80" s="36">
        <v>448</v>
      </c>
      <c r="I80" s="36">
        <v>15680</v>
      </c>
      <c r="J80" s="37" t="s">
        <v>1139</v>
      </c>
      <c r="K80" s="37" t="s">
        <v>796</v>
      </c>
      <c r="L80" s="37" t="s">
        <v>1140</v>
      </c>
      <c r="M80" s="38" t="s">
        <v>1141</v>
      </c>
      <c r="N80" s="38" t="s">
        <v>715</v>
      </c>
      <c r="O80" s="38" t="s">
        <v>717</v>
      </c>
      <c r="P80" s="38" t="s">
        <v>785</v>
      </c>
      <c r="Q80" s="38" t="s">
        <v>716</v>
      </c>
      <c r="R80" s="38" t="s">
        <v>717</v>
      </c>
      <c r="S80" s="39" t="s">
        <v>1142</v>
      </c>
      <c r="T80" s="60">
        <v>46029</v>
      </c>
      <c r="U80" s="38" t="s">
        <v>720</v>
      </c>
      <c r="V80" s="37" t="s">
        <v>1143</v>
      </c>
      <c r="W80" s="20" t="s">
        <v>4233</v>
      </c>
      <c r="X80" s="20" t="s">
        <v>5124</v>
      </c>
      <c r="Y80" s="20" t="s">
        <v>5124</v>
      </c>
      <c r="Z80" s="20" t="s">
        <v>4233</v>
      </c>
      <c r="AA80" s="20" t="s">
        <v>4233</v>
      </c>
      <c r="AB80" s="20" t="s">
        <v>5124</v>
      </c>
      <c r="AC80" s="20" t="s">
        <v>5124</v>
      </c>
      <c r="AD80" s="20" t="s">
        <v>5124</v>
      </c>
      <c r="AE80" s="20" t="s">
        <v>5124</v>
      </c>
      <c r="AF80" s="20">
        <v>300</v>
      </c>
      <c r="AG80" s="20">
        <v>400</v>
      </c>
      <c r="AH80" s="20"/>
      <c r="AI80" s="20"/>
      <c r="AJ80" s="20"/>
      <c r="AK80" s="20"/>
      <c r="AL80" s="20"/>
      <c r="AM80" s="20"/>
      <c r="AN80" s="20"/>
      <c r="AO80" s="20"/>
      <c r="AP80" s="20"/>
      <c r="AQ80" s="20"/>
      <c r="AR80" s="20">
        <v>700</v>
      </c>
      <c r="AS80" s="6"/>
      <c r="AT80" s="43">
        <v>0</v>
      </c>
      <c r="AU80" s="37"/>
      <c r="AV80" s="37"/>
      <c r="AW80" s="37"/>
      <c r="AX80" s="37"/>
      <c r="AY80" s="37"/>
      <c r="AZ80" s="37"/>
      <c r="BA80" s="37"/>
      <c r="BB80" s="37"/>
      <c r="BC80" s="37"/>
      <c r="BD80" s="37"/>
      <c r="BE80" s="39"/>
      <c r="BF80" s="37"/>
      <c r="BG80" s="37"/>
      <c r="BH80" s="20"/>
      <c r="BI80" s="20"/>
      <c r="BJ80" s="20"/>
      <c r="BK80" s="20"/>
      <c r="BL80" s="20"/>
      <c r="BM80" s="20"/>
      <c r="BN80" s="20"/>
      <c r="BO80" s="20"/>
      <c r="BP80" s="20"/>
      <c r="BQ80" s="41"/>
      <c r="BR80" s="41"/>
      <c r="BS80" s="41"/>
      <c r="BT80" s="41"/>
      <c r="BU80" s="41"/>
      <c r="BV80" s="41"/>
      <c r="BW80" s="41"/>
      <c r="BX80" s="41"/>
      <c r="BY80" s="41"/>
      <c r="BZ80" s="41"/>
      <c r="CA80" s="41"/>
      <c r="CB80" s="41"/>
      <c r="CC80" s="41"/>
    </row>
    <row r="81" spans="1:81" s="46" customFormat="1" ht="57" customHeight="1">
      <c r="A81" s="41">
        <v>1</v>
      </c>
      <c r="B81" s="19">
        <v>78</v>
      </c>
      <c r="C81" s="8">
        <v>51101507</v>
      </c>
      <c r="D81" s="22" t="s">
        <v>291</v>
      </c>
      <c r="E81" s="59" t="s">
        <v>232</v>
      </c>
      <c r="F81" s="24">
        <v>227.5</v>
      </c>
      <c r="G81" s="25"/>
      <c r="H81" s="36">
        <v>11838</v>
      </c>
      <c r="I81" s="36">
        <v>2693145</v>
      </c>
      <c r="J81" s="42" t="s">
        <v>1144</v>
      </c>
      <c r="K81" s="37" t="s">
        <v>1145</v>
      </c>
      <c r="L81" s="37" t="s">
        <v>1146</v>
      </c>
      <c r="M81" s="38" t="s">
        <v>1147</v>
      </c>
      <c r="N81" s="38" t="s">
        <v>971</v>
      </c>
      <c r="O81" s="38" t="s">
        <v>716</v>
      </c>
      <c r="P81" s="38"/>
      <c r="Q81" s="38" t="s">
        <v>716</v>
      </c>
      <c r="R81" s="38" t="s">
        <v>717</v>
      </c>
      <c r="S81" s="39" t="s">
        <v>1148</v>
      </c>
      <c r="T81" s="60" t="s">
        <v>719</v>
      </c>
      <c r="U81" s="38" t="s">
        <v>720</v>
      </c>
      <c r="V81" s="37" t="s">
        <v>1149</v>
      </c>
      <c r="W81" s="20" t="s">
        <v>4233</v>
      </c>
      <c r="X81" s="20" t="s">
        <v>5124</v>
      </c>
      <c r="Y81" s="20" t="s">
        <v>5124</v>
      </c>
      <c r="Z81" s="20" t="s">
        <v>4233</v>
      </c>
      <c r="AA81" s="20" t="s">
        <v>4233</v>
      </c>
      <c r="AB81" s="20" t="s">
        <v>5124</v>
      </c>
      <c r="AC81" s="20" t="s">
        <v>5124</v>
      </c>
      <c r="AD81" s="20" t="s">
        <v>5124</v>
      </c>
      <c r="AE81" s="20" t="s">
        <v>5124</v>
      </c>
      <c r="AF81" s="20"/>
      <c r="AG81" s="20"/>
      <c r="AH81" s="20">
        <v>50</v>
      </c>
      <c r="AI81" s="20">
        <v>0</v>
      </c>
      <c r="AJ81" s="20">
        <v>0</v>
      </c>
      <c r="AK81" s="20">
        <v>0</v>
      </c>
      <c r="AL81" s="20">
        <v>350</v>
      </c>
      <c r="AM81" s="20"/>
      <c r="AN81" s="20"/>
      <c r="AO81" s="20"/>
      <c r="AP81" s="20"/>
      <c r="AQ81" s="20"/>
      <c r="AR81" s="20">
        <f>+AH81+AI81+AJ81+AK81+AL81</f>
        <v>400</v>
      </c>
      <c r="AS81" s="6">
        <v>9662</v>
      </c>
      <c r="AT81" s="43">
        <v>2198105</v>
      </c>
      <c r="AU81" s="42" t="s">
        <v>4193</v>
      </c>
      <c r="AV81" s="37" t="s">
        <v>4211</v>
      </c>
      <c r="AW81" s="37" t="s">
        <v>4212</v>
      </c>
      <c r="AX81" s="37" t="s">
        <v>1147</v>
      </c>
      <c r="AY81" s="37" t="s">
        <v>4254</v>
      </c>
      <c r="AZ81" s="37"/>
      <c r="BA81" s="37"/>
      <c r="BB81" s="37" t="s">
        <v>716</v>
      </c>
      <c r="BC81" s="37" t="s">
        <v>4196</v>
      </c>
      <c r="BD81" s="37" t="s">
        <v>4320</v>
      </c>
      <c r="BE81" s="39">
        <v>45842</v>
      </c>
      <c r="BF81" s="37" t="s">
        <v>717</v>
      </c>
      <c r="BG81" s="37"/>
      <c r="BH81" s="20" t="s">
        <v>4233</v>
      </c>
      <c r="BI81" s="20" t="s">
        <v>5124</v>
      </c>
      <c r="BJ81" s="20" t="s">
        <v>5124</v>
      </c>
      <c r="BK81" s="20" t="s">
        <v>4233</v>
      </c>
      <c r="BL81" s="20" t="s">
        <v>4233</v>
      </c>
      <c r="BM81" s="20" t="s">
        <v>5124</v>
      </c>
      <c r="BN81" s="20" t="s">
        <v>5124</v>
      </c>
      <c r="BO81" s="20" t="s">
        <v>5124</v>
      </c>
      <c r="BP81" s="20" t="s">
        <v>5124</v>
      </c>
      <c r="BQ81" s="41"/>
      <c r="BR81" s="41"/>
      <c r="BS81" s="41">
        <v>0</v>
      </c>
      <c r="BT81" s="41">
        <v>0</v>
      </c>
      <c r="BU81" s="41">
        <v>0</v>
      </c>
      <c r="BV81" s="41">
        <v>0</v>
      </c>
      <c r="BW81" s="41">
        <v>0</v>
      </c>
      <c r="BX81" s="41"/>
      <c r="BY81" s="41"/>
      <c r="BZ81" s="41"/>
      <c r="CA81" s="41"/>
      <c r="CB81" s="41"/>
      <c r="CC81" s="41">
        <v>0</v>
      </c>
    </row>
    <row r="82" spans="1:81" s="46" customFormat="1" ht="57" customHeight="1">
      <c r="A82" s="41"/>
      <c r="B82" s="19">
        <v>79</v>
      </c>
      <c r="C82" s="8">
        <v>51211615</v>
      </c>
      <c r="D82" s="22" t="s">
        <v>292</v>
      </c>
      <c r="E82" s="59" t="s">
        <v>232</v>
      </c>
      <c r="F82" s="24">
        <v>7</v>
      </c>
      <c r="G82" s="25"/>
      <c r="H82" s="36">
        <v>28947</v>
      </c>
      <c r="I82" s="36">
        <v>202629</v>
      </c>
      <c r="J82" s="37" t="s">
        <v>1150</v>
      </c>
      <c r="K82" s="37" t="s">
        <v>1151</v>
      </c>
      <c r="L82" s="37" t="s">
        <v>1152</v>
      </c>
      <c r="M82" s="38" t="s">
        <v>1153</v>
      </c>
      <c r="N82" s="38" t="s">
        <v>792</v>
      </c>
      <c r="O82" s="38" t="s">
        <v>716</v>
      </c>
      <c r="P82" s="38"/>
      <c r="Q82" s="38" t="s">
        <v>717</v>
      </c>
      <c r="R82" s="38" t="s">
        <v>717</v>
      </c>
      <c r="S82" s="39" t="s">
        <v>1154</v>
      </c>
      <c r="T82" s="60">
        <v>45199</v>
      </c>
      <c r="U82" s="38" t="s">
        <v>720</v>
      </c>
      <c r="V82" s="37" t="s">
        <v>1155</v>
      </c>
      <c r="W82" s="20" t="s">
        <v>4233</v>
      </c>
      <c r="X82" s="20" t="s">
        <v>5124</v>
      </c>
      <c r="Y82" s="20" t="s">
        <v>5124</v>
      </c>
      <c r="Z82" s="20" t="s">
        <v>4233</v>
      </c>
      <c r="AA82" s="20" t="s">
        <v>4233</v>
      </c>
      <c r="AB82" s="20" t="s">
        <v>5124</v>
      </c>
      <c r="AC82" s="20" t="s">
        <v>5124</v>
      </c>
      <c r="AD82" s="20" t="s">
        <v>5124</v>
      </c>
      <c r="AE82" s="20" t="s">
        <v>5124</v>
      </c>
      <c r="AF82" s="20">
        <v>300</v>
      </c>
      <c r="AG82" s="20">
        <v>400</v>
      </c>
      <c r="AH82" s="20"/>
      <c r="AI82" s="20"/>
      <c r="AJ82" s="20"/>
      <c r="AK82" s="20"/>
      <c r="AL82" s="20"/>
      <c r="AM82" s="20"/>
      <c r="AN82" s="20"/>
      <c r="AO82" s="20"/>
      <c r="AP82" s="20"/>
      <c r="AQ82" s="20"/>
      <c r="AR82" s="20">
        <v>700</v>
      </c>
      <c r="AS82" s="6"/>
      <c r="AT82" s="43">
        <v>0</v>
      </c>
      <c r="AU82" s="37"/>
      <c r="AV82" s="37"/>
      <c r="AW82" s="37"/>
      <c r="AX82" s="37"/>
      <c r="AY82" s="37"/>
      <c r="AZ82" s="37"/>
      <c r="BA82" s="37"/>
      <c r="BB82" s="37"/>
      <c r="BC82" s="37"/>
      <c r="BD82" s="37"/>
      <c r="BE82" s="39"/>
      <c r="BF82" s="37"/>
      <c r="BG82" s="37"/>
      <c r="BH82" s="20"/>
      <c r="BI82" s="20"/>
      <c r="BJ82" s="20"/>
      <c r="BK82" s="20"/>
      <c r="BL82" s="20"/>
      <c r="BM82" s="20"/>
      <c r="BN82" s="20"/>
      <c r="BO82" s="20"/>
      <c r="BP82" s="20"/>
      <c r="BQ82" s="41"/>
      <c r="BR82" s="41"/>
      <c r="BS82" s="41"/>
      <c r="BT82" s="41"/>
      <c r="BU82" s="41"/>
      <c r="BV82" s="41"/>
      <c r="BW82" s="41"/>
      <c r="BX82" s="41"/>
      <c r="BY82" s="41"/>
      <c r="BZ82" s="41"/>
      <c r="CA82" s="41"/>
      <c r="CB82" s="41"/>
      <c r="CC82" s="41"/>
    </row>
    <row r="83" spans="1:81" s="46" customFormat="1" ht="57" customHeight="1">
      <c r="A83" s="41"/>
      <c r="B83" s="19">
        <v>80</v>
      </c>
      <c r="C83" s="8">
        <v>51151901</v>
      </c>
      <c r="D83" s="22" t="s">
        <v>293</v>
      </c>
      <c r="E83" s="59" t="s">
        <v>232</v>
      </c>
      <c r="F83" s="24">
        <v>154</v>
      </c>
      <c r="G83" s="25"/>
      <c r="H83" s="36">
        <v>1182</v>
      </c>
      <c r="I83" s="36">
        <v>182028</v>
      </c>
      <c r="J83" s="37" t="s">
        <v>1156</v>
      </c>
      <c r="K83" s="37" t="s">
        <v>1157</v>
      </c>
      <c r="L83" s="37" t="s">
        <v>1158</v>
      </c>
      <c r="M83" s="38"/>
      <c r="N83" s="38" t="s">
        <v>1159</v>
      </c>
      <c r="O83" s="38" t="s">
        <v>717</v>
      </c>
      <c r="P83" s="38" t="s">
        <v>745</v>
      </c>
      <c r="Q83" s="38" t="s">
        <v>716</v>
      </c>
      <c r="R83" s="38" t="s">
        <v>717</v>
      </c>
      <c r="S83" s="37" t="s">
        <v>1160</v>
      </c>
      <c r="T83" s="60">
        <v>44746</v>
      </c>
      <c r="U83" s="37" t="s">
        <v>720</v>
      </c>
      <c r="V83" s="37" t="s">
        <v>1161</v>
      </c>
      <c r="W83" s="20" t="s">
        <v>4233</v>
      </c>
      <c r="X83" s="20" t="s">
        <v>5124</v>
      </c>
      <c r="Y83" s="20" t="s">
        <v>5124</v>
      </c>
      <c r="Z83" s="20" t="s">
        <v>4233</v>
      </c>
      <c r="AA83" s="20" t="s">
        <v>4233</v>
      </c>
      <c r="AB83" s="20" t="s">
        <v>5124</v>
      </c>
      <c r="AC83" s="20" t="s">
        <v>5124</v>
      </c>
      <c r="AD83" s="20" t="s">
        <v>5124</v>
      </c>
      <c r="AE83" s="20" t="s">
        <v>5124</v>
      </c>
      <c r="AF83" s="20">
        <v>300</v>
      </c>
      <c r="AG83" s="20">
        <v>400</v>
      </c>
      <c r="AH83" s="20"/>
      <c r="AI83" s="20"/>
      <c r="AJ83" s="20"/>
      <c r="AK83" s="20"/>
      <c r="AL83" s="20"/>
      <c r="AM83" s="20"/>
      <c r="AN83" s="20"/>
      <c r="AO83" s="20"/>
      <c r="AP83" s="20"/>
      <c r="AQ83" s="20"/>
      <c r="AR83" s="20">
        <v>700</v>
      </c>
      <c r="AS83" s="6">
        <v>560</v>
      </c>
      <c r="AT83" s="43">
        <v>86240</v>
      </c>
      <c r="AU83" s="37" t="s">
        <v>1156</v>
      </c>
      <c r="AV83" s="37" t="s">
        <v>4321</v>
      </c>
      <c r="AW83" s="37" t="s">
        <v>4204</v>
      </c>
      <c r="AX83" s="37" t="s">
        <v>1159</v>
      </c>
      <c r="AY83" s="37" t="s">
        <v>715</v>
      </c>
      <c r="AZ83" s="37"/>
      <c r="BA83" s="37"/>
      <c r="BB83" s="37" t="s">
        <v>716</v>
      </c>
      <c r="BC83" s="37" t="s">
        <v>4196</v>
      </c>
      <c r="BD83" s="37" t="s">
        <v>4322</v>
      </c>
      <c r="BE83" s="39">
        <v>44706</v>
      </c>
      <c r="BF83" s="37" t="s">
        <v>717</v>
      </c>
      <c r="BG83" s="37"/>
      <c r="BH83" s="20" t="s">
        <v>4233</v>
      </c>
      <c r="BI83" s="20" t="s">
        <v>5124</v>
      </c>
      <c r="BJ83" s="20" t="s">
        <v>5124</v>
      </c>
      <c r="BK83" s="20" t="s">
        <v>4233</v>
      </c>
      <c r="BL83" s="20" t="s">
        <v>4233</v>
      </c>
      <c r="BM83" s="20" t="s">
        <v>5124</v>
      </c>
      <c r="BN83" s="20" t="s">
        <v>5124</v>
      </c>
      <c r="BO83" s="20" t="s">
        <v>5124</v>
      </c>
      <c r="BP83" s="20" t="s">
        <v>5124</v>
      </c>
      <c r="BQ83" s="41">
        <v>0</v>
      </c>
      <c r="BR83" s="41">
        <v>200</v>
      </c>
      <c r="BS83" s="41"/>
      <c r="BT83" s="41"/>
      <c r="BU83" s="41"/>
      <c r="BV83" s="41"/>
      <c r="BW83" s="41"/>
      <c r="BX83" s="41"/>
      <c r="BY83" s="41"/>
      <c r="BZ83" s="41"/>
      <c r="CA83" s="41"/>
      <c r="CB83" s="41"/>
      <c r="CC83" s="41">
        <v>200</v>
      </c>
    </row>
    <row r="84" spans="1:81" s="46" customFormat="1" ht="57" customHeight="1">
      <c r="A84" s="41"/>
      <c r="B84" s="19">
        <v>81</v>
      </c>
      <c r="C84" s="8">
        <v>51161525</v>
      </c>
      <c r="D84" s="22" t="s">
        <v>294</v>
      </c>
      <c r="E84" s="59" t="s">
        <v>232</v>
      </c>
      <c r="F84" s="24">
        <v>665</v>
      </c>
      <c r="G84" s="25"/>
      <c r="H84" s="36">
        <v>7568</v>
      </c>
      <c r="I84" s="36">
        <v>5032720</v>
      </c>
      <c r="J84" s="37" t="s">
        <v>1162</v>
      </c>
      <c r="K84" s="37" t="s">
        <v>1163</v>
      </c>
      <c r="L84" s="37" t="s">
        <v>1164</v>
      </c>
      <c r="M84" s="38" t="s">
        <v>1165</v>
      </c>
      <c r="N84" s="38" t="s">
        <v>777</v>
      </c>
      <c r="O84" s="38" t="s">
        <v>716</v>
      </c>
      <c r="P84" s="38"/>
      <c r="Q84" s="38" t="s">
        <v>716</v>
      </c>
      <c r="R84" s="38" t="s">
        <v>717</v>
      </c>
      <c r="S84" s="39" t="s">
        <v>1166</v>
      </c>
      <c r="T84" s="60">
        <v>46078</v>
      </c>
      <c r="U84" s="38" t="s">
        <v>720</v>
      </c>
      <c r="V84" s="37" t="s">
        <v>1167</v>
      </c>
      <c r="W84" s="20" t="s">
        <v>4233</v>
      </c>
      <c r="X84" s="20" t="s">
        <v>5124</v>
      </c>
      <c r="Y84" s="20" t="s">
        <v>5124</v>
      </c>
      <c r="Z84" s="20" t="s">
        <v>4233</v>
      </c>
      <c r="AA84" s="20" t="s">
        <v>4233</v>
      </c>
      <c r="AB84" s="20" t="s">
        <v>5124</v>
      </c>
      <c r="AC84" s="20" t="s">
        <v>5124</v>
      </c>
      <c r="AD84" s="20" t="s">
        <v>5124</v>
      </c>
      <c r="AE84" s="20" t="s">
        <v>5124</v>
      </c>
      <c r="AF84" s="20">
        <v>300</v>
      </c>
      <c r="AG84" s="20">
        <v>400</v>
      </c>
      <c r="AH84" s="20"/>
      <c r="AI84" s="20"/>
      <c r="AJ84" s="20"/>
      <c r="AK84" s="20"/>
      <c r="AL84" s="20"/>
      <c r="AM84" s="20"/>
      <c r="AN84" s="20"/>
      <c r="AO84" s="20"/>
      <c r="AP84" s="20"/>
      <c r="AQ84" s="20"/>
      <c r="AR84" s="20">
        <v>700</v>
      </c>
      <c r="AS84" s="6">
        <v>6032</v>
      </c>
      <c r="AT84" s="43">
        <v>4011280</v>
      </c>
      <c r="AU84" s="37" t="s">
        <v>4323</v>
      </c>
      <c r="AV84" s="37" t="s">
        <v>4324</v>
      </c>
      <c r="AW84" s="37" t="s">
        <v>4325</v>
      </c>
      <c r="AX84" s="37" t="s">
        <v>1165</v>
      </c>
      <c r="AY84" s="37" t="s">
        <v>4326</v>
      </c>
      <c r="AZ84" s="37"/>
      <c r="BA84" s="37"/>
      <c r="BB84" s="37" t="s">
        <v>716</v>
      </c>
      <c r="BC84" s="37" t="s">
        <v>4196</v>
      </c>
      <c r="BD84" s="37" t="s">
        <v>4327</v>
      </c>
      <c r="BE84" s="39">
        <v>46078</v>
      </c>
      <c r="BF84" s="37" t="s">
        <v>717</v>
      </c>
      <c r="BG84" s="37"/>
      <c r="BH84" s="20" t="s">
        <v>4233</v>
      </c>
      <c r="BI84" s="20" t="s">
        <v>5124</v>
      </c>
      <c r="BJ84" s="20" t="s">
        <v>5124</v>
      </c>
      <c r="BK84" s="20" t="s">
        <v>4233</v>
      </c>
      <c r="BL84" s="20" t="s">
        <v>4233</v>
      </c>
      <c r="BM84" s="20" t="s">
        <v>5124</v>
      </c>
      <c r="BN84" s="20" t="s">
        <v>5125</v>
      </c>
      <c r="BO84" s="20" t="s">
        <v>5125</v>
      </c>
      <c r="BP84" s="20" t="s">
        <v>5125</v>
      </c>
      <c r="BQ84" s="41"/>
      <c r="BR84" s="41"/>
      <c r="BS84" s="41"/>
      <c r="BT84" s="41"/>
      <c r="BU84" s="41"/>
      <c r="BV84" s="41"/>
      <c r="BW84" s="41"/>
      <c r="BX84" s="41"/>
      <c r="BY84" s="41"/>
      <c r="BZ84" s="41"/>
      <c r="CA84" s="41"/>
      <c r="CB84" s="41"/>
      <c r="CC84" s="41"/>
    </row>
    <row r="85" spans="1:81" s="46" customFormat="1" ht="57" customHeight="1">
      <c r="A85" s="41"/>
      <c r="B85" s="19">
        <v>82</v>
      </c>
      <c r="C85" s="13">
        <v>511115</v>
      </c>
      <c r="D85" s="21" t="s">
        <v>17</v>
      </c>
      <c r="E85" s="59" t="s">
        <v>232</v>
      </c>
      <c r="F85" s="24">
        <v>1</v>
      </c>
      <c r="G85" s="9"/>
      <c r="H85" s="36"/>
      <c r="I85" s="36">
        <v>0</v>
      </c>
      <c r="J85" s="37"/>
      <c r="K85" s="37"/>
      <c r="L85" s="37"/>
      <c r="M85" s="38"/>
      <c r="N85" s="38"/>
      <c r="O85" s="38"/>
      <c r="P85" s="38"/>
      <c r="Q85" s="38"/>
      <c r="R85" s="38"/>
      <c r="S85" s="37"/>
      <c r="T85" s="60"/>
      <c r="U85" s="37"/>
      <c r="V85" s="37"/>
      <c r="W85" s="20"/>
      <c r="X85" s="20"/>
      <c r="Y85" s="20"/>
      <c r="Z85" s="20"/>
      <c r="AA85" s="20"/>
      <c r="AB85" s="20"/>
      <c r="AC85" s="20"/>
      <c r="AD85" s="20"/>
      <c r="AE85" s="20"/>
      <c r="AF85" s="20"/>
      <c r="AG85" s="20"/>
      <c r="AH85" s="20"/>
      <c r="AI85" s="20"/>
      <c r="AJ85" s="20"/>
      <c r="AK85" s="20"/>
      <c r="AL85" s="20"/>
      <c r="AM85" s="20"/>
      <c r="AN85" s="20"/>
      <c r="AO85" s="20"/>
      <c r="AP85" s="20"/>
      <c r="AQ85" s="20"/>
      <c r="AR85" s="20"/>
      <c r="AS85" s="6"/>
      <c r="AT85" s="43">
        <v>0</v>
      </c>
      <c r="AU85" s="37"/>
      <c r="AV85" s="37"/>
      <c r="AW85" s="37"/>
      <c r="AX85" s="37"/>
      <c r="AY85" s="37"/>
      <c r="AZ85" s="37"/>
      <c r="BA85" s="37"/>
      <c r="BB85" s="37"/>
      <c r="BC85" s="37"/>
      <c r="BD85" s="37"/>
      <c r="BE85" s="39"/>
      <c r="BF85" s="37"/>
      <c r="BG85" s="37"/>
      <c r="BH85" s="20"/>
      <c r="BI85" s="20"/>
      <c r="BJ85" s="20"/>
      <c r="BK85" s="20"/>
      <c r="BL85" s="20"/>
      <c r="BM85" s="20"/>
      <c r="BN85" s="20"/>
      <c r="BO85" s="20"/>
      <c r="BP85" s="20"/>
      <c r="BQ85" s="41"/>
      <c r="BR85" s="41"/>
      <c r="BS85" s="41"/>
      <c r="BT85" s="41"/>
      <c r="BU85" s="41"/>
      <c r="BV85" s="41"/>
      <c r="BW85" s="41"/>
      <c r="BX85" s="41"/>
      <c r="BY85" s="41"/>
      <c r="BZ85" s="41"/>
      <c r="CA85" s="41"/>
      <c r="CB85" s="41"/>
      <c r="CC85" s="41"/>
    </row>
    <row r="86" spans="1:81" s="46" customFormat="1" ht="57" customHeight="1">
      <c r="A86" s="41"/>
      <c r="B86" s="19">
        <v>83</v>
      </c>
      <c r="C86" s="8">
        <v>51142922</v>
      </c>
      <c r="D86" s="22" t="s">
        <v>82</v>
      </c>
      <c r="E86" s="59" t="s">
        <v>232</v>
      </c>
      <c r="F86" s="24">
        <v>1</v>
      </c>
      <c r="G86" s="26"/>
      <c r="H86" s="36">
        <v>83333</v>
      </c>
      <c r="I86" s="36">
        <v>83333</v>
      </c>
      <c r="J86" s="37" t="s">
        <v>1168</v>
      </c>
      <c r="K86" s="37" t="s">
        <v>1169</v>
      </c>
      <c r="L86" s="37" t="s">
        <v>1170</v>
      </c>
      <c r="M86" s="38" t="s">
        <v>1171</v>
      </c>
      <c r="N86" s="38" t="s">
        <v>1172</v>
      </c>
      <c r="O86" s="38" t="s">
        <v>716</v>
      </c>
      <c r="P86" s="38"/>
      <c r="Q86" s="38" t="s">
        <v>716</v>
      </c>
      <c r="R86" s="38" t="s">
        <v>717</v>
      </c>
      <c r="S86" s="39" t="s">
        <v>1173</v>
      </c>
      <c r="T86" s="60" t="s">
        <v>719</v>
      </c>
      <c r="U86" s="38" t="s">
        <v>720</v>
      </c>
      <c r="V86" s="37" t="s">
        <v>1174</v>
      </c>
      <c r="W86" s="20" t="s">
        <v>4233</v>
      </c>
      <c r="X86" s="20" t="s">
        <v>5124</v>
      </c>
      <c r="Y86" s="20" t="s">
        <v>5124</v>
      </c>
      <c r="Z86" s="20" t="s">
        <v>4233</v>
      </c>
      <c r="AA86" s="20" t="s">
        <v>4233</v>
      </c>
      <c r="AB86" s="20" t="s">
        <v>5124</v>
      </c>
      <c r="AC86" s="20" t="s">
        <v>5124</v>
      </c>
      <c r="AD86" s="20" t="s">
        <v>5124</v>
      </c>
      <c r="AE86" s="20" t="s">
        <v>5124</v>
      </c>
      <c r="AF86" s="20">
        <v>300</v>
      </c>
      <c r="AG86" s="20">
        <v>400</v>
      </c>
      <c r="AH86" s="20"/>
      <c r="AI86" s="20"/>
      <c r="AJ86" s="20"/>
      <c r="AK86" s="20"/>
      <c r="AL86" s="20"/>
      <c r="AM86" s="20"/>
      <c r="AN86" s="20"/>
      <c r="AO86" s="20"/>
      <c r="AP86" s="20"/>
      <c r="AQ86" s="20"/>
      <c r="AR86" s="20">
        <v>700</v>
      </c>
      <c r="AS86" s="6">
        <v>65297</v>
      </c>
      <c r="AT86" s="43">
        <v>65297</v>
      </c>
      <c r="AU86" s="37" t="s">
        <v>4328</v>
      </c>
      <c r="AV86" s="37" t="s">
        <v>4329</v>
      </c>
      <c r="AW86" s="37" t="s">
        <v>4330</v>
      </c>
      <c r="AX86" s="37" t="s">
        <v>1171</v>
      </c>
      <c r="AY86" s="37" t="s">
        <v>4331</v>
      </c>
      <c r="AZ86" s="37"/>
      <c r="BA86" s="37"/>
      <c r="BB86" s="37" t="s">
        <v>716</v>
      </c>
      <c r="BC86" s="37" t="s">
        <v>4196</v>
      </c>
      <c r="BD86" s="37" t="s">
        <v>4332</v>
      </c>
      <c r="BE86" s="39">
        <v>44284</v>
      </c>
      <c r="BF86" s="37" t="s">
        <v>717</v>
      </c>
      <c r="BG86" s="37"/>
      <c r="BH86" s="20" t="s">
        <v>4233</v>
      </c>
      <c r="BI86" s="20" t="s">
        <v>5124</v>
      </c>
      <c r="BJ86" s="20" t="s">
        <v>5124</v>
      </c>
      <c r="BK86" s="20" t="s">
        <v>4233</v>
      </c>
      <c r="BL86" s="20" t="s">
        <v>4233</v>
      </c>
      <c r="BM86" s="20" t="s">
        <v>5124</v>
      </c>
      <c r="BN86" s="20" t="s">
        <v>5125</v>
      </c>
      <c r="BO86" s="20" t="s">
        <v>5124</v>
      </c>
      <c r="BP86" s="20" t="s">
        <v>5125</v>
      </c>
      <c r="BQ86" s="41"/>
      <c r="BR86" s="41"/>
      <c r="BS86" s="41"/>
      <c r="BT86" s="41"/>
      <c r="BU86" s="41"/>
      <c r="BV86" s="41"/>
      <c r="BW86" s="41"/>
      <c r="BX86" s="41"/>
      <c r="BY86" s="41"/>
      <c r="BZ86" s="41"/>
      <c r="CA86" s="41"/>
      <c r="CB86" s="41"/>
      <c r="CC86" s="41"/>
    </row>
    <row r="87" spans="1:81" s="46" customFormat="1" ht="57" customHeight="1">
      <c r="A87" s="41"/>
      <c r="B87" s="19">
        <v>84</v>
      </c>
      <c r="C87" s="8"/>
      <c r="D87" s="22" t="s">
        <v>83</v>
      </c>
      <c r="E87" s="59" t="s">
        <v>232</v>
      </c>
      <c r="F87" s="24">
        <v>1</v>
      </c>
      <c r="G87" s="26"/>
      <c r="H87" s="36">
        <v>208</v>
      </c>
      <c r="I87" s="36">
        <v>208</v>
      </c>
      <c r="J87" s="37" t="s">
        <v>1175</v>
      </c>
      <c r="K87" s="37" t="s">
        <v>1176</v>
      </c>
      <c r="L87" s="37" t="s">
        <v>1177</v>
      </c>
      <c r="M87" s="38" t="s">
        <v>1178</v>
      </c>
      <c r="N87" s="38" t="s">
        <v>715</v>
      </c>
      <c r="O87" s="38" t="s">
        <v>717</v>
      </c>
      <c r="P87" s="38" t="s">
        <v>745</v>
      </c>
      <c r="Q87" s="38" t="s">
        <v>716</v>
      </c>
      <c r="R87" s="38" t="s">
        <v>717</v>
      </c>
      <c r="S87" s="39" t="s">
        <v>1179</v>
      </c>
      <c r="T87" s="60" t="s">
        <v>719</v>
      </c>
      <c r="U87" s="38" t="s">
        <v>720</v>
      </c>
      <c r="V87" s="37" t="s">
        <v>1180</v>
      </c>
      <c r="W87" s="20" t="s">
        <v>4233</v>
      </c>
      <c r="X87" s="20" t="s">
        <v>5124</v>
      </c>
      <c r="Y87" s="20" t="s">
        <v>5124</v>
      </c>
      <c r="Z87" s="20" t="s">
        <v>4233</v>
      </c>
      <c r="AA87" s="20" t="s">
        <v>4233</v>
      </c>
      <c r="AB87" s="20" t="s">
        <v>5124</v>
      </c>
      <c r="AC87" s="20" t="s">
        <v>5124</v>
      </c>
      <c r="AD87" s="20" t="s">
        <v>5124</v>
      </c>
      <c r="AE87" s="20" t="s">
        <v>5124</v>
      </c>
      <c r="AF87" s="20">
        <v>300</v>
      </c>
      <c r="AG87" s="20">
        <v>400</v>
      </c>
      <c r="AH87" s="20"/>
      <c r="AI87" s="20"/>
      <c r="AJ87" s="20"/>
      <c r="AK87" s="20"/>
      <c r="AL87" s="20"/>
      <c r="AM87" s="20"/>
      <c r="AN87" s="20"/>
      <c r="AO87" s="20"/>
      <c r="AP87" s="20"/>
      <c r="AQ87" s="20"/>
      <c r="AR87" s="20">
        <v>700</v>
      </c>
      <c r="AS87" s="6">
        <v>146</v>
      </c>
      <c r="AT87" s="43">
        <v>146</v>
      </c>
      <c r="AU87" s="37" t="s">
        <v>4333</v>
      </c>
      <c r="AV87" s="37" t="s">
        <v>4334</v>
      </c>
      <c r="AW87" s="37" t="s">
        <v>4204</v>
      </c>
      <c r="AX87" s="37" t="s">
        <v>1178</v>
      </c>
      <c r="AY87" s="37" t="s">
        <v>715</v>
      </c>
      <c r="AZ87" s="37"/>
      <c r="BA87" s="37"/>
      <c r="BB87" s="37" t="s">
        <v>716</v>
      </c>
      <c r="BC87" s="37" t="s">
        <v>4196</v>
      </c>
      <c r="BD87" s="37" t="s">
        <v>4335</v>
      </c>
      <c r="BE87" s="39">
        <v>44067</v>
      </c>
      <c r="BF87" s="37" t="s">
        <v>717</v>
      </c>
      <c r="BG87" s="37"/>
      <c r="BH87" s="20" t="s">
        <v>4233</v>
      </c>
      <c r="BI87" s="20" t="s">
        <v>5124</v>
      </c>
      <c r="BJ87" s="20" t="s">
        <v>5124</v>
      </c>
      <c r="BK87" s="20" t="s">
        <v>4233</v>
      </c>
      <c r="BL87" s="20" t="s">
        <v>4233</v>
      </c>
      <c r="BM87" s="20" t="s">
        <v>5124</v>
      </c>
      <c r="BN87" s="20" t="s">
        <v>5125</v>
      </c>
      <c r="BO87" s="20" t="s">
        <v>5125</v>
      </c>
      <c r="BP87" s="20" t="s">
        <v>5125</v>
      </c>
      <c r="BQ87" s="41"/>
      <c r="BR87" s="41"/>
      <c r="BS87" s="41"/>
      <c r="BT87" s="41"/>
      <c r="BU87" s="41"/>
      <c r="BV87" s="41"/>
      <c r="BW87" s="41"/>
      <c r="BX87" s="41"/>
      <c r="BY87" s="41"/>
      <c r="BZ87" s="41"/>
      <c r="CA87" s="41"/>
      <c r="CB87" s="41"/>
      <c r="CC87" s="41"/>
    </row>
    <row r="88" spans="1:81" s="46" customFormat="1" ht="57" customHeight="1">
      <c r="A88" s="41"/>
      <c r="B88" s="19">
        <v>85</v>
      </c>
      <c r="C88" s="8">
        <v>51181701</v>
      </c>
      <c r="D88" s="22" t="s">
        <v>295</v>
      </c>
      <c r="E88" s="59" t="s">
        <v>232</v>
      </c>
      <c r="F88" s="24">
        <v>63</v>
      </c>
      <c r="G88" s="25"/>
      <c r="H88" s="36">
        <v>3657</v>
      </c>
      <c r="I88" s="36">
        <v>230391</v>
      </c>
      <c r="J88" s="37" t="s">
        <v>1181</v>
      </c>
      <c r="K88" s="37" t="s">
        <v>802</v>
      </c>
      <c r="L88" s="37" t="s">
        <v>1182</v>
      </c>
      <c r="M88" s="38" t="s">
        <v>1183</v>
      </c>
      <c r="N88" s="38" t="s">
        <v>758</v>
      </c>
      <c r="O88" s="38" t="s">
        <v>716</v>
      </c>
      <c r="P88" s="38"/>
      <c r="Q88" s="38" t="s">
        <v>716</v>
      </c>
      <c r="R88" s="38" t="s">
        <v>717</v>
      </c>
      <c r="S88" s="39" t="s">
        <v>1184</v>
      </c>
      <c r="T88" s="60">
        <v>44899</v>
      </c>
      <c r="U88" s="38" t="s">
        <v>720</v>
      </c>
      <c r="V88" s="37" t="s">
        <v>1185</v>
      </c>
      <c r="W88" s="20" t="s">
        <v>4233</v>
      </c>
      <c r="X88" s="20" t="s">
        <v>5124</v>
      </c>
      <c r="Y88" s="20" t="s">
        <v>5124</v>
      </c>
      <c r="Z88" s="20" t="s">
        <v>4233</v>
      </c>
      <c r="AA88" s="20" t="s">
        <v>4233</v>
      </c>
      <c r="AB88" s="20" t="s">
        <v>5124</v>
      </c>
      <c r="AC88" s="20" t="s">
        <v>5124</v>
      </c>
      <c r="AD88" s="20" t="s">
        <v>5124</v>
      </c>
      <c r="AE88" s="20" t="s">
        <v>5124</v>
      </c>
      <c r="AF88" s="20">
        <v>300</v>
      </c>
      <c r="AG88" s="20">
        <v>400</v>
      </c>
      <c r="AH88" s="20"/>
      <c r="AI88" s="20"/>
      <c r="AJ88" s="20"/>
      <c r="AK88" s="20"/>
      <c r="AL88" s="20"/>
      <c r="AM88" s="20"/>
      <c r="AN88" s="20"/>
      <c r="AO88" s="20"/>
      <c r="AP88" s="20"/>
      <c r="AQ88" s="20"/>
      <c r="AR88" s="20">
        <v>700</v>
      </c>
      <c r="AS88" s="6">
        <v>3016</v>
      </c>
      <c r="AT88" s="43">
        <v>190008</v>
      </c>
      <c r="AU88" s="37" t="s">
        <v>4193</v>
      </c>
      <c r="AV88" s="37" t="s">
        <v>4260</v>
      </c>
      <c r="AW88" s="37" t="s">
        <v>4336</v>
      </c>
      <c r="AX88" s="37" t="s">
        <v>4337</v>
      </c>
      <c r="AY88" s="37" t="s">
        <v>4338</v>
      </c>
      <c r="AZ88" s="37"/>
      <c r="BA88" s="37"/>
      <c r="BB88" s="37" t="s">
        <v>716</v>
      </c>
      <c r="BC88" s="37" t="s">
        <v>4196</v>
      </c>
      <c r="BD88" s="37" t="s">
        <v>4339</v>
      </c>
      <c r="BE88" s="39">
        <v>46274</v>
      </c>
      <c r="BF88" s="37" t="s">
        <v>717</v>
      </c>
      <c r="BG88" s="37"/>
      <c r="BH88" s="20" t="s">
        <v>4233</v>
      </c>
      <c r="BI88" s="20" t="s">
        <v>5124</v>
      </c>
      <c r="BJ88" s="20" t="s">
        <v>5124</v>
      </c>
      <c r="BK88" s="20" t="s">
        <v>4233</v>
      </c>
      <c r="BL88" s="20" t="s">
        <v>4233</v>
      </c>
      <c r="BM88" s="20" t="s">
        <v>5124</v>
      </c>
      <c r="BN88" s="20" t="s">
        <v>5124</v>
      </c>
      <c r="BO88" s="20" t="s">
        <v>5124</v>
      </c>
      <c r="BP88" s="20" t="s">
        <v>5124</v>
      </c>
      <c r="BQ88" s="41">
        <v>0</v>
      </c>
      <c r="BR88" s="41">
        <v>200</v>
      </c>
      <c r="BS88" s="41"/>
      <c r="BT88" s="41"/>
      <c r="BU88" s="41"/>
      <c r="BV88" s="41"/>
      <c r="BW88" s="41"/>
      <c r="BX88" s="41"/>
      <c r="BY88" s="41"/>
      <c r="BZ88" s="41"/>
      <c r="CA88" s="41"/>
      <c r="CB88" s="41"/>
      <c r="CC88" s="41">
        <v>200</v>
      </c>
    </row>
    <row r="89" spans="1:81" s="46" customFormat="1" ht="57" customHeight="1">
      <c r="A89" s="41"/>
      <c r="B89" s="19">
        <v>86</v>
      </c>
      <c r="C89" s="8">
        <v>51181701</v>
      </c>
      <c r="D89" s="22" t="s">
        <v>84</v>
      </c>
      <c r="E89" s="59" t="s">
        <v>232</v>
      </c>
      <c r="F89" s="24">
        <v>59.5</v>
      </c>
      <c r="G89" s="26"/>
      <c r="H89" s="36">
        <v>408</v>
      </c>
      <c r="I89" s="36">
        <v>24276</v>
      </c>
      <c r="J89" s="37" t="s">
        <v>1186</v>
      </c>
      <c r="K89" s="37" t="s">
        <v>1187</v>
      </c>
      <c r="L89" s="37" t="s">
        <v>1188</v>
      </c>
      <c r="M89" s="38" t="s">
        <v>1189</v>
      </c>
      <c r="N89" s="38" t="s">
        <v>971</v>
      </c>
      <c r="O89" s="38" t="s">
        <v>716</v>
      </c>
      <c r="P89" s="38"/>
      <c r="Q89" s="38" t="s">
        <v>716</v>
      </c>
      <c r="R89" s="38" t="s">
        <v>717</v>
      </c>
      <c r="S89" s="39" t="s">
        <v>1190</v>
      </c>
      <c r="T89" s="60">
        <v>45848</v>
      </c>
      <c r="U89" s="38" t="s">
        <v>720</v>
      </c>
      <c r="V89" s="37" t="s">
        <v>1191</v>
      </c>
      <c r="W89" s="20" t="s">
        <v>4233</v>
      </c>
      <c r="X89" s="20" t="s">
        <v>5124</v>
      </c>
      <c r="Y89" s="20" t="s">
        <v>5124</v>
      </c>
      <c r="Z89" s="20" t="s">
        <v>4233</v>
      </c>
      <c r="AA89" s="20" t="s">
        <v>4233</v>
      </c>
      <c r="AB89" s="20" t="s">
        <v>5124</v>
      </c>
      <c r="AC89" s="20" t="s">
        <v>5124</v>
      </c>
      <c r="AD89" s="20" t="s">
        <v>5124</v>
      </c>
      <c r="AE89" s="20" t="s">
        <v>5124</v>
      </c>
      <c r="AF89" s="20">
        <v>300</v>
      </c>
      <c r="AG89" s="20">
        <v>400</v>
      </c>
      <c r="AH89" s="20"/>
      <c r="AI89" s="20"/>
      <c r="AJ89" s="20"/>
      <c r="AK89" s="20"/>
      <c r="AL89" s="20"/>
      <c r="AM89" s="20"/>
      <c r="AN89" s="20"/>
      <c r="AO89" s="20"/>
      <c r="AP89" s="20"/>
      <c r="AQ89" s="20"/>
      <c r="AR89" s="20">
        <v>700</v>
      </c>
      <c r="AS89" s="6"/>
      <c r="AT89" s="43">
        <v>0</v>
      </c>
      <c r="AU89" s="37"/>
      <c r="AV89" s="37"/>
      <c r="AW89" s="37"/>
      <c r="AX89" s="37"/>
      <c r="AY89" s="37"/>
      <c r="AZ89" s="37"/>
      <c r="BA89" s="37"/>
      <c r="BB89" s="37"/>
      <c r="BC89" s="37"/>
      <c r="BD89" s="37"/>
      <c r="BE89" s="39"/>
      <c r="BF89" s="37"/>
      <c r="BG89" s="37"/>
      <c r="BH89" s="20"/>
      <c r="BI89" s="20"/>
      <c r="BJ89" s="20"/>
      <c r="BK89" s="20"/>
      <c r="BL89" s="20"/>
      <c r="BM89" s="20"/>
      <c r="BN89" s="20"/>
      <c r="BO89" s="20"/>
      <c r="BP89" s="20"/>
      <c r="BQ89" s="41"/>
      <c r="BR89" s="41"/>
      <c r="BS89" s="41"/>
      <c r="BT89" s="41"/>
      <c r="BU89" s="41"/>
      <c r="BV89" s="41"/>
      <c r="BW89" s="41"/>
      <c r="BX89" s="41"/>
      <c r="BY89" s="41"/>
      <c r="BZ89" s="41"/>
      <c r="CA89" s="41"/>
      <c r="CB89" s="41"/>
      <c r="CC89" s="41"/>
    </row>
    <row r="90" spans="1:81" s="46" customFormat="1" ht="57" customHeight="1">
      <c r="A90" s="41"/>
      <c r="B90" s="19">
        <v>87</v>
      </c>
      <c r="C90" s="8">
        <v>51121502</v>
      </c>
      <c r="D90" s="22" t="s">
        <v>296</v>
      </c>
      <c r="E90" s="59" t="s">
        <v>232</v>
      </c>
      <c r="F90" s="24">
        <v>199.5</v>
      </c>
      <c r="G90" s="25"/>
      <c r="H90" s="36">
        <v>3649</v>
      </c>
      <c r="I90" s="36">
        <v>727975.5</v>
      </c>
      <c r="J90" s="37" t="s">
        <v>1192</v>
      </c>
      <c r="K90" s="37" t="s">
        <v>1193</v>
      </c>
      <c r="L90" s="37" t="s">
        <v>1194</v>
      </c>
      <c r="M90" s="38" t="s">
        <v>1195</v>
      </c>
      <c r="N90" s="38" t="s">
        <v>1196</v>
      </c>
      <c r="O90" s="38" t="s">
        <v>716</v>
      </c>
      <c r="P90" s="38"/>
      <c r="Q90" s="38" t="s">
        <v>716</v>
      </c>
      <c r="R90" s="38" t="s">
        <v>717</v>
      </c>
      <c r="S90" s="39" t="s">
        <v>1197</v>
      </c>
      <c r="T90" s="60">
        <v>45224</v>
      </c>
      <c r="U90" s="38" t="s">
        <v>720</v>
      </c>
      <c r="V90" s="37" t="s">
        <v>1198</v>
      </c>
      <c r="W90" s="20" t="s">
        <v>4233</v>
      </c>
      <c r="X90" s="20" t="s">
        <v>5124</v>
      </c>
      <c r="Y90" s="20" t="s">
        <v>5124</v>
      </c>
      <c r="Z90" s="20" t="s">
        <v>4233</v>
      </c>
      <c r="AA90" s="20" t="s">
        <v>4233</v>
      </c>
      <c r="AB90" s="20" t="s">
        <v>5124</v>
      </c>
      <c r="AC90" s="20" t="s">
        <v>5124</v>
      </c>
      <c r="AD90" s="20" t="s">
        <v>5124</v>
      </c>
      <c r="AE90" s="20" t="s">
        <v>5124</v>
      </c>
      <c r="AF90" s="20">
        <v>300</v>
      </c>
      <c r="AG90" s="20">
        <v>400</v>
      </c>
      <c r="AH90" s="20"/>
      <c r="AI90" s="20"/>
      <c r="AJ90" s="20"/>
      <c r="AK90" s="20"/>
      <c r="AL90" s="20"/>
      <c r="AM90" s="20"/>
      <c r="AN90" s="20"/>
      <c r="AO90" s="20"/>
      <c r="AP90" s="20"/>
      <c r="AQ90" s="20"/>
      <c r="AR90" s="20">
        <v>700</v>
      </c>
      <c r="AS90" s="6">
        <v>2811</v>
      </c>
      <c r="AT90" s="43">
        <v>560794.5</v>
      </c>
      <c r="AU90" s="37" t="s">
        <v>4340</v>
      </c>
      <c r="AV90" s="37" t="s">
        <v>4341</v>
      </c>
      <c r="AW90" s="37" t="s">
        <v>4208</v>
      </c>
      <c r="AX90" s="37" t="s">
        <v>4342</v>
      </c>
      <c r="AY90" s="37" t="s">
        <v>4228</v>
      </c>
      <c r="AZ90" s="37"/>
      <c r="BA90" s="37"/>
      <c r="BB90" s="37" t="s">
        <v>716</v>
      </c>
      <c r="BC90" s="37" t="s">
        <v>4196</v>
      </c>
      <c r="BD90" s="37" t="s">
        <v>4343</v>
      </c>
      <c r="BE90" s="39">
        <v>45343</v>
      </c>
      <c r="BF90" s="37" t="s">
        <v>717</v>
      </c>
      <c r="BG90" s="37"/>
      <c r="BH90" s="20" t="s">
        <v>4233</v>
      </c>
      <c r="BI90" s="20" t="s">
        <v>5124</v>
      </c>
      <c r="BJ90" s="20" t="s">
        <v>5124</v>
      </c>
      <c r="BK90" s="20" t="s">
        <v>4233</v>
      </c>
      <c r="BL90" s="20" t="s">
        <v>4233</v>
      </c>
      <c r="BM90" s="20" t="s">
        <v>5124</v>
      </c>
      <c r="BN90" s="20" t="s">
        <v>5124</v>
      </c>
      <c r="BO90" s="20" t="s">
        <v>5124</v>
      </c>
      <c r="BP90" s="20" t="s">
        <v>5124</v>
      </c>
      <c r="BQ90" s="41">
        <v>0</v>
      </c>
      <c r="BR90" s="41">
        <v>200</v>
      </c>
      <c r="BS90" s="41"/>
      <c r="BT90" s="41"/>
      <c r="BU90" s="41"/>
      <c r="BV90" s="41"/>
      <c r="BW90" s="41"/>
      <c r="BX90" s="41"/>
      <c r="BY90" s="41"/>
      <c r="BZ90" s="41"/>
      <c r="CA90" s="41"/>
      <c r="CB90" s="41"/>
      <c r="CC90" s="41">
        <v>200</v>
      </c>
    </row>
    <row r="91" spans="1:81" s="46" customFormat="1" ht="57" customHeight="1">
      <c r="A91" s="41"/>
      <c r="B91" s="20">
        <v>88</v>
      </c>
      <c r="C91" s="8">
        <v>51121502</v>
      </c>
      <c r="D91" s="22" t="s">
        <v>85</v>
      </c>
      <c r="E91" s="59" t="s">
        <v>232</v>
      </c>
      <c r="F91" s="12">
        <v>1</v>
      </c>
      <c r="G91" s="27"/>
      <c r="H91" s="36"/>
      <c r="I91" s="36">
        <v>0</v>
      </c>
      <c r="J91" s="37"/>
      <c r="K91" s="37"/>
      <c r="L91" s="37"/>
      <c r="M91" s="38"/>
      <c r="N91" s="38"/>
      <c r="O91" s="38"/>
      <c r="P91" s="38"/>
      <c r="Q91" s="38"/>
      <c r="R91" s="38"/>
      <c r="S91" s="37"/>
      <c r="T91" s="60"/>
      <c r="U91" s="37"/>
      <c r="V91" s="37"/>
      <c r="W91" s="20"/>
      <c r="X91" s="20"/>
      <c r="Y91" s="20"/>
      <c r="Z91" s="20"/>
      <c r="AA91" s="20"/>
      <c r="AB91" s="20"/>
      <c r="AC91" s="20"/>
      <c r="AD91" s="20"/>
      <c r="AE91" s="20"/>
      <c r="AF91" s="20"/>
      <c r="AG91" s="20"/>
      <c r="AH91" s="20"/>
      <c r="AI91" s="20"/>
      <c r="AJ91" s="20"/>
      <c r="AK91" s="20"/>
      <c r="AL91" s="20"/>
      <c r="AM91" s="20"/>
      <c r="AN91" s="20"/>
      <c r="AO91" s="20"/>
      <c r="AP91" s="20"/>
      <c r="AQ91" s="20"/>
      <c r="AR91" s="20"/>
      <c r="AS91" s="6"/>
      <c r="AT91" s="43">
        <v>0</v>
      </c>
      <c r="AU91" s="37"/>
      <c r="AV91" s="37"/>
      <c r="AW91" s="37"/>
      <c r="AX91" s="37"/>
      <c r="AY91" s="37"/>
      <c r="AZ91" s="37"/>
      <c r="BA91" s="37"/>
      <c r="BB91" s="37"/>
      <c r="BC91" s="37"/>
      <c r="BD91" s="37"/>
      <c r="BE91" s="39"/>
      <c r="BF91" s="37"/>
      <c r="BG91" s="37"/>
      <c r="BH91" s="20"/>
      <c r="BI91" s="20"/>
      <c r="BJ91" s="20"/>
      <c r="BK91" s="20"/>
      <c r="BL91" s="20"/>
      <c r="BM91" s="20"/>
      <c r="BN91" s="20"/>
      <c r="BO91" s="20"/>
      <c r="BP91" s="20"/>
      <c r="BQ91" s="41"/>
      <c r="BR91" s="41"/>
      <c r="BS91" s="41"/>
      <c r="BT91" s="41"/>
      <c r="BU91" s="41"/>
      <c r="BV91" s="41"/>
      <c r="BW91" s="41"/>
      <c r="BX91" s="41"/>
      <c r="BY91" s="41"/>
      <c r="BZ91" s="41"/>
      <c r="CA91" s="41"/>
      <c r="CB91" s="41"/>
      <c r="CC91" s="41"/>
    </row>
    <row r="92" spans="1:81" s="46" customFormat="1" ht="57" customHeight="1">
      <c r="A92" s="41"/>
      <c r="B92" s="19">
        <v>89</v>
      </c>
      <c r="C92" s="8">
        <v>51121502</v>
      </c>
      <c r="D92" s="22" t="s">
        <v>297</v>
      </c>
      <c r="E92" s="59" t="s">
        <v>232</v>
      </c>
      <c r="F92" s="24">
        <v>161</v>
      </c>
      <c r="G92" s="25"/>
      <c r="H92" s="36">
        <v>694</v>
      </c>
      <c r="I92" s="36">
        <v>111734</v>
      </c>
      <c r="J92" s="37" t="s">
        <v>1199</v>
      </c>
      <c r="K92" s="37" t="s">
        <v>1200</v>
      </c>
      <c r="L92" s="37" t="s">
        <v>1201</v>
      </c>
      <c r="M92" s="38" t="s">
        <v>1202</v>
      </c>
      <c r="N92" s="38" t="s">
        <v>715</v>
      </c>
      <c r="O92" s="38" t="s">
        <v>716</v>
      </c>
      <c r="P92" s="38"/>
      <c r="Q92" s="38" t="s">
        <v>716</v>
      </c>
      <c r="R92" s="38" t="s">
        <v>717</v>
      </c>
      <c r="S92" s="39" t="s">
        <v>1203</v>
      </c>
      <c r="T92" s="60" t="s">
        <v>719</v>
      </c>
      <c r="U92" s="38" t="s">
        <v>720</v>
      </c>
      <c r="V92" s="37" t="s">
        <v>1204</v>
      </c>
      <c r="W92" s="20" t="s">
        <v>4233</v>
      </c>
      <c r="X92" s="20" t="s">
        <v>5124</v>
      </c>
      <c r="Y92" s="20" t="s">
        <v>5124</v>
      </c>
      <c r="Z92" s="20" t="s">
        <v>4233</v>
      </c>
      <c r="AA92" s="20" t="s">
        <v>4233</v>
      </c>
      <c r="AB92" s="20" t="s">
        <v>5124</v>
      </c>
      <c r="AC92" s="20" t="s">
        <v>5124</v>
      </c>
      <c r="AD92" s="20" t="s">
        <v>5125</v>
      </c>
      <c r="AE92" s="20" t="s">
        <v>5125</v>
      </c>
      <c r="AF92" s="20"/>
      <c r="AG92" s="20"/>
      <c r="AH92" s="20"/>
      <c r="AI92" s="20"/>
      <c r="AJ92" s="20"/>
      <c r="AK92" s="20"/>
      <c r="AL92" s="20"/>
      <c r="AM92" s="20"/>
      <c r="AN92" s="20"/>
      <c r="AO92" s="20"/>
      <c r="AP92" s="20"/>
      <c r="AQ92" s="20"/>
      <c r="AR92" s="20"/>
      <c r="AS92" s="6">
        <v>497</v>
      </c>
      <c r="AT92" s="43">
        <v>80017</v>
      </c>
      <c r="AU92" s="37" t="s">
        <v>4344</v>
      </c>
      <c r="AV92" s="37" t="s">
        <v>4265</v>
      </c>
      <c r="AW92" s="37" t="s">
        <v>4298</v>
      </c>
      <c r="AX92" s="37" t="s">
        <v>1202</v>
      </c>
      <c r="AY92" s="37" t="s">
        <v>715</v>
      </c>
      <c r="AZ92" s="37"/>
      <c r="BA92" s="37"/>
      <c r="BB92" s="37" t="s">
        <v>716</v>
      </c>
      <c r="BC92" s="37" t="s">
        <v>4196</v>
      </c>
      <c r="BD92" s="37" t="s">
        <v>4345</v>
      </c>
      <c r="BE92" s="39">
        <v>45513</v>
      </c>
      <c r="BF92" s="37" t="s">
        <v>717</v>
      </c>
      <c r="BG92" s="37"/>
      <c r="BH92" s="20" t="s">
        <v>4233</v>
      </c>
      <c r="BI92" s="20" t="s">
        <v>5124</v>
      </c>
      <c r="BJ92" s="20" t="s">
        <v>5124</v>
      </c>
      <c r="BK92" s="20" t="s">
        <v>4233</v>
      </c>
      <c r="BL92" s="20" t="s">
        <v>4233</v>
      </c>
      <c r="BM92" s="20" t="s">
        <v>5124</v>
      </c>
      <c r="BN92" s="20" t="s">
        <v>5125</v>
      </c>
      <c r="BO92" s="20" t="s">
        <v>5125</v>
      </c>
      <c r="BP92" s="20" t="s">
        <v>5125</v>
      </c>
      <c r="BQ92" s="41"/>
      <c r="BR92" s="41"/>
      <c r="BS92" s="41"/>
      <c r="BT92" s="41"/>
      <c r="BU92" s="41"/>
      <c r="BV92" s="41"/>
      <c r="BW92" s="41"/>
      <c r="BX92" s="41"/>
      <c r="BY92" s="41"/>
      <c r="BZ92" s="41"/>
      <c r="CA92" s="41"/>
      <c r="CB92" s="41"/>
      <c r="CC92" s="41"/>
    </row>
    <row r="93" spans="1:81" s="46" customFormat="1" ht="57" customHeight="1">
      <c r="A93" s="41">
        <v>4</v>
      </c>
      <c r="B93" s="19">
        <v>90</v>
      </c>
      <c r="C93" s="10">
        <v>512015</v>
      </c>
      <c r="D93" s="22" t="s">
        <v>45</v>
      </c>
      <c r="E93" s="59" t="s">
        <v>232</v>
      </c>
      <c r="F93" s="24">
        <v>230</v>
      </c>
      <c r="G93" s="26"/>
      <c r="H93" s="36">
        <v>952381</v>
      </c>
      <c r="I93" s="36">
        <v>219047630</v>
      </c>
      <c r="J93" s="37" t="s">
        <v>1205</v>
      </c>
      <c r="K93" s="37" t="s">
        <v>1206</v>
      </c>
      <c r="L93" s="37" t="s">
        <v>1207</v>
      </c>
      <c r="M93" s="38" t="s">
        <v>1208</v>
      </c>
      <c r="N93" s="38" t="s">
        <v>792</v>
      </c>
      <c r="O93" s="38" t="s">
        <v>717</v>
      </c>
      <c r="P93" s="38" t="s">
        <v>726</v>
      </c>
      <c r="Q93" s="38" t="s">
        <v>716</v>
      </c>
      <c r="R93" s="38" t="s">
        <v>717</v>
      </c>
      <c r="S93" s="39" t="s">
        <v>1209</v>
      </c>
      <c r="T93" s="60">
        <v>45929</v>
      </c>
      <c r="U93" s="38" t="s">
        <v>720</v>
      </c>
      <c r="V93" s="37" t="s">
        <v>1210</v>
      </c>
      <c r="W93" s="20" t="s">
        <v>4233</v>
      </c>
      <c r="X93" s="20" t="s">
        <v>5124</v>
      </c>
      <c r="Y93" s="20" t="s">
        <v>5124</v>
      </c>
      <c r="Z93" s="20" t="s">
        <v>4233</v>
      </c>
      <c r="AA93" s="20" t="s">
        <v>4233</v>
      </c>
      <c r="AB93" s="20" t="s">
        <v>5124</v>
      </c>
      <c r="AC93" s="20" t="s">
        <v>5124</v>
      </c>
      <c r="AD93" s="20" t="s">
        <v>5124</v>
      </c>
      <c r="AE93" s="20" t="s">
        <v>5124</v>
      </c>
      <c r="AF93" s="20"/>
      <c r="AG93" s="20"/>
      <c r="AH93" s="20"/>
      <c r="AI93" s="20"/>
      <c r="AJ93" s="20"/>
      <c r="AK93" s="20"/>
      <c r="AL93" s="20"/>
      <c r="AM93" s="20">
        <v>0</v>
      </c>
      <c r="AN93" s="20">
        <v>0</v>
      </c>
      <c r="AO93" s="20">
        <v>0</v>
      </c>
      <c r="AP93" s="20">
        <v>150</v>
      </c>
      <c r="AQ93" s="20">
        <v>200</v>
      </c>
      <c r="AR93" s="20">
        <f>+AM93+AN93+AO93+AP93+AQ93</f>
        <v>350</v>
      </c>
      <c r="AS93" s="6">
        <v>650760</v>
      </c>
      <c r="AT93" s="43">
        <v>149674800</v>
      </c>
      <c r="AU93" s="37" t="s">
        <v>4346</v>
      </c>
      <c r="AV93" s="37" t="s">
        <v>4347</v>
      </c>
      <c r="AW93" s="37" t="s">
        <v>4348</v>
      </c>
      <c r="AX93" s="37" t="s">
        <v>4349</v>
      </c>
      <c r="AY93" s="37" t="s">
        <v>4228</v>
      </c>
      <c r="AZ93" s="37" t="s">
        <v>717</v>
      </c>
      <c r="BA93" s="37" t="s">
        <v>4201</v>
      </c>
      <c r="BB93" s="37" t="s">
        <v>716</v>
      </c>
      <c r="BC93" s="37" t="s">
        <v>4196</v>
      </c>
      <c r="BD93" s="37" t="s">
        <v>4350</v>
      </c>
      <c r="BE93" s="39">
        <v>45541</v>
      </c>
      <c r="BF93" s="37" t="s">
        <v>717</v>
      </c>
      <c r="BG93" s="37"/>
      <c r="BH93" s="20" t="s">
        <v>4233</v>
      </c>
      <c r="BI93" s="20" t="s">
        <v>5124</v>
      </c>
      <c r="BJ93" s="20" t="s">
        <v>5124</v>
      </c>
      <c r="BK93" s="20" t="s">
        <v>4233</v>
      </c>
      <c r="BL93" s="20" t="s">
        <v>4233</v>
      </c>
      <c r="BM93" s="20" t="s">
        <v>5124</v>
      </c>
      <c r="BN93" s="20" t="s">
        <v>5124</v>
      </c>
      <c r="BO93" s="20" t="s">
        <v>5124</v>
      </c>
      <c r="BP93" s="20" t="s">
        <v>5124</v>
      </c>
      <c r="BQ93" s="41"/>
      <c r="BR93" s="41"/>
      <c r="BS93" s="41"/>
      <c r="BT93" s="41"/>
      <c r="BU93" s="41"/>
      <c r="BV93" s="41"/>
      <c r="BW93" s="41"/>
      <c r="BX93" s="41">
        <v>50</v>
      </c>
      <c r="BY93" s="41">
        <v>0</v>
      </c>
      <c r="BZ93" s="41">
        <v>0</v>
      </c>
      <c r="CA93" s="41">
        <v>0</v>
      </c>
      <c r="CB93" s="41">
        <v>0</v>
      </c>
      <c r="CC93" s="41">
        <v>50</v>
      </c>
    </row>
    <row r="94" spans="1:81" s="46" customFormat="1" ht="57" customHeight="1">
      <c r="A94" s="41">
        <v>4</v>
      </c>
      <c r="B94" s="19">
        <v>91</v>
      </c>
      <c r="C94" s="10">
        <v>512015</v>
      </c>
      <c r="D94" s="21" t="s">
        <v>18</v>
      </c>
      <c r="E94" s="59" t="s">
        <v>232</v>
      </c>
      <c r="F94" s="24">
        <v>4</v>
      </c>
      <c r="G94" s="9"/>
      <c r="H94" s="36">
        <v>4277496</v>
      </c>
      <c r="I94" s="36">
        <v>17109984</v>
      </c>
      <c r="J94" s="37" t="s">
        <v>1211</v>
      </c>
      <c r="K94" s="37" t="s">
        <v>1212</v>
      </c>
      <c r="L94" s="37" t="s">
        <v>1213</v>
      </c>
      <c r="M94" s="38" t="s">
        <v>1214</v>
      </c>
      <c r="N94" s="38" t="s">
        <v>792</v>
      </c>
      <c r="O94" s="38" t="s">
        <v>717</v>
      </c>
      <c r="P94" s="38" t="s">
        <v>726</v>
      </c>
      <c r="Q94" s="38" t="s">
        <v>716</v>
      </c>
      <c r="R94" s="38" t="s">
        <v>717</v>
      </c>
      <c r="S94" s="39" t="s">
        <v>1215</v>
      </c>
      <c r="T94" s="60" t="s">
        <v>719</v>
      </c>
      <c r="U94" s="38" t="s">
        <v>720</v>
      </c>
      <c r="V94" s="37" t="s">
        <v>1216</v>
      </c>
      <c r="W94" s="20" t="s">
        <v>4233</v>
      </c>
      <c r="X94" s="20" t="s">
        <v>5124</v>
      </c>
      <c r="Y94" s="20" t="s">
        <v>5124</v>
      </c>
      <c r="Z94" s="20" t="s">
        <v>4233</v>
      </c>
      <c r="AA94" s="20" t="s">
        <v>4233</v>
      </c>
      <c r="AB94" s="20" t="s">
        <v>5124</v>
      </c>
      <c r="AC94" s="20" t="s">
        <v>5124</v>
      </c>
      <c r="AD94" s="20" t="s">
        <v>5124</v>
      </c>
      <c r="AE94" s="20" t="s">
        <v>5124</v>
      </c>
      <c r="AF94" s="20"/>
      <c r="AG94" s="20"/>
      <c r="AH94" s="20"/>
      <c r="AI94" s="20"/>
      <c r="AJ94" s="20"/>
      <c r="AK94" s="20"/>
      <c r="AL94" s="20"/>
      <c r="AM94" s="20">
        <v>50</v>
      </c>
      <c r="AN94" s="20">
        <v>0</v>
      </c>
      <c r="AO94" s="20">
        <v>0</v>
      </c>
      <c r="AP94" s="20">
        <v>150</v>
      </c>
      <c r="AQ94" s="20">
        <v>200</v>
      </c>
      <c r="AR94" s="20">
        <f>+AM94+AN94+AO94+AP94+AQ94</f>
        <v>400</v>
      </c>
      <c r="AS94" s="6"/>
      <c r="AT94" s="43">
        <v>0</v>
      </c>
      <c r="AU94" s="37"/>
      <c r="AV94" s="37"/>
      <c r="AW94" s="37"/>
      <c r="AX94" s="37"/>
      <c r="AY94" s="37"/>
      <c r="AZ94" s="37"/>
      <c r="BA94" s="37"/>
      <c r="BB94" s="37"/>
      <c r="BC94" s="37"/>
      <c r="BD94" s="37"/>
      <c r="BE94" s="39"/>
      <c r="BF94" s="37"/>
      <c r="BG94" s="37"/>
      <c r="BH94" s="20"/>
      <c r="BI94" s="20"/>
      <c r="BJ94" s="20"/>
      <c r="BK94" s="20"/>
      <c r="BL94" s="20"/>
      <c r="BM94" s="20"/>
      <c r="BN94" s="20"/>
      <c r="BO94" s="20"/>
      <c r="BP94" s="20"/>
      <c r="BQ94" s="41"/>
      <c r="BR94" s="41"/>
      <c r="BS94" s="41"/>
      <c r="BT94" s="41"/>
      <c r="BU94" s="41"/>
      <c r="BV94" s="41"/>
      <c r="BW94" s="41"/>
      <c r="BX94" s="41"/>
      <c r="BY94" s="41"/>
      <c r="BZ94" s="41"/>
      <c r="CA94" s="41"/>
      <c r="CB94" s="41"/>
      <c r="CC94" s="41"/>
    </row>
    <row r="95" spans="1:81" s="46" customFormat="1" ht="57" customHeight="1">
      <c r="A95" s="41"/>
      <c r="B95" s="19">
        <v>92</v>
      </c>
      <c r="C95" s="8">
        <v>51111802</v>
      </c>
      <c r="D95" s="22" t="s">
        <v>298</v>
      </c>
      <c r="E95" s="59" t="s">
        <v>232</v>
      </c>
      <c r="F95" s="24">
        <v>14</v>
      </c>
      <c r="G95" s="25"/>
      <c r="H95" s="36">
        <v>3590</v>
      </c>
      <c r="I95" s="36">
        <v>50260</v>
      </c>
      <c r="J95" s="37" t="s">
        <v>1217</v>
      </c>
      <c r="K95" s="37" t="s">
        <v>1043</v>
      </c>
      <c r="L95" s="37" t="s">
        <v>1218</v>
      </c>
      <c r="M95" s="38" t="s">
        <v>1219</v>
      </c>
      <c r="N95" s="38" t="s">
        <v>715</v>
      </c>
      <c r="O95" s="38" t="s">
        <v>717</v>
      </c>
      <c r="P95" s="38" t="s">
        <v>726</v>
      </c>
      <c r="Q95" s="38" t="s">
        <v>716</v>
      </c>
      <c r="R95" s="38" t="s">
        <v>717</v>
      </c>
      <c r="S95" s="39" t="s">
        <v>1220</v>
      </c>
      <c r="T95" s="60" t="s">
        <v>719</v>
      </c>
      <c r="U95" s="38" t="s">
        <v>720</v>
      </c>
      <c r="V95" s="37" t="s">
        <v>1221</v>
      </c>
      <c r="W95" s="20" t="s">
        <v>4233</v>
      </c>
      <c r="X95" s="20" t="s">
        <v>5124</v>
      </c>
      <c r="Y95" s="20" t="s">
        <v>5124</v>
      </c>
      <c r="Z95" s="20" t="s">
        <v>4233</v>
      </c>
      <c r="AA95" s="20" t="s">
        <v>4233</v>
      </c>
      <c r="AB95" s="20" t="s">
        <v>5124</v>
      </c>
      <c r="AC95" s="20" t="s">
        <v>5124</v>
      </c>
      <c r="AD95" s="20" t="s">
        <v>5125</v>
      </c>
      <c r="AE95" s="20" t="s">
        <v>5125</v>
      </c>
      <c r="AF95" s="20"/>
      <c r="AG95" s="20"/>
      <c r="AH95" s="20"/>
      <c r="AI95" s="20"/>
      <c r="AJ95" s="20"/>
      <c r="AK95" s="20"/>
      <c r="AL95" s="20"/>
      <c r="AM95" s="20"/>
      <c r="AN95" s="20"/>
      <c r="AO95" s="20"/>
      <c r="AP95" s="20"/>
      <c r="AQ95" s="20"/>
      <c r="AR95" s="20"/>
      <c r="AS95" s="6">
        <v>2865</v>
      </c>
      <c r="AT95" s="43">
        <v>40110</v>
      </c>
      <c r="AU95" s="37" t="s">
        <v>4351</v>
      </c>
      <c r="AV95" s="37" t="s">
        <v>4318</v>
      </c>
      <c r="AW95" s="37" t="s">
        <v>4352</v>
      </c>
      <c r="AX95" s="37" t="s">
        <v>1219</v>
      </c>
      <c r="AY95" s="37" t="s">
        <v>715</v>
      </c>
      <c r="AZ95" s="37" t="s">
        <v>717</v>
      </c>
      <c r="BA95" s="37" t="s">
        <v>4201</v>
      </c>
      <c r="BB95" s="37" t="s">
        <v>716</v>
      </c>
      <c r="BC95" s="37" t="s">
        <v>4196</v>
      </c>
      <c r="BD95" s="37" t="s">
        <v>4353</v>
      </c>
      <c r="BE95" s="39">
        <v>46022</v>
      </c>
      <c r="BF95" s="37" t="s">
        <v>717</v>
      </c>
      <c r="BG95" s="37"/>
      <c r="BH95" s="20" t="s">
        <v>4233</v>
      </c>
      <c r="BI95" s="20" t="s">
        <v>5124</v>
      </c>
      <c r="BJ95" s="20" t="s">
        <v>5124</v>
      </c>
      <c r="BK95" s="20" t="s">
        <v>4233</v>
      </c>
      <c r="BL95" s="20" t="s">
        <v>4233</v>
      </c>
      <c r="BM95" s="20" t="s">
        <v>5124</v>
      </c>
      <c r="BN95" s="20" t="s">
        <v>5125</v>
      </c>
      <c r="BO95" s="20" t="s">
        <v>5124</v>
      </c>
      <c r="BP95" s="20" t="s">
        <v>5125</v>
      </c>
      <c r="BQ95" s="41"/>
      <c r="BR95" s="41"/>
      <c r="BS95" s="41"/>
      <c r="BT95" s="41"/>
      <c r="BU95" s="41"/>
      <c r="BV95" s="41"/>
      <c r="BW95" s="41"/>
      <c r="BX95" s="41"/>
      <c r="BY95" s="41"/>
      <c r="BZ95" s="41"/>
      <c r="CA95" s="41"/>
      <c r="CB95" s="41"/>
      <c r="CC95" s="41"/>
    </row>
    <row r="96" spans="1:81" s="46" customFormat="1" ht="57" customHeight="1">
      <c r="A96" s="41"/>
      <c r="B96" s="19">
        <v>93</v>
      </c>
      <c r="C96" s="8">
        <v>51142505</v>
      </c>
      <c r="D96" s="22" t="s">
        <v>299</v>
      </c>
      <c r="E96" s="59" t="s">
        <v>232</v>
      </c>
      <c r="F96" s="24">
        <v>35</v>
      </c>
      <c r="G96" s="25"/>
      <c r="H96" s="36">
        <v>209</v>
      </c>
      <c r="I96" s="36">
        <v>7315</v>
      </c>
      <c r="J96" s="37" t="s">
        <v>1222</v>
      </c>
      <c r="K96" s="37" t="s">
        <v>1223</v>
      </c>
      <c r="L96" s="37" t="s">
        <v>1224</v>
      </c>
      <c r="M96" s="38" t="s">
        <v>1225</v>
      </c>
      <c r="N96" s="38" t="s">
        <v>715</v>
      </c>
      <c r="O96" s="38" t="s">
        <v>716</v>
      </c>
      <c r="P96" s="38"/>
      <c r="Q96" s="38" t="s">
        <v>716</v>
      </c>
      <c r="R96" s="38" t="s">
        <v>717</v>
      </c>
      <c r="S96" s="39" t="s">
        <v>1226</v>
      </c>
      <c r="T96" s="60" t="s">
        <v>719</v>
      </c>
      <c r="U96" s="38" t="s">
        <v>720</v>
      </c>
      <c r="V96" s="37" t="s">
        <v>1227</v>
      </c>
      <c r="W96" s="20" t="s">
        <v>4233</v>
      </c>
      <c r="X96" s="20" t="s">
        <v>5124</v>
      </c>
      <c r="Y96" s="20" t="s">
        <v>5124</v>
      </c>
      <c r="Z96" s="20" t="s">
        <v>4233</v>
      </c>
      <c r="AA96" s="20" t="s">
        <v>4233</v>
      </c>
      <c r="AB96" s="20" t="s">
        <v>5124</v>
      </c>
      <c r="AC96" s="20" t="s">
        <v>5124</v>
      </c>
      <c r="AD96" s="20" t="s">
        <v>5125</v>
      </c>
      <c r="AE96" s="20" t="s">
        <v>5125</v>
      </c>
      <c r="AF96" s="20"/>
      <c r="AG96" s="20"/>
      <c r="AH96" s="20"/>
      <c r="AI96" s="20"/>
      <c r="AJ96" s="20"/>
      <c r="AK96" s="20"/>
      <c r="AL96" s="20"/>
      <c r="AM96" s="20"/>
      <c r="AN96" s="20"/>
      <c r="AO96" s="20"/>
      <c r="AP96" s="20"/>
      <c r="AQ96" s="20"/>
      <c r="AR96" s="20"/>
      <c r="AS96" s="6"/>
      <c r="AT96" s="43">
        <v>0</v>
      </c>
      <c r="AU96" s="37"/>
      <c r="AV96" s="37"/>
      <c r="AW96" s="37"/>
      <c r="AX96" s="37"/>
      <c r="AY96" s="37"/>
      <c r="AZ96" s="37"/>
      <c r="BA96" s="37"/>
      <c r="BB96" s="37"/>
      <c r="BC96" s="37"/>
      <c r="BD96" s="37"/>
      <c r="BE96" s="39"/>
      <c r="BF96" s="37"/>
      <c r="BG96" s="37"/>
      <c r="BH96" s="20"/>
      <c r="BI96" s="20"/>
      <c r="BJ96" s="20"/>
      <c r="BK96" s="20"/>
      <c r="BL96" s="20"/>
      <c r="BM96" s="20"/>
      <c r="BN96" s="20"/>
      <c r="BO96" s="20"/>
      <c r="BP96" s="20"/>
      <c r="BQ96" s="41"/>
      <c r="BR96" s="41"/>
      <c r="BS96" s="41"/>
      <c r="BT96" s="41"/>
      <c r="BU96" s="41"/>
      <c r="BV96" s="41"/>
      <c r="BW96" s="41"/>
      <c r="BX96" s="41"/>
      <c r="BY96" s="41"/>
      <c r="BZ96" s="41"/>
      <c r="CA96" s="41"/>
      <c r="CB96" s="41"/>
      <c r="CC96" s="41"/>
    </row>
    <row r="97" spans="1:81" s="46" customFormat="1" ht="57" customHeight="1">
      <c r="A97" s="41"/>
      <c r="B97" s="19">
        <v>94</v>
      </c>
      <c r="C97" s="8">
        <v>51142505</v>
      </c>
      <c r="D97" s="22" t="s">
        <v>19</v>
      </c>
      <c r="E97" s="59" t="s">
        <v>232</v>
      </c>
      <c r="F97" s="24">
        <v>1</v>
      </c>
      <c r="G97" s="26"/>
      <c r="H97" s="36"/>
      <c r="I97" s="36">
        <v>0</v>
      </c>
      <c r="J97" s="37"/>
      <c r="K97" s="37"/>
      <c r="L97" s="37"/>
      <c r="M97" s="38"/>
      <c r="N97" s="38"/>
      <c r="O97" s="38"/>
      <c r="P97" s="38"/>
      <c r="Q97" s="38"/>
      <c r="R97" s="38"/>
      <c r="S97" s="37"/>
      <c r="T97" s="60"/>
      <c r="U97" s="37"/>
      <c r="V97" s="37"/>
      <c r="W97" s="20"/>
      <c r="X97" s="20"/>
      <c r="Y97" s="20"/>
      <c r="Z97" s="20"/>
      <c r="AA97" s="20"/>
      <c r="AB97" s="20"/>
      <c r="AC97" s="20"/>
      <c r="AD97" s="20"/>
      <c r="AE97" s="20"/>
      <c r="AF97" s="20"/>
      <c r="AG97" s="20"/>
      <c r="AH97" s="20"/>
      <c r="AI97" s="20"/>
      <c r="AJ97" s="20"/>
      <c r="AK97" s="20"/>
      <c r="AL97" s="20"/>
      <c r="AM97" s="20"/>
      <c r="AN97" s="20"/>
      <c r="AO97" s="20"/>
      <c r="AP97" s="20"/>
      <c r="AQ97" s="20"/>
      <c r="AR97" s="20"/>
      <c r="AS97" s="6"/>
      <c r="AT97" s="43">
        <v>0</v>
      </c>
      <c r="AU97" s="37"/>
      <c r="AV97" s="37"/>
      <c r="AW97" s="37"/>
      <c r="AX97" s="37"/>
      <c r="AY97" s="37"/>
      <c r="AZ97" s="37"/>
      <c r="BA97" s="37"/>
      <c r="BB97" s="37"/>
      <c r="BC97" s="37"/>
      <c r="BD97" s="37"/>
      <c r="BE97" s="39"/>
      <c r="BF97" s="37"/>
      <c r="BG97" s="37"/>
      <c r="BH97" s="20"/>
      <c r="BI97" s="20"/>
      <c r="BJ97" s="20"/>
      <c r="BK97" s="20"/>
      <c r="BL97" s="20"/>
      <c r="BM97" s="20"/>
      <c r="BN97" s="20"/>
      <c r="BO97" s="20"/>
      <c r="BP97" s="20"/>
      <c r="BQ97" s="41"/>
      <c r="BR97" s="41"/>
      <c r="BS97" s="41"/>
      <c r="BT97" s="41"/>
      <c r="BU97" s="41"/>
      <c r="BV97" s="41"/>
      <c r="BW97" s="41"/>
      <c r="BX97" s="41"/>
      <c r="BY97" s="41"/>
      <c r="BZ97" s="41"/>
      <c r="CA97" s="41"/>
      <c r="CB97" s="41"/>
      <c r="CC97" s="41"/>
    </row>
    <row r="98" spans="1:81" s="46" customFormat="1" ht="57" customHeight="1">
      <c r="A98" s="41"/>
      <c r="B98" s="19">
        <v>95</v>
      </c>
      <c r="C98" s="8">
        <v>51171614</v>
      </c>
      <c r="D98" s="22" t="s">
        <v>300</v>
      </c>
      <c r="E98" s="59" t="s">
        <v>232</v>
      </c>
      <c r="F98" s="24">
        <v>12005</v>
      </c>
      <c r="G98" s="25"/>
      <c r="H98" s="36">
        <v>35</v>
      </c>
      <c r="I98" s="36">
        <v>420175</v>
      </c>
      <c r="J98" s="37" t="s">
        <v>1228</v>
      </c>
      <c r="K98" s="37" t="s">
        <v>1229</v>
      </c>
      <c r="L98" s="37" t="s">
        <v>1230</v>
      </c>
      <c r="M98" s="38" t="s">
        <v>1231</v>
      </c>
      <c r="N98" s="38" t="s">
        <v>715</v>
      </c>
      <c r="O98" s="38" t="s">
        <v>716</v>
      </c>
      <c r="P98" s="38"/>
      <c r="Q98" s="38" t="s">
        <v>716</v>
      </c>
      <c r="R98" s="38" t="s">
        <v>717</v>
      </c>
      <c r="S98" s="39" t="s">
        <v>1232</v>
      </c>
      <c r="T98" s="60" t="s">
        <v>719</v>
      </c>
      <c r="U98" s="38" t="s">
        <v>720</v>
      </c>
      <c r="V98" s="37" t="s">
        <v>1233</v>
      </c>
      <c r="W98" s="20" t="s">
        <v>4233</v>
      </c>
      <c r="X98" s="20" t="s">
        <v>5124</v>
      </c>
      <c r="Y98" s="20" t="s">
        <v>5124</v>
      </c>
      <c r="Z98" s="20" t="s">
        <v>4233</v>
      </c>
      <c r="AA98" s="20" t="s">
        <v>4233</v>
      </c>
      <c r="AB98" s="20" t="s">
        <v>5124</v>
      </c>
      <c r="AC98" s="20" t="s">
        <v>5124</v>
      </c>
      <c r="AD98" s="20" t="s">
        <v>5125</v>
      </c>
      <c r="AE98" s="20" t="s">
        <v>5125</v>
      </c>
      <c r="AF98" s="20"/>
      <c r="AG98" s="20"/>
      <c r="AH98" s="20"/>
      <c r="AI98" s="20"/>
      <c r="AJ98" s="20"/>
      <c r="AK98" s="20"/>
      <c r="AL98" s="20"/>
      <c r="AM98" s="20"/>
      <c r="AN98" s="20"/>
      <c r="AO98" s="20"/>
      <c r="AP98" s="20"/>
      <c r="AQ98" s="20"/>
      <c r="AR98" s="20"/>
      <c r="AS98" s="6">
        <v>29</v>
      </c>
      <c r="AT98" s="43">
        <v>348145</v>
      </c>
      <c r="AU98" s="37" t="s">
        <v>4193</v>
      </c>
      <c r="AV98" s="37" t="s">
        <v>4354</v>
      </c>
      <c r="AW98" s="37" t="s">
        <v>4195</v>
      </c>
      <c r="AX98" s="37" t="s">
        <v>1231</v>
      </c>
      <c r="AY98" s="37" t="s">
        <v>715</v>
      </c>
      <c r="AZ98" s="37"/>
      <c r="BA98" s="37"/>
      <c r="BB98" s="37" t="s">
        <v>716</v>
      </c>
      <c r="BC98" s="37" t="s">
        <v>4196</v>
      </c>
      <c r="BD98" s="37" t="s">
        <v>4355</v>
      </c>
      <c r="BE98" s="39">
        <v>44384</v>
      </c>
      <c r="BF98" s="37" t="s">
        <v>717</v>
      </c>
      <c r="BG98" s="37"/>
      <c r="BH98" s="20" t="s">
        <v>4233</v>
      </c>
      <c r="BI98" s="20" t="s">
        <v>5124</v>
      </c>
      <c r="BJ98" s="20" t="s">
        <v>5124</v>
      </c>
      <c r="BK98" s="20" t="s">
        <v>4233</v>
      </c>
      <c r="BL98" s="20" t="s">
        <v>4233</v>
      </c>
      <c r="BM98" s="20" t="s">
        <v>5124</v>
      </c>
      <c r="BN98" s="20" t="s">
        <v>5124</v>
      </c>
      <c r="BO98" s="20" t="s">
        <v>5124</v>
      </c>
      <c r="BP98" s="20" t="s">
        <v>5124</v>
      </c>
      <c r="BQ98" s="41">
        <v>0</v>
      </c>
      <c r="BR98" s="41">
        <v>200</v>
      </c>
      <c r="BS98" s="41"/>
      <c r="BT98" s="41"/>
      <c r="BU98" s="41"/>
      <c r="BV98" s="41"/>
      <c r="BW98" s="41"/>
      <c r="BX98" s="41"/>
      <c r="BY98" s="41"/>
      <c r="BZ98" s="41"/>
      <c r="CA98" s="41"/>
      <c r="CB98" s="41"/>
      <c r="CC98" s="41">
        <v>200</v>
      </c>
    </row>
    <row r="99" spans="1:81" s="46" customFormat="1" ht="57" customHeight="1">
      <c r="A99" s="41">
        <v>2</v>
      </c>
      <c r="B99" s="19">
        <v>96</v>
      </c>
      <c r="C99" s="8">
        <v>51111701</v>
      </c>
      <c r="D99" s="22" t="s">
        <v>301</v>
      </c>
      <c r="E99" s="59" t="s">
        <v>232</v>
      </c>
      <c r="F99" s="24">
        <v>70</v>
      </c>
      <c r="G99" s="25"/>
      <c r="H99" s="36">
        <v>89123</v>
      </c>
      <c r="I99" s="36">
        <v>6238610</v>
      </c>
      <c r="J99" s="37" t="s">
        <v>1234</v>
      </c>
      <c r="K99" s="37" t="s">
        <v>1235</v>
      </c>
      <c r="L99" s="37" t="s">
        <v>1236</v>
      </c>
      <c r="M99" s="38" t="s">
        <v>1237</v>
      </c>
      <c r="N99" s="38" t="s">
        <v>792</v>
      </c>
      <c r="O99" s="38" t="s">
        <v>716</v>
      </c>
      <c r="P99" s="38"/>
      <c r="Q99" s="38" t="s">
        <v>716</v>
      </c>
      <c r="R99" s="38" t="s">
        <v>717</v>
      </c>
      <c r="S99" s="39" t="s">
        <v>1238</v>
      </c>
      <c r="T99" s="60" t="s">
        <v>719</v>
      </c>
      <c r="U99" s="38" t="s">
        <v>720</v>
      </c>
      <c r="V99" s="37" t="s">
        <v>1239</v>
      </c>
      <c r="W99" s="20" t="s">
        <v>4233</v>
      </c>
      <c r="X99" s="20" t="s">
        <v>5124</v>
      </c>
      <c r="Y99" s="20" t="s">
        <v>5124</v>
      </c>
      <c r="Z99" s="20" t="s">
        <v>4233</v>
      </c>
      <c r="AA99" s="20" t="s">
        <v>4233</v>
      </c>
      <c r="AB99" s="20" t="s">
        <v>5124</v>
      </c>
      <c r="AC99" s="20" t="s">
        <v>5124</v>
      </c>
      <c r="AD99" s="20" t="s">
        <v>5124</v>
      </c>
      <c r="AE99" s="20" t="s">
        <v>5124</v>
      </c>
      <c r="AF99" s="20">
        <v>300</v>
      </c>
      <c r="AG99" s="20">
        <v>400</v>
      </c>
      <c r="AH99" s="20"/>
      <c r="AI99" s="20"/>
      <c r="AJ99" s="20"/>
      <c r="AK99" s="20"/>
      <c r="AL99" s="20"/>
      <c r="AM99" s="20"/>
      <c r="AN99" s="20"/>
      <c r="AO99" s="20"/>
      <c r="AP99" s="20"/>
      <c r="AQ99" s="20"/>
      <c r="AR99" s="20">
        <v>700</v>
      </c>
      <c r="AS99" s="6">
        <v>56542</v>
      </c>
      <c r="AT99" s="43">
        <v>3957940</v>
      </c>
      <c r="AU99" s="37" t="s">
        <v>4193</v>
      </c>
      <c r="AV99" s="37" t="s">
        <v>4356</v>
      </c>
      <c r="AW99" s="37" t="s">
        <v>4348</v>
      </c>
      <c r="AX99" s="37" t="s">
        <v>4357</v>
      </c>
      <c r="AY99" s="37" t="s">
        <v>4254</v>
      </c>
      <c r="AZ99" s="37"/>
      <c r="BA99" s="37"/>
      <c r="BB99" s="37" t="s">
        <v>716</v>
      </c>
      <c r="BC99" s="37" t="s">
        <v>4196</v>
      </c>
      <c r="BD99" s="37" t="s">
        <v>4358</v>
      </c>
      <c r="BE99" s="39">
        <v>44105</v>
      </c>
      <c r="BF99" s="37" t="s">
        <v>717</v>
      </c>
      <c r="BG99" s="37"/>
      <c r="BH99" s="20" t="s">
        <v>4233</v>
      </c>
      <c r="BI99" s="20" t="s">
        <v>5124</v>
      </c>
      <c r="BJ99" s="20" t="s">
        <v>5124</v>
      </c>
      <c r="BK99" s="20" t="s">
        <v>4233</v>
      </c>
      <c r="BL99" s="20" t="s">
        <v>4233</v>
      </c>
      <c r="BM99" s="20" t="s">
        <v>5124</v>
      </c>
      <c r="BN99" s="20" t="s">
        <v>5125</v>
      </c>
      <c r="BO99" s="20" t="s">
        <v>5125</v>
      </c>
      <c r="BP99" s="20" t="s">
        <v>5125</v>
      </c>
      <c r="BQ99" s="41"/>
      <c r="BR99" s="41"/>
      <c r="BS99" s="41"/>
      <c r="BT99" s="41"/>
      <c r="BU99" s="41"/>
      <c r="BV99" s="41"/>
      <c r="BW99" s="41"/>
      <c r="BX99" s="41"/>
      <c r="BY99" s="41"/>
      <c r="BZ99" s="41"/>
      <c r="CA99" s="41"/>
      <c r="CB99" s="41"/>
      <c r="CC99" s="41"/>
    </row>
    <row r="100" spans="1:81" s="46" customFormat="1" ht="57" customHeight="1">
      <c r="A100" s="41">
        <v>2</v>
      </c>
      <c r="B100" s="19">
        <v>97</v>
      </c>
      <c r="C100" s="13">
        <v>511117</v>
      </c>
      <c r="D100" s="21" t="s">
        <v>20</v>
      </c>
      <c r="E100" s="59" t="s">
        <v>232</v>
      </c>
      <c r="F100" s="24">
        <v>1</v>
      </c>
      <c r="G100" s="9"/>
      <c r="H100" s="36">
        <v>6646528</v>
      </c>
      <c r="I100" s="36">
        <v>6646528</v>
      </c>
      <c r="J100" s="37" t="s">
        <v>1240</v>
      </c>
      <c r="K100" s="37" t="s">
        <v>1241</v>
      </c>
      <c r="L100" s="37" t="s">
        <v>1242</v>
      </c>
      <c r="M100" s="38" t="s">
        <v>1243</v>
      </c>
      <c r="N100" s="38" t="s">
        <v>792</v>
      </c>
      <c r="O100" s="38" t="s">
        <v>717</v>
      </c>
      <c r="P100" s="38" t="s">
        <v>726</v>
      </c>
      <c r="Q100" s="38" t="s">
        <v>716</v>
      </c>
      <c r="R100" s="38" t="s">
        <v>717</v>
      </c>
      <c r="S100" s="39" t="s">
        <v>1244</v>
      </c>
      <c r="T100" s="60">
        <v>44823</v>
      </c>
      <c r="U100" s="38" t="s">
        <v>720</v>
      </c>
      <c r="V100" s="37" t="s">
        <v>1245</v>
      </c>
      <c r="W100" s="20" t="s">
        <v>4233</v>
      </c>
      <c r="X100" s="20" t="s">
        <v>5124</v>
      </c>
      <c r="Y100" s="20" t="s">
        <v>5124</v>
      </c>
      <c r="Z100" s="20" t="s">
        <v>4233</v>
      </c>
      <c r="AA100" s="20" t="s">
        <v>4233</v>
      </c>
      <c r="AB100" s="20" t="s">
        <v>5124</v>
      </c>
      <c r="AC100" s="20" t="s">
        <v>5124</v>
      </c>
      <c r="AD100" s="20" t="s">
        <v>5124</v>
      </c>
      <c r="AE100" s="20" t="s">
        <v>5124</v>
      </c>
      <c r="AF100" s="20">
        <v>300</v>
      </c>
      <c r="AG100" s="20">
        <v>400</v>
      </c>
      <c r="AH100" s="20"/>
      <c r="AI100" s="20"/>
      <c r="AJ100" s="20"/>
      <c r="AK100" s="20"/>
      <c r="AL100" s="20"/>
      <c r="AM100" s="20"/>
      <c r="AN100" s="20"/>
      <c r="AO100" s="20"/>
      <c r="AP100" s="20"/>
      <c r="AQ100" s="20"/>
      <c r="AR100" s="20">
        <v>700</v>
      </c>
      <c r="AS100" s="6"/>
      <c r="AT100" s="43">
        <v>0</v>
      </c>
      <c r="AU100" s="37"/>
      <c r="AV100" s="37"/>
      <c r="AW100" s="37"/>
      <c r="AX100" s="37"/>
      <c r="AY100" s="37"/>
      <c r="AZ100" s="37"/>
      <c r="BA100" s="37"/>
      <c r="BB100" s="37"/>
      <c r="BC100" s="37"/>
      <c r="BD100" s="37"/>
      <c r="BE100" s="39"/>
      <c r="BF100" s="37"/>
      <c r="BG100" s="37"/>
      <c r="BH100" s="20"/>
      <c r="BI100" s="20"/>
      <c r="BJ100" s="20"/>
      <c r="BK100" s="20"/>
      <c r="BL100" s="20"/>
      <c r="BM100" s="20"/>
      <c r="BN100" s="20"/>
      <c r="BO100" s="20"/>
      <c r="BP100" s="20"/>
      <c r="BQ100" s="41"/>
      <c r="BR100" s="41"/>
      <c r="BS100" s="41"/>
      <c r="BT100" s="41"/>
      <c r="BU100" s="41"/>
      <c r="BV100" s="41"/>
      <c r="BW100" s="41"/>
      <c r="BX100" s="41"/>
      <c r="BY100" s="41"/>
      <c r="BZ100" s="41"/>
      <c r="CA100" s="41"/>
      <c r="CB100" s="41"/>
      <c r="CC100" s="41"/>
    </row>
    <row r="101" spans="1:81" s="46" customFormat="1" ht="57" customHeight="1">
      <c r="A101" s="41">
        <v>2</v>
      </c>
      <c r="B101" s="19">
        <v>98</v>
      </c>
      <c r="C101" s="8">
        <v>512015</v>
      </c>
      <c r="D101" s="22" t="s">
        <v>302</v>
      </c>
      <c r="E101" s="59" t="s">
        <v>232</v>
      </c>
      <c r="F101" s="24">
        <v>42</v>
      </c>
      <c r="G101" s="25"/>
      <c r="H101" s="36">
        <v>347222</v>
      </c>
      <c r="I101" s="36">
        <v>14583324</v>
      </c>
      <c r="J101" s="37" t="s">
        <v>1246</v>
      </c>
      <c r="K101" s="37" t="s">
        <v>1247</v>
      </c>
      <c r="L101" s="37" t="s">
        <v>1248</v>
      </c>
      <c r="M101" s="38" t="s">
        <v>1249</v>
      </c>
      <c r="N101" s="38" t="s">
        <v>792</v>
      </c>
      <c r="O101" s="38" t="s">
        <v>717</v>
      </c>
      <c r="P101" s="38" t="s">
        <v>726</v>
      </c>
      <c r="Q101" s="38" t="s">
        <v>716</v>
      </c>
      <c r="R101" s="38" t="s">
        <v>717</v>
      </c>
      <c r="S101" s="39" t="s">
        <v>1250</v>
      </c>
      <c r="T101" s="60" t="s">
        <v>719</v>
      </c>
      <c r="U101" s="38" t="s">
        <v>720</v>
      </c>
      <c r="V101" s="37" t="s">
        <v>1251</v>
      </c>
      <c r="W101" s="20" t="s">
        <v>4233</v>
      </c>
      <c r="X101" s="20" t="s">
        <v>5124</v>
      </c>
      <c r="Y101" s="20" t="s">
        <v>5124</v>
      </c>
      <c r="Z101" s="20" t="s">
        <v>4233</v>
      </c>
      <c r="AA101" s="20" t="s">
        <v>4233</v>
      </c>
      <c r="AB101" s="20" t="s">
        <v>5124</v>
      </c>
      <c r="AC101" s="20" t="s">
        <v>5124</v>
      </c>
      <c r="AD101" s="20" t="s">
        <v>5125</v>
      </c>
      <c r="AE101" s="20" t="s">
        <v>5125</v>
      </c>
      <c r="AF101" s="20"/>
      <c r="AG101" s="20"/>
      <c r="AH101" s="20"/>
      <c r="AI101" s="20"/>
      <c r="AJ101" s="20"/>
      <c r="AK101" s="20"/>
      <c r="AL101" s="20"/>
      <c r="AM101" s="20"/>
      <c r="AN101" s="20"/>
      <c r="AO101" s="20"/>
      <c r="AP101" s="20"/>
      <c r="AQ101" s="20"/>
      <c r="AR101" s="20"/>
      <c r="AS101" s="6"/>
      <c r="AT101" s="43">
        <v>0</v>
      </c>
      <c r="AU101" s="37"/>
      <c r="AV101" s="37"/>
      <c r="AW101" s="37"/>
      <c r="AX101" s="37"/>
      <c r="AY101" s="37"/>
      <c r="AZ101" s="37"/>
      <c r="BA101" s="37"/>
      <c r="BB101" s="37"/>
      <c r="BC101" s="37"/>
      <c r="BD101" s="37"/>
      <c r="BE101" s="39"/>
      <c r="BF101" s="37"/>
      <c r="BG101" s="37"/>
      <c r="BH101" s="20"/>
      <c r="BI101" s="20"/>
      <c r="BJ101" s="20"/>
      <c r="BK101" s="20"/>
      <c r="BL101" s="20"/>
      <c r="BM101" s="20"/>
      <c r="BN101" s="20"/>
      <c r="BO101" s="20"/>
      <c r="BP101" s="20"/>
      <c r="BQ101" s="41"/>
      <c r="BR101" s="41"/>
      <c r="BS101" s="41"/>
      <c r="BT101" s="41"/>
      <c r="BU101" s="41"/>
      <c r="BV101" s="41"/>
      <c r="BW101" s="41"/>
      <c r="BX101" s="41"/>
      <c r="BY101" s="41"/>
      <c r="BZ101" s="41"/>
      <c r="CA101" s="41"/>
      <c r="CB101" s="41"/>
      <c r="CC101" s="41"/>
    </row>
    <row r="102" spans="1:81" s="46" customFormat="1" ht="57" customHeight="1">
      <c r="A102" s="41"/>
      <c r="B102" s="19">
        <v>99</v>
      </c>
      <c r="C102" s="8">
        <v>51161626</v>
      </c>
      <c r="D102" s="22" t="s">
        <v>86</v>
      </c>
      <c r="E102" s="59" t="s">
        <v>232</v>
      </c>
      <c r="F102" s="24">
        <v>38.5</v>
      </c>
      <c r="G102" s="26"/>
      <c r="H102" s="36">
        <v>8056</v>
      </c>
      <c r="I102" s="36">
        <v>310156</v>
      </c>
      <c r="J102" s="37" t="s">
        <v>1252</v>
      </c>
      <c r="K102" s="37" t="s">
        <v>1253</v>
      </c>
      <c r="L102" s="37" t="s">
        <v>1254</v>
      </c>
      <c r="M102" s="38" t="s">
        <v>1255</v>
      </c>
      <c r="N102" s="38" t="s">
        <v>715</v>
      </c>
      <c r="O102" s="38" t="s">
        <v>717</v>
      </c>
      <c r="P102" s="38" t="s">
        <v>726</v>
      </c>
      <c r="Q102" s="38" t="s">
        <v>716</v>
      </c>
      <c r="R102" s="38" t="s">
        <v>717</v>
      </c>
      <c r="S102" s="39" t="s">
        <v>1256</v>
      </c>
      <c r="T102" s="60">
        <v>45992</v>
      </c>
      <c r="U102" s="38" t="s">
        <v>720</v>
      </c>
      <c r="V102" s="37" t="s">
        <v>1257</v>
      </c>
      <c r="W102" s="20" t="s">
        <v>4233</v>
      </c>
      <c r="X102" s="20" t="s">
        <v>5124</v>
      </c>
      <c r="Y102" s="20" t="s">
        <v>5124</v>
      </c>
      <c r="Z102" s="20" t="s">
        <v>4233</v>
      </c>
      <c r="AA102" s="20" t="s">
        <v>4233</v>
      </c>
      <c r="AB102" s="20" t="s">
        <v>5124</v>
      </c>
      <c r="AC102" s="20" t="s">
        <v>5124</v>
      </c>
      <c r="AD102" s="20" t="s">
        <v>5124</v>
      </c>
      <c r="AE102" s="20" t="s">
        <v>5124</v>
      </c>
      <c r="AF102" s="20">
        <v>300</v>
      </c>
      <c r="AG102" s="20">
        <v>400</v>
      </c>
      <c r="AH102" s="20"/>
      <c r="AI102" s="20"/>
      <c r="AJ102" s="20"/>
      <c r="AK102" s="20"/>
      <c r="AL102" s="20"/>
      <c r="AM102" s="20"/>
      <c r="AN102" s="20"/>
      <c r="AO102" s="20"/>
      <c r="AP102" s="20"/>
      <c r="AQ102" s="20"/>
      <c r="AR102" s="20">
        <v>700</v>
      </c>
      <c r="AS102" s="6">
        <v>4739</v>
      </c>
      <c r="AT102" s="43">
        <v>182451.5</v>
      </c>
      <c r="AU102" s="37" t="s">
        <v>4359</v>
      </c>
      <c r="AV102" s="37" t="s">
        <v>4360</v>
      </c>
      <c r="AW102" s="37" t="s">
        <v>4300</v>
      </c>
      <c r="AX102" s="37" t="s">
        <v>4361</v>
      </c>
      <c r="AY102" s="37" t="s">
        <v>715</v>
      </c>
      <c r="AZ102" s="37" t="s">
        <v>717</v>
      </c>
      <c r="BA102" s="37" t="s">
        <v>4201</v>
      </c>
      <c r="BB102" s="37" t="s">
        <v>716</v>
      </c>
      <c r="BC102" s="37" t="s">
        <v>4196</v>
      </c>
      <c r="BD102" s="37" t="s">
        <v>4362</v>
      </c>
      <c r="BE102" s="39">
        <v>44915</v>
      </c>
      <c r="BF102" s="37" t="s">
        <v>717</v>
      </c>
      <c r="BG102" s="37"/>
      <c r="BH102" s="20" t="s">
        <v>4233</v>
      </c>
      <c r="BI102" s="20" t="s">
        <v>5124</v>
      </c>
      <c r="BJ102" s="20" t="s">
        <v>5124</v>
      </c>
      <c r="BK102" s="20" t="s">
        <v>4233</v>
      </c>
      <c r="BL102" s="20" t="s">
        <v>4233</v>
      </c>
      <c r="BM102" s="20" t="s">
        <v>5124</v>
      </c>
      <c r="BN102" s="20" t="s">
        <v>5124</v>
      </c>
      <c r="BO102" s="20" t="s">
        <v>5124</v>
      </c>
      <c r="BP102" s="20" t="s">
        <v>5124</v>
      </c>
      <c r="BQ102" s="41">
        <v>300</v>
      </c>
      <c r="BR102" s="41">
        <v>200</v>
      </c>
      <c r="BS102" s="41"/>
      <c r="BT102" s="41"/>
      <c r="BU102" s="41"/>
      <c r="BV102" s="41"/>
      <c r="BW102" s="41"/>
      <c r="BX102" s="41"/>
      <c r="BY102" s="41"/>
      <c r="BZ102" s="41"/>
      <c r="CA102" s="41"/>
      <c r="CB102" s="41"/>
      <c r="CC102" s="41">
        <v>500</v>
      </c>
    </row>
    <row r="103" spans="1:81" s="46" customFormat="1" ht="57" customHeight="1">
      <c r="A103" s="41"/>
      <c r="B103" s="19">
        <v>100</v>
      </c>
      <c r="C103" s="8">
        <v>51142501</v>
      </c>
      <c r="D103" s="22" t="s">
        <v>303</v>
      </c>
      <c r="E103" s="59" t="s">
        <v>232</v>
      </c>
      <c r="F103" s="24">
        <v>80.5</v>
      </c>
      <c r="G103" s="25"/>
      <c r="H103" s="36">
        <v>923</v>
      </c>
      <c r="I103" s="36">
        <v>74301.5</v>
      </c>
      <c r="J103" s="37" t="s">
        <v>1258</v>
      </c>
      <c r="K103" s="37" t="s">
        <v>1163</v>
      </c>
      <c r="L103" s="37" t="s">
        <v>1259</v>
      </c>
      <c r="M103" s="38" t="s">
        <v>1260</v>
      </c>
      <c r="N103" s="38" t="s">
        <v>715</v>
      </c>
      <c r="O103" s="38" t="s">
        <v>716</v>
      </c>
      <c r="P103" s="38" t="s">
        <v>1261</v>
      </c>
      <c r="Q103" s="38" t="s">
        <v>716</v>
      </c>
      <c r="R103" s="38" t="s">
        <v>717</v>
      </c>
      <c r="S103" s="37" t="s">
        <v>1262</v>
      </c>
      <c r="T103" s="60" t="s">
        <v>719</v>
      </c>
      <c r="U103" s="37" t="s">
        <v>720</v>
      </c>
      <c r="V103" s="37" t="s">
        <v>1263</v>
      </c>
      <c r="W103" s="20" t="s">
        <v>4233</v>
      </c>
      <c r="X103" s="20" t="s">
        <v>5124</v>
      </c>
      <c r="Y103" s="20" t="s">
        <v>5124</v>
      </c>
      <c r="Z103" s="20" t="s">
        <v>4233</v>
      </c>
      <c r="AA103" s="20" t="s">
        <v>4233</v>
      </c>
      <c r="AB103" s="20" t="s">
        <v>5124</v>
      </c>
      <c r="AC103" s="20" t="s">
        <v>5124</v>
      </c>
      <c r="AD103" s="20" t="s">
        <v>5125</v>
      </c>
      <c r="AE103" s="20" t="s">
        <v>5125</v>
      </c>
      <c r="AF103" s="20"/>
      <c r="AG103" s="20"/>
      <c r="AH103" s="20"/>
      <c r="AI103" s="20"/>
      <c r="AJ103" s="20"/>
      <c r="AK103" s="20"/>
      <c r="AL103" s="20"/>
      <c r="AM103" s="20"/>
      <c r="AN103" s="20"/>
      <c r="AO103" s="20"/>
      <c r="AP103" s="20"/>
      <c r="AQ103" s="20"/>
      <c r="AR103" s="20"/>
      <c r="AS103" s="6"/>
      <c r="AT103" s="43">
        <v>0</v>
      </c>
      <c r="AU103" s="37"/>
      <c r="AV103" s="37"/>
      <c r="AW103" s="37"/>
      <c r="AX103" s="37"/>
      <c r="AY103" s="37"/>
      <c r="AZ103" s="37"/>
      <c r="BA103" s="37"/>
      <c r="BB103" s="37"/>
      <c r="BC103" s="37"/>
      <c r="BD103" s="37"/>
      <c r="BE103" s="39"/>
      <c r="BF103" s="37"/>
      <c r="BG103" s="37"/>
      <c r="BH103" s="20"/>
      <c r="BI103" s="20"/>
      <c r="BJ103" s="20"/>
      <c r="BK103" s="20"/>
      <c r="BL103" s="20"/>
      <c r="BM103" s="20"/>
      <c r="BN103" s="20"/>
      <c r="BO103" s="20"/>
      <c r="BP103" s="20"/>
      <c r="BQ103" s="41"/>
      <c r="BR103" s="41"/>
      <c r="BS103" s="41"/>
      <c r="BT103" s="41"/>
      <c r="BU103" s="41"/>
      <c r="BV103" s="41"/>
      <c r="BW103" s="41"/>
      <c r="BX103" s="41"/>
      <c r="BY103" s="41"/>
      <c r="BZ103" s="41"/>
      <c r="CA103" s="41"/>
      <c r="CB103" s="41"/>
      <c r="CC103" s="41"/>
    </row>
    <row r="104" spans="1:81" s="46" customFormat="1" ht="57" customHeight="1">
      <c r="A104" s="41"/>
      <c r="B104" s="19">
        <v>101</v>
      </c>
      <c r="C104" s="8">
        <v>51161705</v>
      </c>
      <c r="D104" s="21" t="s">
        <v>87</v>
      </c>
      <c r="E104" s="59" t="s">
        <v>232</v>
      </c>
      <c r="F104" s="24">
        <v>1</v>
      </c>
      <c r="G104" s="9"/>
      <c r="H104" s="36">
        <v>21400</v>
      </c>
      <c r="I104" s="36">
        <v>21400</v>
      </c>
      <c r="J104" s="37" t="s">
        <v>1264</v>
      </c>
      <c r="K104" s="37" t="s">
        <v>1265</v>
      </c>
      <c r="L104" s="37" t="s">
        <v>1266</v>
      </c>
      <c r="M104" s="38" t="s">
        <v>1267</v>
      </c>
      <c r="N104" s="38" t="s">
        <v>777</v>
      </c>
      <c r="O104" s="38" t="s">
        <v>717</v>
      </c>
      <c r="P104" s="38" t="s">
        <v>726</v>
      </c>
      <c r="Q104" s="38" t="s">
        <v>716</v>
      </c>
      <c r="R104" s="38" t="s">
        <v>717</v>
      </c>
      <c r="S104" s="39" t="s">
        <v>1268</v>
      </c>
      <c r="T104" s="60">
        <v>46215</v>
      </c>
      <c r="U104" s="38" t="s">
        <v>720</v>
      </c>
      <c r="V104" s="37" t="s">
        <v>1269</v>
      </c>
      <c r="W104" s="20" t="s">
        <v>4233</v>
      </c>
      <c r="X104" s="20" t="s">
        <v>5124</v>
      </c>
      <c r="Y104" s="20" t="s">
        <v>5124</v>
      </c>
      <c r="Z104" s="20" t="s">
        <v>4233</v>
      </c>
      <c r="AA104" s="20" t="s">
        <v>4233</v>
      </c>
      <c r="AB104" s="20" t="s">
        <v>5124</v>
      </c>
      <c r="AC104" s="20" t="s">
        <v>5124</v>
      </c>
      <c r="AD104" s="20" t="s">
        <v>5125</v>
      </c>
      <c r="AE104" s="20" t="s">
        <v>5125</v>
      </c>
      <c r="AF104" s="20"/>
      <c r="AG104" s="20"/>
      <c r="AH104" s="20"/>
      <c r="AI104" s="20"/>
      <c r="AJ104" s="20"/>
      <c r="AK104" s="20"/>
      <c r="AL104" s="20"/>
      <c r="AM104" s="20"/>
      <c r="AN104" s="20"/>
      <c r="AO104" s="20"/>
      <c r="AP104" s="20"/>
      <c r="AQ104" s="20"/>
      <c r="AR104" s="20"/>
      <c r="AS104" s="6">
        <v>21100</v>
      </c>
      <c r="AT104" s="43">
        <v>21100</v>
      </c>
      <c r="AU104" s="37" t="s">
        <v>4363</v>
      </c>
      <c r="AV104" s="37" t="s">
        <v>4252</v>
      </c>
      <c r="AW104" s="37" t="s">
        <v>4364</v>
      </c>
      <c r="AX104" s="37" t="s">
        <v>1267</v>
      </c>
      <c r="AY104" s="37" t="s">
        <v>4365</v>
      </c>
      <c r="AZ104" s="37" t="s">
        <v>717</v>
      </c>
      <c r="BA104" s="37" t="s">
        <v>4201</v>
      </c>
      <c r="BB104" s="37" t="s">
        <v>716</v>
      </c>
      <c r="BC104" s="37" t="s">
        <v>4196</v>
      </c>
      <c r="BD104" s="37" t="s">
        <v>4366</v>
      </c>
      <c r="BE104" s="39">
        <v>46214</v>
      </c>
      <c r="BF104" s="37" t="s">
        <v>717</v>
      </c>
      <c r="BG104" s="37"/>
      <c r="BH104" s="20" t="s">
        <v>4233</v>
      </c>
      <c r="BI104" s="20" t="s">
        <v>5124</v>
      </c>
      <c r="BJ104" s="20" t="s">
        <v>5124</v>
      </c>
      <c r="BK104" s="20" t="s">
        <v>4233</v>
      </c>
      <c r="BL104" s="20" t="s">
        <v>4233</v>
      </c>
      <c r="BM104" s="20" t="s">
        <v>5124</v>
      </c>
      <c r="BN104" s="20" t="s">
        <v>5124</v>
      </c>
      <c r="BO104" s="20" t="s">
        <v>5125</v>
      </c>
      <c r="BP104" s="20" t="s">
        <v>5125</v>
      </c>
      <c r="BQ104" s="41"/>
      <c r="BR104" s="41"/>
      <c r="BS104" s="41"/>
      <c r="BT104" s="41"/>
      <c r="BU104" s="41"/>
      <c r="BV104" s="41"/>
      <c r="BW104" s="41"/>
      <c r="BX104" s="41"/>
      <c r="BY104" s="41"/>
      <c r="BZ104" s="41"/>
      <c r="CA104" s="41"/>
      <c r="CB104" s="41"/>
      <c r="CC104" s="41"/>
    </row>
    <row r="105" spans="1:81" s="46" customFormat="1" ht="57" customHeight="1">
      <c r="A105" s="41"/>
      <c r="B105" s="19">
        <v>102</v>
      </c>
      <c r="C105" s="8">
        <v>51161705</v>
      </c>
      <c r="D105" s="22" t="s">
        <v>304</v>
      </c>
      <c r="E105" s="59" t="s">
        <v>232</v>
      </c>
      <c r="F105" s="24">
        <v>955.5</v>
      </c>
      <c r="G105" s="25"/>
      <c r="H105" s="36">
        <v>7813</v>
      </c>
      <c r="I105" s="36">
        <v>7465321.5</v>
      </c>
      <c r="J105" s="37" t="s">
        <v>1270</v>
      </c>
      <c r="K105" s="37" t="s">
        <v>1163</v>
      </c>
      <c r="L105" s="37" t="s">
        <v>1271</v>
      </c>
      <c r="M105" s="38" t="s">
        <v>1272</v>
      </c>
      <c r="N105" s="38" t="s">
        <v>777</v>
      </c>
      <c r="O105" s="38" t="s">
        <v>717</v>
      </c>
      <c r="P105" s="38" t="s">
        <v>726</v>
      </c>
      <c r="Q105" s="38" t="s">
        <v>716</v>
      </c>
      <c r="R105" s="38" t="s">
        <v>717</v>
      </c>
      <c r="S105" s="39" t="s">
        <v>1273</v>
      </c>
      <c r="T105" s="60">
        <v>46097</v>
      </c>
      <c r="U105" s="38" t="s">
        <v>720</v>
      </c>
      <c r="V105" s="37" t="s">
        <v>1274</v>
      </c>
      <c r="W105" s="20" t="s">
        <v>4233</v>
      </c>
      <c r="X105" s="20" t="s">
        <v>5124</v>
      </c>
      <c r="Y105" s="20" t="s">
        <v>5124</v>
      </c>
      <c r="Z105" s="20" t="s">
        <v>4233</v>
      </c>
      <c r="AA105" s="20" t="s">
        <v>4233</v>
      </c>
      <c r="AB105" s="20" t="s">
        <v>5124</v>
      </c>
      <c r="AC105" s="20" t="s">
        <v>5124</v>
      </c>
      <c r="AD105" s="20" t="s">
        <v>5124</v>
      </c>
      <c r="AE105" s="20" t="s">
        <v>5124</v>
      </c>
      <c r="AF105" s="20">
        <v>300</v>
      </c>
      <c r="AG105" s="20">
        <v>400</v>
      </c>
      <c r="AH105" s="20"/>
      <c r="AI105" s="20"/>
      <c r="AJ105" s="20"/>
      <c r="AK105" s="20"/>
      <c r="AL105" s="20"/>
      <c r="AM105" s="20"/>
      <c r="AN105" s="20"/>
      <c r="AO105" s="20"/>
      <c r="AP105" s="20"/>
      <c r="AQ105" s="20"/>
      <c r="AR105" s="20">
        <v>700</v>
      </c>
      <c r="AS105" s="6">
        <v>6200</v>
      </c>
      <c r="AT105" s="43">
        <v>5924100</v>
      </c>
      <c r="AU105" s="37" t="s">
        <v>4367</v>
      </c>
      <c r="AV105" s="37" t="s">
        <v>4324</v>
      </c>
      <c r="AW105" s="37" t="s">
        <v>4325</v>
      </c>
      <c r="AX105" s="37" t="s">
        <v>1272</v>
      </c>
      <c r="AY105" s="37" t="s">
        <v>4326</v>
      </c>
      <c r="AZ105" s="37" t="s">
        <v>717</v>
      </c>
      <c r="BA105" s="37" t="s">
        <v>4201</v>
      </c>
      <c r="BB105" s="37" t="s">
        <v>716</v>
      </c>
      <c r="BC105" s="37" t="s">
        <v>4196</v>
      </c>
      <c r="BD105" s="37" t="s">
        <v>4368</v>
      </c>
      <c r="BE105" s="39">
        <v>46096</v>
      </c>
      <c r="BF105" s="37" t="s">
        <v>717</v>
      </c>
      <c r="BG105" s="37"/>
      <c r="BH105" s="20" t="s">
        <v>4233</v>
      </c>
      <c r="BI105" s="20" t="s">
        <v>5124</v>
      </c>
      <c r="BJ105" s="20" t="s">
        <v>5124</v>
      </c>
      <c r="BK105" s="20" t="s">
        <v>4233</v>
      </c>
      <c r="BL105" s="20" t="s">
        <v>4233</v>
      </c>
      <c r="BM105" s="20" t="s">
        <v>5124</v>
      </c>
      <c r="BN105" s="20" t="s">
        <v>5125</v>
      </c>
      <c r="BO105" s="20" t="s">
        <v>5125</v>
      </c>
      <c r="BP105" s="20" t="s">
        <v>5125</v>
      </c>
      <c r="BQ105" s="41"/>
      <c r="BR105" s="41"/>
      <c r="BS105" s="41"/>
      <c r="BT105" s="41"/>
      <c r="BU105" s="41"/>
      <c r="BV105" s="41"/>
      <c r="BW105" s="41"/>
      <c r="BX105" s="41"/>
      <c r="BY105" s="41"/>
      <c r="BZ105" s="41"/>
      <c r="CA105" s="41"/>
      <c r="CB105" s="41"/>
      <c r="CC105" s="41"/>
    </row>
    <row r="106" spans="1:81" s="46" customFormat="1" ht="57" customHeight="1">
      <c r="A106" s="41"/>
      <c r="B106" s="19">
        <v>103</v>
      </c>
      <c r="C106" s="10">
        <v>51161703</v>
      </c>
      <c r="D106" s="22" t="s">
        <v>88</v>
      </c>
      <c r="E106" s="59" t="s">
        <v>232</v>
      </c>
      <c r="F106" s="24">
        <v>77</v>
      </c>
      <c r="G106" s="26"/>
      <c r="H106" s="36">
        <v>26738</v>
      </c>
      <c r="I106" s="36">
        <v>2058826</v>
      </c>
      <c r="J106" s="37" t="s">
        <v>1275</v>
      </c>
      <c r="K106" s="37" t="s">
        <v>1276</v>
      </c>
      <c r="L106" s="37" t="s">
        <v>1277</v>
      </c>
      <c r="M106" s="38" t="s">
        <v>1278</v>
      </c>
      <c r="N106" s="38" t="s">
        <v>777</v>
      </c>
      <c r="O106" s="38" t="s">
        <v>716</v>
      </c>
      <c r="P106" s="38"/>
      <c r="Q106" s="38" t="s">
        <v>716</v>
      </c>
      <c r="R106" s="38" t="s">
        <v>717</v>
      </c>
      <c r="S106" s="39" t="s">
        <v>1279</v>
      </c>
      <c r="T106" s="60">
        <v>45832</v>
      </c>
      <c r="U106" s="38" t="s">
        <v>720</v>
      </c>
      <c r="V106" s="37" t="s">
        <v>1280</v>
      </c>
      <c r="W106" s="20" t="s">
        <v>4233</v>
      </c>
      <c r="X106" s="20" t="s">
        <v>5124</v>
      </c>
      <c r="Y106" s="20" t="s">
        <v>5124</v>
      </c>
      <c r="Z106" s="20" t="s">
        <v>4233</v>
      </c>
      <c r="AA106" s="20" t="s">
        <v>4233</v>
      </c>
      <c r="AB106" s="20" t="s">
        <v>5124</v>
      </c>
      <c r="AC106" s="20" t="s">
        <v>5124</v>
      </c>
      <c r="AD106" s="20" t="s">
        <v>5125</v>
      </c>
      <c r="AE106" s="20" t="s">
        <v>5125</v>
      </c>
      <c r="AF106" s="20"/>
      <c r="AG106" s="20"/>
      <c r="AH106" s="20"/>
      <c r="AI106" s="20"/>
      <c r="AJ106" s="20"/>
      <c r="AK106" s="20"/>
      <c r="AL106" s="20"/>
      <c r="AM106" s="20"/>
      <c r="AN106" s="20"/>
      <c r="AO106" s="20"/>
      <c r="AP106" s="20"/>
      <c r="AQ106" s="20"/>
      <c r="AR106" s="20"/>
      <c r="AS106" s="6">
        <v>633</v>
      </c>
      <c r="AT106" s="43">
        <v>48741</v>
      </c>
      <c r="AU106" s="37" t="s">
        <v>4369</v>
      </c>
      <c r="AV106" s="37" t="s">
        <v>4370</v>
      </c>
      <c r="AW106" s="37" t="s">
        <v>4371</v>
      </c>
      <c r="AX106" s="37" t="s">
        <v>4372</v>
      </c>
      <c r="AY106" s="37" t="s">
        <v>4373</v>
      </c>
      <c r="AZ106" s="37"/>
      <c r="BA106" s="37"/>
      <c r="BB106" s="37" t="s">
        <v>716</v>
      </c>
      <c r="BC106" s="37" t="s">
        <v>4196</v>
      </c>
      <c r="BD106" s="37" t="s">
        <v>4374</v>
      </c>
      <c r="BE106" s="39">
        <v>44969</v>
      </c>
      <c r="BF106" s="37" t="s">
        <v>717</v>
      </c>
      <c r="BG106" s="37"/>
      <c r="BH106" s="20" t="s">
        <v>4233</v>
      </c>
      <c r="BI106" s="20" t="s">
        <v>5124</v>
      </c>
      <c r="BJ106" s="20" t="s">
        <v>5124</v>
      </c>
      <c r="BK106" s="20" t="s">
        <v>4233</v>
      </c>
      <c r="BL106" s="20" t="s">
        <v>4233</v>
      </c>
      <c r="BM106" s="20" t="s">
        <v>5124</v>
      </c>
      <c r="BN106" s="20" t="s">
        <v>5124</v>
      </c>
      <c r="BO106" s="20" t="s">
        <v>5125</v>
      </c>
      <c r="BP106" s="20" t="s">
        <v>5125</v>
      </c>
      <c r="BQ106" s="41"/>
      <c r="BR106" s="41"/>
      <c r="BS106" s="41"/>
      <c r="BT106" s="41"/>
      <c r="BU106" s="41"/>
      <c r="BV106" s="41"/>
      <c r="BW106" s="41"/>
      <c r="BX106" s="41"/>
      <c r="BY106" s="41"/>
      <c r="BZ106" s="41"/>
      <c r="CA106" s="41"/>
      <c r="CB106" s="41"/>
      <c r="CC106" s="41"/>
    </row>
    <row r="107" spans="1:81" s="46" customFormat="1" ht="57" customHeight="1">
      <c r="A107" s="41"/>
      <c r="B107" s="19">
        <v>104</v>
      </c>
      <c r="C107" s="10">
        <v>51161703</v>
      </c>
      <c r="D107" s="22" t="s">
        <v>305</v>
      </c>
      <c r="E107" s="59" t="s">
        <v>232</v>
      </c>
      <c r="F107" s="24">
        <v>1</v>
      </c>
      <c r="G107" s="25"/>
      <c r="H107" s="36">
        <v>97536</v>
      </c>
      <c r="I107" s="36">
        <v>97536</v>
      </c>
      <c r="J107" s="37" t="s">
        <v>1281</v>
      </c>
      <c r="K107" s="37" t="s">
        <v>1276</v>
      </c>
      <c r="L107" s="37" t="s">
        <v>1282</v>
      </c>
      <c r="M107" s="38" t="s">
        <v>1283</v>
      </c>
      <c r="N107" s="38" t="s">
        <v>777</v>
      </c>
      <c r="O107" s="38" t="s">
        <v>717</v>
      </c>
      <c r="P107" s="38" t="s">
        <v>726</v>
      </c>
      <c r="Q107" s="38" t="s">
        <v>716</v>
      </c>
      <c r="R107" s="38" t="s">
        <v>717</v>
      </c>
      <c r="S107" s="39" t="s">
        <v>1284</v>
      </c>
      <c r="T107" s="60">
        <v>45895</v>
      </c>
      <c r="U107" s="38" t="s">
        <v>720</v>
      </c>
      <c r="V107" s="37" t="s">
        <v>1285</v>
      </c>
      <c r="W107" s="20" t="s">
        <v>4233</v>
      </c>
      <c r="X107" s="20" t="s">
        <v>5124</v>
      </c>
      <c r="Y107" s="20" t="s">
        <v>5124</v>
      </c>
      <c r="Z107" s="20" t="s">
        <v>4233</v>
      </c>
      <c r="AA107" s="20" t="s">
        <v>4233</v>
      </c>
      <c r="AB107" s="20" t="s">
        <v>5124</v>
      </c>
      <c r="AC107" s="20" t="s">
        <v>5124</v>
      </c>
      <c r="AD107" s="20" t="s">
        <v>5125</v>
      </c>
      <c r="AE107" s="20" t="s">
        <v>5125</v>
      </c>
      <c r="AF107" s="20"/>
      <c r="AG107" s="20"/>
      <c r="AH107" s="20"/>
      <c r="AI107" s="20"/>
      <c r="AJ107" s="20"/>
      <c r="AK107" s="20"/>
      <c r="AL107" s="20"/>
      <c r="AM107" s="20"/>
      <c r="AN107" s="20"/>
      <c r="AO107" s="20"/>
      <c r="AP107" s="20"/>
      <c r="AQ107" s="20"/>
      <c r="AR107" s="20"/>
      <c r="AS107" s="6">
        <v>48400</v>
      </c>
      <c r="AT107" s="43">
        <v>48400</v>
      </c>
      <c r="AU107" s="37" t="s">
        <v>4375</v>
      </c>
      <c r="AV107" s="37" t="s">
        <v>4376</v>
      </c>
      <c r="AW107" s="37" t="s">
        <v>4377</v>
      </c>
      <c r="AX107" s="37" t="s">
        <v>4378</v>
      </c>
      <c r="AY107" s="37" t="s">
        <v>4379</v>
      </c>
      <c r="AZ107" s="37" t="s">
        <v>717</v>
      </c>
      <c r="BA107" s="37"/>
      <c r="BB107" s="37" t="s">
        <v>716</v>
      </c>
      <c r="BC107" s="37" t="s">
        <v>4196</v>
      </c>
      <c r="BD107" s="37" t="s">
        <v>4380</v>
      </c>
      <c r="BE107" s="39">
        <v>45893</v>
      </c>
      <c r="BF107" s="37" t="s">
        <v>717</v>
      </c>
      <c r="BG107" s="37"/>
      <c r="BH107" s="20" t="s">
        <v>4233</v>
      </c>
      <c r="BI107" s="20" t="s">
        <v>5124</v>
      </c>
      <c r="BJ107" s="20" t="s">
        <v>5124</v>
      </c>
      <c r="BK107" s="20" t="s">
        <v>4233</v>
      </c>
      <c r="BL107" s="20" t="s">
        <v>4233</v>
      </c>
      <c r="BM107" s="20" t="s">
        <v>5124</v>
      </c>
      <c r="BN107" s="20" t="s">
        <v>5125</v>
      </c>
      <c r="BO107" s="20" t="s">
        <v>5124</v>
      </c>
      <c r="BP107" s="20" t="s">
        <v>5125</v>
      </c>
      <c r="BQ107" s="41"/>
      <c r="BR107" s="41"/>
      <c r="BS107" s="41"/>
      <c r="BT107" s="41"/>
      <c r="BU107" s="41"/>
      <c r="BV107" s="41"/>
      <c r="BW107" s="41"/>
      <c r="BX107" s="41"/>
      <c r="BY107" s="41"/>
      <c r="BZ107" s="41"/>
      <c r="CA107" s="41"/>
      <c r="CB107" s="41"/>
      <c r="CC107" s="41"/>
    </row>
    <row r="108" spans="1:81" s="46" customFormat="1" ht="57" customHeight="1">
      <c r="A108" s="41"/>
      <c r="B108" s="19">
        <v>105</v>
      </c>
      <c r="C108" s="8">
        <v>51142905</v>
      </c>
      <c r="D108" s="22" t="s">
        <v>306</v>
      </c>
      <c r="E108" s="59" t="s">
        <v>232</v>
      </c>
      <c r="F108" s="24">
        <v>1025.5</v>
      </c>
      <c r="G108" s="25"/>
      <c r="H108" s="36">
        <v>21806</v>
      </c>
      <c r="I108" s="36">
        <v>22362053</v>
      </c>
      <c r="J108" s="37" t="s">
        <v>1286</v>
      </c>
      <c r="K108" s="37" t="s">
        <v>1287</v>
      </c>
      <c r="L108" s="37" t="s">
        <v>1288</v>
      </c>
      <c r="M108" s="38" t="s">
        <v>1289</v>
      </c>
      <c r="N108" s="38" t="s">
        <v>1290</v>
      </c>
      <c r="O108" s="38" t="s">
        <v>716</v>
      </c>
      <c r="P108" s="38"/>
      <c r="Q108" s="38" t="s">
        <v>716</v>
      </c>
      <c r="R108" s="38" t="s">
        <v>717</v>
      </c>
      <c r="S108" s="39" t="s">
        <v>1291</v>
      </c>
      <c r="T108" s="60">
        <v>45228</v>
      </c>
      <c r="U108" s="38" t="s">
        <v>720</v>
      </c>
      <c r="V108" s="37" t="s">
        <v>1292</v>
      </c>
      <c r="W108" s="20" t="s">
        <v>4233</v>
      </c>
      <c r="X108" s="20" t="s">
        <v>5124</v>
      </c>
      <c r="Y108" s="20" t="s">
        <v>5124</v>
      </c>
      <c r="Z108" s="20" t="s">
        <v>4233</v>
      </c>
      <c r="AA108" s="20" t="s">
        <v>4233</v>
      </c>
      <c r="AB108" s="20" t="s">
        <v>5124</v>
      </c>
      <c r="AC108" s="20" t="s">
        <v>5124</v>
      </c>
      <c r="AD108" s="20" t="s">
        <v>5124</v>
      </c>
      <c r="AE108" s="20" t="s">
        <v>5124</v>
      </c>
      <c r="AF108" s="20">
        <v>300</v>
      </c>
      <c r="AG108" s="20">
        <v>400</v>
      </c>
      <c r="AH108" s="20"/>
      <c r="AI108" s="20"/>
      <c r="AJ108" s="20"/>
      <c r="AK108" s="20"/>
      <c r="AL108" s="20"/>
      <c r="AM108" s="20"/>
      <c r="AN108" s="20"/>
      <c r="AO108" s="20"/>
      <c r="AP108" s="20"/>
      <c r="AQ108" s="20"/>
      <c r="AR108" s="20">
        <v>700</v>
      </c>
      <c r="AS108" s="6"/>
      <c r="AT108" s="43">
        <v>0</v>
      </c>
      <c r="AU108" s="37"/>
      <c r="AV108" s="37"/>
      <c r="AW108" s="37"/>
      <c r="AX108" s="37"/>
      <c r="AY108" s="37"/>
      <c r="AZ108" s="37"/>
      <c r="BA108" s="37"/>
      <c r="BB108" s="37"/>
      <c r="BC108" s="37"/>
      <c r="BD108" s="37"/>
      <c r="BE108" s="39"/>
      <c r="BF108" s="37"/>
      <c r="BG108" s="37"/>
      <c r="BH108" s="20"/>
      <c r="BI108" s="20"/>
      <c r="BJ108" s="20"/>
      <c r="BK108" s="20"/>
      <c r="BL108" s="20"/>
      <c r="BM108" s="20"/>
      <c r="BN108" s="20"/>
      <c r="BO108" s="20"/>
      <c r="BP108" s="20"/>
      <c r="BQ108" s="41"/>
      <c r="BR108" s="41"/>
      <c r="BS108" s="41"/>
      <c r="BT108" s="41"/>
      <c r="BU108" s="41"/>
      <c r="BV108" s="41"/>
      <c r="BW108" s="41"/>
      <c r="BX108" s="41"/>
      <c r="BY108" s="41"/>
      <c r="BZ108" s="41"/>
      <c r="CA108" s="41"/>
      <c r="CB108" s="41"/>
      <c r="CC108" s="41"/>
    </row>
    <row r="109" spans="1:81" s="46" customFormat="1" ht="57" customHeight="1">
      <c r="A109" s="41"/>
      <c r="B109" s="19">
        <v>106</v>
      </c>
      <c r="C109" s="8">
        <v>51142905</v>
      </c>
      <c r="D109" s="22" t="s">
        <v>307</v>
      </c>
      <c r="E109" s="59" t="s">
        <v>232</v>
      </c>
      <c r="F109" s="24">
        <v>875</v>
      </c>
      <c r="G109" s="25"/>
      <c r="H109" s="36">
        <v>4542</v>
      </c>
      <c r="I109" s="36">
        <v>3974250</v>
      </c>
      <c r="J109" s="37" t="s">
        <v>1293</v>
      </c>
      <c r="K109" s="37" t="s">
        <v>1287</v>
      </c>
      <c r="L109" s="37" t="s">
        <v>1294</v>
      </c>
      <c r="M109" s="38" t="s">
        <v>1295</v>
      </c>
      <c r="N109" s="38" t="s">
        <v>1296</v>
      </c>
      <c r="O109" s="38" t="s">
        <v>716</v>
      </c>
      <c r="P109" s="38"/>
      <c r="Q109" s="38" t="s">
        <v>716</v>
      </c>
      <c r="R109" s="38" t="s">
        <v>717</v>
      </c>
      <c r="S109" s="39" t="s">
        <v>1297</v>
      </c>
      <c r="T109" s="60" t="s">
        <v>719</v>
      </c>
      <c r="U109" s="38" t="s">
        <v>720</v>
      </c>
      <c r="V109" s="37" t="s">
        <v>1298</v>
      </c>
      <c r="W109" s="20" t="s">
        <v>4233</v>
      </c>
      <c r="X109" s="20" t="s">
        <v>5124</v>
      </c>
      <c r="Y109" s="20" t="s">
        <v>5124</v>
      </c>
      <c r="Z109" s="20" t="s">
        <v>4233</v>
      </c>
      <c r="AA109" s="20" t="s">
        <v>4233</v>
      </c>
      <c r="AB109" s="20" t="s">
        <v>5124</v>
      </c>
      <c r="AC109" s="20" t="s">
        <v>5124</v>
      </c>
      <c r="AD109" s="20" t="s">
        <v>5125</v>
      </c>
      <c r="AE109" s="20" t="s">
        <v>5125</v>
      </c>
      <c r="AF109" s="20"/>
      <c r="AG109" s="20"/>
      <c r="AH109" s="20"/>
      <c r="AI109" s="20"/>
      <c r="AJ109" s="20"/>
      <c r="AK109" s="20"/>
      <c r="AL109" s="20"/>
      <c r="AM109" s="20"/>
      <c r="AN109" s="20"/>
      <c r="AO109" s="20"/>
      <c r="AP109" s="20"/>
      <c r="AQ109" s="20"/>
      <c r="AR109" s="20"/>
      <c r="AS109" s="6"/>
      <c r="AT109" s="43">
        <v>0</v>
      </c>
      <c r="AU109" s="37"/>
      <c r="AV109" s="37"/>
      <c r="AW109" s="37"/>
      <c r="AX109" s="37"/>
      <c r="AY109" s="37"/>
      <c r="AZ109" s="37"/>
      <c r="BA109" s="37"/>
      <c r="BB109" s="37"/>
      <c r="BC109" s="37"/>
      <c r="BD109" s="37"/>
      <c r="BE109" s="39"/>
      <c r="BF109" s="37"/>
      <c r="BG109" s="37"/>
      <c r="BH109" s="20"/>
      <c r="BI109" s="20"/>
      <c r="BJ109" s="20"/>
      <c r="BK109" s="20"/>
      <c r="BL109" s="20"/>
      <c r="BM109" s="20"/>
      <c r="BN109" s="20"/>
      <c r="BO109" s="20"/>
      <c r="BP109" s="20"/>
      <c r="BQ109" s="41"/>
      <c r="BR109" s="41"/>
      <c r="BS109" s="41"/>
      <c r="BT109" s="41"/>
      <c r="BU109" s="41"/>
      <c r="BV109" s="41"/>
      <c r="BW109" s="41"/>
      <c r="BX109" s="41"/>
      <c r="BY109" s="41"/>
      <c r="BZ109" s="41"/>
      <c r="CA109" s="41"/>
      <c r="CB109" s="41"/>
      <c r="CC109" s="41"/>
    </row>
    <row r="110" spans="1:81" s="46" customFormat="1" ht="57" customHeight="1">
      <c r="A110" s="41"/>
      <c r="B110" s="19">
        <v>107</v>
      </c>
      <c r="C110" s="8">
        <v>51142905</v>
      </c>
      <c r="D110" s="22" t="s">
        <v>308</v>
      </c>
      <c r="E110" s="59" t="s">
        <v>232</v>
      </c>
      <c r="F110" s="24">
        <v>679</v>
      </c>
      <c r="G110" s="25"/>
      <c r="H110" s="36">
        <v>3972</v>
      </c>
      <c r="I110" s="36">
        <v>2696988</v>
      </c>
      <c r="J110" s="37" t="s">
        <v>1299</v>
      </c>
      <c r="K110" s="37" t="s">
        <v>1287</v>
      </c>
      <c r="L110" s="37" t="s">
        <v>1300</v>
      </c>
      <c r="M110" s="38" t="s">
        <v>1301</v>
      </c>
      <c r="N110" s="38" t="s">
        <v>1290</v>
      </c>
      <c r="O110" s="38" t="s">
        <v>716</v>
      </c>
      <c r="P110" s="38"/>
      <c r="Q110" s="38" t="s">
        <v>716</v>
      </c>
      <c r="R110" s="38" t="s">
        <v>717</v>
      </c>
      <c r="S110" s="39" t="s">
        <v>1302</v>
      </c>
      <c r="T110" s="60">
        <v>44881</v>
      </c>
      <c r="U110" s="38" t="s">
        <v>720</v>
      </c>
      <c r="V110" s="37" t="s">
        <v>1303</v>
      </c>
      <c r="W110" s="20" t="s">
        <v>4233</v>
      </c>
      <c r="X110" s="20" t="s">
        <v>5124</v>
      </c>
      <c r="Y110" s="20" t="s">
        <v>5124</v>
      </c>
      <c r="Z110" s="20" t="s">
        <v>4233</v>
      </c>
      <c r="AA110" s="20" t="s">
        <v>4233</v>
      </c>
      <c r="AB110" s="20" t="s">
        <v>5124</v>
      </c>
      <c r="AC110" s="20" t="s">
        <v>5124</v>
      </c>
      <c r="AD110" s="20" t="s">
        <v>5125</v>
      </c>
      <c r="AE110" s="20" t="s">
        <v>5125</v>
      </c>
      <c r="AF110" s="20"/>
      <c r="AG110" s="20"/>
      <c r="AH110" s="20"/>
      <c r="AI110" s="20"/>
      <c r="AJ110" s="20"/>
      <c r="AK110" s="20"/>
      <c r="AL110" s="20"/>
      <c r="AM110" s="20"/>
      <c r="AN110" s="20"/>
      <c r="AO110" s="20"/>
      <c r="AP110" s="20"/>
      <c r="AQ110" s="20"/>
      <c r="AR110" s="20"/>
      <c r="AS110" s="6"/>
      <c r="AT110" s="43">
        <v>0</v>
      </c>
      <c r="AU110" s="37"/>
      <c r="AV110" s="37"/>
      <c r="AW110" s="37"/>
      <c r="AX110" s="37"/>
      <c r="AY110" s="37"/>
      <c r="AZ110" s="37"/>
      <c r="BA110" s="37"/>
      <c r="BB110" s="37"/>
      <c r="BC110" s="37"/>
      <c r="BD110" s="37"/>
      <c r="BE110" s="39"/>
      <c r="BF110" s="37"/>
      <c r="BG110" s="37"/>
      <c r="BH110" s="20"/>
      <c r="BI110" s="20"/>
      <c r="BJ110" s="20"/>
      <c r="BK110" s="20"/>
      <c r="BL110" s="20"/>
      <c r="BM110" s="20"/>
      <c r="BN110" s="20"/>
      <c r="BO110" s="20"/>
      <c r="BP110" s="20"/>
      <c r="BQ110" s="41"/>
      <c r="BR110" s="41"/>
      <c r="BS110" s="41"/>
      <c r="BT110" s="41"/>
      <c r="BU110" s="41"/>
      <c r="BV110" s="41"/>
      <c r="BW110" s="41"/>
      <c r="BX110" s="41"/>
      <c r="BY110" s="41"/>
      <c r="BZ110" s="41"/>
      <c r="CA110" s="41"/>
      <c r="CB110" s="41"/>
      <c r="CC110" s="41"/>
    </row>
    <row r="111" spans="1:81" s="46" customFormat="1" ht="57" customHeight="1">
      <c r="A111" s="41"/>
      <c r="B111" s="19">
        <v>108</v>
      </c>
      <c r="C111" s="8">
        <v>51142215</v>
      </c>
      <c r="D111" s="22" t="s">
        <v>89</v>
      </c>
      <c r="E111" s="59" t="s">
        <v>232</v>
      </c>
      <c r="F111" s="24">
        <v>1</v>
      </c>
      <c r="G111" s="25"/>
      <c r="H111" s="36">
        <v>27200</v>
      </c>
      <c r="I111" s="36">
        <v>27200</v>
      </c>
      <c r="J111" s="37" t="s">
        <v>1304</v>
      </c>
      <c r="K111" s="37" t="s">
        <v>1305</v>
      </c>
      <c r="L111" s="37" t="s">
        <v>1306</v>
      </c>
      <c r="M111" s="38" t="s">
        <v>1307</v>
      </c>
      <c r="N111" s="38" t="s">
        <v>1308</v>
      </c>
      <c r="O111" s="38" t="s">
        <v>717</v>
      </c>
      <c r="P111" s="38" t="s">
        <v>726</v>
      </c>
      <c r="Q111" s="38" t="s">
        <v>716</v>
      </c>
      <c r="R111" s="38" t="s">
        <v>717</v>
      </c>
      <c r="S111" s="39" t="s">
        <v>1309</v>
      </c>
      <c r="T111" s="60" t="s">
        <v>719</v>
      </c>
      <c r="U111" s="38" t="s">
        <v>720</v>
      </c>
      <c r="V111" s="37" t="s">
        <v>1310</v>
      </c>
      <c r="W111" s="20" t="s">
        <v>4233</v>
      </c>
      <c r="X111" s="20" t="s">
        <v>5124</v>
      </c>
      <c r="Y111" s="20" t="s">
        <v>5124</v>
      </c>
      <c r="Z111" s="20" t="s">
        <v>4233</v>
      </c>
      <c r="AA111" s="20" t="s">
        <v>4233</v>
      </c>
      <c r="AB111" s="20" t="s">
        <v>5124</v>
      </c>
      <c r="AC111" s="20" t="s">
        <v>5124</v>
      </c>
      <c r="AD111" s="20" t="s">
        <v>5124</v>
      </c>
      <c r="AE111" s="20" t="s">
        <v>5124</v>
      </c>
      <c r="AF111" s="20">
        <v>300</v>
      </c>
      <c r="AG111" s="20">
        <v>400</v>
      </c>
      <c r="AH111" s="20"/>
      <c r="AI111" s="20"/>
      <c r="AJ111" s="20"/>
      <c r="AK111" s="20"/>
      <c r="AL111" s="20"/>
      <c r="AM111" s="20"/>
      <c r="AN111" s="20"/>
      <c r="AO111" s="20"/>
      <c r="AP111" s="20"/>
      <c r="AQ111" s="20"/>
      <c r="AR111" s="20">
        <v>700</v>
      </c>
      <c r="AS111" s="6"/>
      <c r="AT111" s="43">
        <v>0</v>
      </c>
      <c r="AU111" s="37"/>
      <c r="AV111" s="37"/>
      <c r="AW111" s="37"/>
      <c r="AX111" s="37"/>
      <c r="AY111" s="37"/>
      <c r="AZ111" s="37"/>
      <c r="BA111" s="37"/>
      <c r="BB111" s="37"/>
      <c r="BC111" s="37"/>
      <c r="BD111" s="37"/>
      <c r="BE111" s="39"/>
      <c r="BF111" s="37"/>
      <c r="BG111" s="37"/>
      <c r="BH111" s="20"/>
      <c r="BI111" s="20"/>
      <c r="BJ111" s="20"/>
      <c r="BK111" s="20"/>
      <c r="BL111" s="20"/>
      <c r="BM111" s="20"/>
      <c r="BN111" s="20"/>
      <c r="BO111" s="20"/>
      <c r="BP111" s="20"/>
      <c r="BQ111" s="41"/>
      <c r="BR111" s="41"/>
      <c r="BS111" s="41"/>
      <c r="BT111" s="41"/>
      <c r="BU111" s="41"/>
      <c r="BV111" s="41"/>
      <c r="BW111" s="41"/>
      <c r="BX111" s="41"/>
      <c r="BY111" s="41"/>
      <c r="BZ111" s="41"/>
      <c r="CA111" s="41"/>
      <c r="CB111" s="41"/>
      <c r="CC111" s="41"/>
    </row>
    <row r="112" spans="1:81" s="46" customFormat="1" ht="57" customHeight="1">
      <c r="A112" s="41"/>
      <c r="B112" s="19">
        <v>109</v>
      </c>
      <c r="C112" s="8">
        <v>51142610</v>
      </c>
      <c r="D112" s="22" t="s">
        <v>309</v>
      </c>
      <c r="E112" s="59" t="s">
        <v>232</v>
      </c>
      <c r="F112" s="24">
        <v>833</v>
      </c>
      <c r="G112" s="25"/>
      <c r="H112" s="36">
        <v>19516</v>
      </c>
      <c r="I112" s="36">
        <v>16256828</v>
      </c>
      <c r="J112" s="37" t="s">
        <v>1311</v>
      </c>
      <c r="K112" s="37" t="s">
        <v>1312</v>
      </c>
      <c r="L112" s="37" t="s">
        <v>1313</v>
      </c>
      <c r="M112" s="38" t="s">
        <v>1314</v>
      </c>
      <c r="N112" s="38" t="s">
        <v>1315</v>
      </c>
      <c r="O112" s="38" t="s">
        <v>717</v>
      </c>
      <c r="P112" s="38" t="s">
        <v>726</v>
      </c>
      <c r="Q112" s="38" t="s">
        <v>716</v>
      </c>
      <c r="R112" s="38" t="s">
        <v>717</v>
      </c>
      <c r="S112" s="39" t="s">
        <v>1316</v>
      </c>
      <c r="T112" s="60">
        <v>44777</v>
      </c>
      <c r="U112" s="38" t="s">
        <v>720</v>
      </c>
      <c r="V112" s="37" t="s">
        <v>1317</v>
      </c>
      <c r="W112" s="20" t="s">
        <v>4233</v>
      </c>
      <c r="X112" s="20" t="s">
        <v>5124</v>
      </c>
      <c r="Y112" s="20" t="s">
        <v>5124</v>
      </c>
      <c r="Z112" s="20" t="s">
        <v>4233</v>
      </c>
      <c r="AA112" s="20" t="s">
        <v>4233</v>
      </c>
      <c r="AB112" s="20" t="s">
        <v>5124</v>
      </c>
      <c r="AC112" s="20" t="s">
        <v>5124</v>
      </c>
      <c r="AD112" s="20" t="s">
        <v>5124</v>
      </c>
      <c r="AE112" s="20" t="s">
        <v>5124</v>
      </c>
      <c r="AF112" s="20">
        <v>300</v>
      </c>
      <c r="AG112" s="20">
        <v>400</v>
      </c>
      <c r="AH112" s="20"/>
      <c r="AI112" s="20"/>
      <c r="AJ112" s="20"/>
      <c r="AK112" s="20"/>
      <c r="AL112" s="20"/>
      <c r="AM112" s="20"/>
      <c r="AN112" s="20"/>
      <c r="AO112" s="20"/>
      <c r="AP112" s="20"/>
      <c r="AQ112" s="20"/>
      <c r="AR112" s="20">
        <v>700</v>
      </c>
      <c r="AS112" s="6"/>
      <c r="AT112" s="43">
        <v>0</v>
      </c>
      <c r="AU112" s="37"/>
      <c r="AV112" s="37"/>
      <c r="AW112" s="37"/>
      <c r="AX112" s="37"/>
      <c r="AY112" s="37"/>
      <c r="AZ112" s="37"/>
      <c r="BA112" s="37"/>
      <c r="BB112" s="37"/>
      <c r="BC112" s="37"/>
      <c r="BD112" s="37"/>
      <c r="BE112" s="39"/>
      <c r="BF112" s="37"/>
      <c r="BG112" s="37"/>
      <c r="BH112" s="20"/>
      <c r="BI112" s="20"/>
      <c r="BJ112" s="20"/>
      <c r="BK112" s="20"/>
      <c r="BL112" s="20"/>
      <c r="BM112" s="20"/>
      <c r="BN112" s="20"/>
      <c r="BO112" s="20"/>
      <c r="BP112" s="20"/>
      <c r="BQ112" s="41"/>
      <c r="BR112" s="41"/>
      <c r="BS112" s="41"/>
      <c r="BT112" s="41"/>
      <c r="BU112" s="41"/>
      <c r="BV112" s="41"/>
      <c r="BW112" s="41"/>
      <c r="BX112" s="41"/>
      <c r="BY112" s="41"/>
      <c r="BZ112" s="41"/>
      <c r="CA112" s="41"/>
      <c r="CB112" s="41"/>
      <c r="CC112" s="41"/>
    </row>
    <row r="113" spans="1:81" s="46" customFormat="1" ht="57" customHeight="1">
      <c r="A113" s="41"/>
      <c r="B113" s="19">
        <v>110</v>
      </c>
      <c r="C113" s="8">
        <v>51171501</v>
      </c>
      <c r="D113" s="22" t="s">
        <v>310</v>
      </c>
      <c r="E113" s="59" t="s">
        <v>232</v>
      </c>
      <c r="F113" s="24">
        <v>1568</v>
      </c>
      <c r="G113" s="25"/>
      <c r="H113" s="36">
        <v>96</v>
      </c>
      <c r="I113" s="36">
        <v>150528</v>
      </c>
      <c r="J113" s="37" t="s">
        <v>1318</v>
      </c>
      <c r="K113" s="37" t="s">
        <v>1319</v>
      </c>
      <c r="L113" s="37" t="s">
        <v>1320</v>
      </c>
      <c r="M113" s="38" t="s">
        <v>1321</v>
      </c>
      <c r="N113" s="38" t="s">
        <v>715</v>
      </c>
      <c r="O113" s="38" t="s">
        <v>717</v>
      </c>
      <c r="P113" s="38" t="s">
        <v>745</v>
      </c>
      <c r="Q113" s="38" t="s">
        <v>716</v>
      </c>
      <c r="R113" s="38" t="s">
        <v>717</v>
      </c>
      <c r="S113" s="39" t="s">
        <v>1322</v>
      </c>
      <c r="T113" s="60" t="s">
        <v>719</v>
      </c>
      <c r="U113" s="38" t="s">
        <v>720</v>
      </c>
      <c r="V113" s="37" t="s">
        <v>1323</v>
      </c>
      <c r="W113" s="20" t="s">
        <v>4233</v>
      </c>
      <c r="X113" s="20" t="s">
        <v>5124</v>
      </c>
      <c r="Y113" s="20" t="s">
        <v>5124</v>
      </c>
      <c r="Z113" s="20" t="s">
        <v>4233</v>
      </c>
      <c r="AA113" s="20" t="s">
        <v>4233</v>
      </c>
      <c r="AB113" s="20" t="s">
        <v>5124</v>
      </c>
      <c r="AC113" s="20" t="s">
        <v>5124</v>
      </c>
      <c r="AD113" s="20" t="s">
        <v>5125</v>
      </c>
      <c r="AE113" s="20" t="s">
        <v>5125</v>
      </c>
      <c r="AF113" s="20"/>
      <c r="AG113" s="20"/>
      <c r="AH113" s="20"/>
      <c r="AI113" s="20"/>
      <c r="AJ113" s="20"/>
      <c r="AK113" s="20"/>
      <c r="AL113" s="20"/>
      <c r="AM113" s="20"/>
      <c r="AN113" s="20"/>
      <c r="AO113" s="20"/>
      <c r="AP113" s="20"/>
      <c r="AQ113" s="20"/>
      <c r="AR113" s="20"/>
      <c r="AS113" s="6"/>
      <c r="AT113" s="43">
        <v>0</v>
      </c>
      <c r="AU113" s="37"/>
      <c r="AV113" s="37"/>
      <c r="AW113" s="37"/>
      <c r="AX113" s="37"/>
      <c r="AY113" s="37"/>
      <c r="AZ113" s="37"/>
      <c r="BA113" s="37"/>
      <c r="BB113" s="37"/>
      <c r="BC113" s="37"/>
      <c r="BD113" s="37"/>
      <c r="BE113" s="39"/>
      <c r="BF113" s="37"/>
      <c r="BG113" s="37"/>
      <c r="BH113" s="20"/>
      <c r="BI113" s="20"/>
      <c r="BJ113" s="20"/>
      <c r="BK113" s="20"/>
      <c r="BL113" s="20"/>
      <c r="BM113" s="20"/>
      <c r="BN113" s="20"/>
      <c r="BO113" s="20"/>
      <c r="BP113" s="20"/>
      <c r="BQ113" s="41"/>
      <c r="BR113" s="41"/>
      <c r="BS113" s="41"/>
      <c r="BT113" s="41"/>
      <c r="BU113" s="41"/>
      <c r="BV113" s="41"/>
      <c r="BW113" s="41"/>
      <c r="BX113" s="41"/>
      <c r="BY113" s="41"/>
      <c r="BZ113" s="41"/>
      <c r="CA113" s="41"/>
      <c r="CB113" s="41"/>
      <c r="CC113" s="41"/>
    </row>
    <row r="114" spans="1:81" s="46" customFormat="1" ht="57" customHeight="1">
      <c r="A114" s="41"/>
      <c r="B114" s="19">
        <v>111</v>
      </c>
      <c r="C114" s="8">
        <v>51171501</v>
      </c>
      <c r="D114" s="22" t="s">
        <v>311</v>
      </c>
      <c r="E114" s="59" t="s">
        <v>232</v>
      </c>
      <c r="F114" s="24">
        <v>882</v>
      </c>
      <c r="G114" s="25"/>
      <c r="H114" s="36">
        <v>156</v>
      </c>
      <c r="I114" s="36">
        <v>137592</v>
      </c>
      <c r="J114" s="37" t="s">
        <v>1324</v>
      </c>
      <c r="K114" s="37" t="s">
        <v>1325</v>
      </c>
      <c r="L114" s="37" t="s">
        <v>1326</v>
      </c>
      <c r="M114" s="38" t="s">
        <v>1327</v>
      </c>
      <c r="N114" s="38" t="s">
        <v>715</v>
      </c>
      <c r="O114" s="38" t="s">
        <v>716</v>
      </c>
      <c r="P114" s="38"/>
      <c r="Q114" s="38" t="s">
        <v>716</v>
      </c>
      <c r="R114" s="38" t="s">
        <v>717</v>
      </c>
      <c r="S114" s="39" t="s">
        <v>1328</v>
      </c>
      <c r="T114" s="60" t="s">
        <v>719</v>
      </c>
      <c r="U114" s="38" t="s">
        <v>720</v>
      </c>
      <c r="V114" s="37" t="s">
        <v>1329</v>
      </c>
      <c r="W114" s="20" t="s">
        <v>4233</v>
      </c>
      <c r="X114" s="20" t="s">
        <v>5124</v>
      </c>
      <c r="Y114" s="20" t="s">
        <v>5124</v>
      </c>
      <c r="Z114" s="20" t="s">
        <v>4233</v>
      </c>
      <c r="AA114" s="20" t="s">
        <v>4233</v>
      </c>
      <c r="AB114" s="20" t="s">
        <v>5124</v>
      </c>
      <c r="AC114" s="20" t="s">
        <v>5124</v>
      </c>
      <c r="AD114" s="20" t="s">
        <v>5124</v>
      </c>
      <c r="AE114" s="20" t="s">
        <v>5124</v>
      </c>
      <c r="AF114" s="20">
        <v>300</v>
      </c>
      <c r="AG114" s="20">
        <v>400</v>
      </c>
      <c r="AH114" s="20"/>
      <c r="AI114" s="20"/>
      <c r="AJ114" s="20"/>
      <c r="AK114" s="20"/>
      <c r="AL114" s="20"/>
      <c r="AM114" s="20"/>
      <c r="AN114" s="20"/>
      <c r="AO114" s="20"/>
      <c r="AP114" s="20"/>
      <c r="AQ114" s="20"/>
      <c r="AR114" s="20">
        <v>700</v>
      </c>
      <c r="AS114" s="6"/>
      <c r="AT114" s="43">
        <v>0</v>
      </c>
      <c r="AU114" s="37"/>
      <c r="AV114" s="37"/>
      <c r="AW114" s="37"/>
      <c r="AX114" s="37"/>
      <c r="AY114" s="37"/>
      <c r="AZ114" s="37"/>
      <c r="BA114" s="37"/>
      <c r="BB114" s="37"/>
      <c r="BC114" s="37"/>
      <c r="BD114" s="37"/>
      <c r="BE114" s="39"/>
      <c r="BF114" s="37"/>
      <c r="BG114" s="37"/>
      <c r="BH114" s="20"/>
      <c r="BI114" s="20"/>
      <c r="BJ114" s="20"/>
      <c r="BK114" s="20"/>
      <c r="BL114" s="20"/>
      <c r="BM114" s="20"/>
      <c r="BN114" s="20"/>
      <c r="BO114" s="20"/>
      <c r="BP114" s="20"/>
      <c r="BQ114" s="41"/>
      <c r="BR114" s="41"/>
      <c r="BS114" s="41"/>
      <c r="BT114" s="41"/>
      <c r="BU114" s="41"/>
      <c r="BV114" s="41"/>
      <c r="BW114" s="41"/>
      <c r="BX114" s="41"/>
      <c r="BY114" s="41"/>
      <c r="BZ114" s="41"/>
      <c r="CA114" s="41"/>
      <c r="CB114" s="41"/>
      <c r="CC114" s="41"/>
    </row>
    <row r="115" spans="1:81" s="46" customFormat="1" ht="57" customHeight="1">
      <c r="A115" s="41"/>
      <c r="B115" s="19">
        <v>112</v>
      </c>
      <c r="C115" s="8">
        <v>51182403</v>
      </c>
      <c r="D115" s="22" t="s">
        <v>312</v>
      </c>
      <c r="E115" s="59" t="s">
        <v>232</v>
      </c>
      <c r="F115" s="24">
        <v>2747.5</v>
      </c>
      <c r="G115" s="25"/>
      <c r="H115" s="36">
        <v>1667</v>
      </c>
      <c r="I115" s="36">
        <v>4580082.5</v>
      </c>
      <c r="J115" s="37" t="s">
        <v>1330</v>
      </c>
      <c r="K115" s="37" t="s">
        <v>1331</v>
      </c>
      <c r="L115" s="37" t="s">
        <v>1332</v>
      </c>
      <c r="M115" s="38" t="s">
        <v>1333</v>
      </c>
      <c r="N115" s="38" t="s">
        <v>792</v>
      </c>
      <c r="O115" s="38" t="s">
        <v>716</v>
      </c>
      <c r="P115" s="38"/>
      <c r="Q115" s="38" t="s">
        <v>716</v>
      </c>
      <c r="R115" s="38" t="s">
        <v>717</v>
      </c>
      <c r="S115" s="39" t="s">
        <v>1334</v>
      </c>
      <c r="T115" s="60" t="s">
        <v>719</v>
      </c>
      <c r="U115" s="38" t="s">
        <v>720</v>
      </c>
      <c r="V115" s="37" t="s">
        <v>1335</v>
      </c>
      <c r="W115" s="20" t="s">
        <v>4233</v>
      </c>
      <c r="X115" s="20" t="s">
        <v>5124</v>
      </c>
      <c r="Y115" s="20" t="s">
        <v>5124</v>
      </c>
      <c r="Z115" s="20" t="s">
        <v>4233</v>
      </c>
      <c r="AA115" s="20" t="s">
        <v>4233</v>
      </c>
      <c r="AB115" s="20" t="s">
        <v>5124</v>
      </c>
      <c r="AC115" s="20" t="s">
        <v>5124</v>
      </c>
      <c r="AD115" s="20" t="s">
        <v>5125</v>
      </c>
      <c r="AE115" s="20" t="s">
        <v>5125</v>
      </c>
      <c r="AF115" s="20"/>
      <c r="AG115" s="20"/>
      <c r="AH115" s="20"/>
      <c r="AI115" s="20"/>
      <c r="AJ115" s="20"/>
      <c r="AK115" s="20"/>
      <c r="AL115" s="20"/>
      <c r="AM115" s="20"/>
      <c r="AN115" s="20"/>
      <c r="AO115" s="20"/>
      <c r="AP115" s="20"/>
      <c r="AQ115" s="20"/>
      <c r="AR115" s="20"/>
      <c r="AS115" s="6"/>
      <c r="AT115" s="43">
        <v>0</v>
      </c>
      <c r="AU115" s="37"/>
      <c r="AV115" s="37"/>
      <c r="AW115" s="37"/>
      <c r="AX115" s="37"/>
      <c r="AY115" s="37"/>
      <c r="AZ115" s="37"/>
      <c r="BA115" s="37"/>
      <c r="BB115" s="37"/>
      <c r="BC115" s="37"/>
      <c r="BD115" s="37"/>
      <c r="BE115" s="39"/>
      <c r="BF115" s="37"/>
      <c r="BG115" s="37"/>
      <c r="BH115" s="20"/>
      <c r="BI115" s="20"/>
      <c r="BJ115" s="20"/>
      <c r="BK115" s="20"/>
      <c r="BL115" s="20"/>
      <c r="BM115" s="20"/>
      <c r="BN115" s="20"/>
      <c r="BO115" s="20"/>
      <c r="BP115" s="20"/>
      <c r="BQ115" s="41"/>
      <c r="BR115" s="41"/>
      <c r="BS115" s="41"/>
      <c r="BT115" s="41"/>
      <c r="BU115" s="41"/>
      <c r="BV115" s="41"/>
      <c r="BW115" s="41"/>
      <c r="BX115" s="41"/>
      <c r="BY115" s="41"/>
      <c r="BZ115" s="41"/>
      <c r="CA115" s="41"/>
      <c r="CB115" s="41"/>
      <c r="CC115" s="41"/>
    </row>
    <row r="116" spans="1:81" s="46" customFormat="1" ht="57" customHeight="1">
      <c r="A116" s="41"/>
      <c r="B116" s="19">
        <v>113</v>
      </c>
      <c r="C116" s="8">
        <v>51191910</v>
      </c>
      <c r="D116" s="22" t="s">
        <v>313</v>
      </c>
      <c r="E116" s="59" t="s">
        <v>232</v>
      </c>
      <c r="F116" s="24">
        <v>983.5</v>
      </c>
      <c r="G116" s="25"/>
      <c r="H116" s="36">
        <v>115</v>
      </c>
      <c r="I116" s="36">
        <v>113102.5</v>
      </c>
      <c r="J116" s="37" t="s">
        <v>1336</v>
      </c>
      <c r="K116" s="37" t="s">
        <v>1337</v>
      </c>
      <c r="L116" s="37" t="s">
        <v>1338</v>
      </c>
      <c r="M116" s="38" t="s">
        <v>1339</v>
      </c>
      <c r="N116" s="38" t="s">
        <v>715</v>
      </c>
      <c r="O116" s="38" t="s">
        <v>716</v>
      </c>
      <c r="P116" s="38"/>
      <c r="Q116" s="38" t="s">
        <v>716</v>
      </c>
      <c r="R116" s="38" t="s">
        <v>717</v>
      </c>
      <c r="S116" s="39" t="s">
        <v>1340</v>
      </c>
      <c r="T116" s="60">
        <v>45064</v>
      </c>
      <c r="U116" s="38" t="s">
        <v>720</v>
      </c>
      <c r="V116" s="37" t="s">
        <v>1341</v>
      </c>
      <c r="W116" s="20" t="s">
        <v>4233</v>
      </c>
      <c r="X116" s="20" t="s">
        <v>5124</v>
      </c>
      <c r="Y116" s="20" t="s">
        <v>5124</v>
      </c>
      <c r="Z116" s="20" t="s">
        <v>4233</v>
      </c>
      <c r="AA116" s="20" t="s">
        <v>4233</v>
      </c>
      <c r="AB116" s="20" t="s">
        <v>5124</v>
      </c>
      <c r="AC116" s="20" t="s">
        <v>5124</v>
      </c>
      <c r="AD116" s="20" t="s">
        <v>5124</v>
      </c>
      <c r="AE116" s="20" t="s">
        <v>5124</v>
      </c>
      <c r="AF116" s="20">
        <v>300</v>
      </c>
      <c r="AG116" s="20">
        <v>400</v>
      </c>
      <c r="AH116" s="20"/>
      <c r="AI116" s="20"/>
      <c r="AJ116" s="20"/>
      <c r="AK116" s="20"/>
      <c r="AL116" s="20"/>
      <c r="AM116" s="20"/>
      <c r="AN116" s="20"/>
      <c r="AO116" s="20"/>
      <c r="AP116" s="20"/>
      <c r="AQ116" s="20"/>
      <c r="AR116" s="20">
        <v>700</v>
      </c>
      <c r="AS116" s="6">
        <v>72</v>
      </c>
      <c r="AT116" s="43">
        <v>70812</v>
      </c>
      <c r="AU116" s="37" t="s">
        <v>4193</v>
      </c>
      <c r="AV116" s="37" t="s">
        <v>4203</v>
      </c>
      <c r="AW116" s="37" t="s">
        <v>4381</v>
      </c>
      <c r="AX116" s="37" t="s">
        <v>1339</v>
      </c>
      <c r="AY116" s="37" t="s">
        <v>715</v>
      </c>
      <c r="AZ116" s="37"/>
      <c r="BA116" s="37"/>
      <c r="BB116" s="37" t="s">
        <v>716</v>
      </c>
      <c r="BC116" s="37" t="s">
        <v>4196</v>
      </c>
      <c r="BD116" s="37" t="s">
        <v>4382</v>
      </c>
      <c r="BE116" s="39">
        <v>45064</v>
      </c>
      <c r="BF116" s="37" t="s">
        <v>717</v>
      </c>
      <c r="BG116" s="37"/>
      <c r="BH116" s="20" t="s">
        <v>4233</v>
      </c>
      <c r="BI116" s="20" t="s">
        <v>5124</v>
      </c>
      <c r="BJ116" s="20" t="s">
        <v>5124</v>
      </c>
      <c r="BK116" s="20" t="s">
        <v>4233</v>
      </c>
      <c r="BL116" s="20" t="s">
        <v>4233</v>
      </c>
      <c r="BM116" s="20" t="s">
        <v>5124</v>
      </c>
      <c r="BN116" s="20" t="s">
        <v>5124</v>
      </c>
      <c r="BO116" s="20" t="s">
        <v>5124</v>
      </c>
      <c r="BP116" s="20" t="s">
        <v>5124</v>
      </c>
      <c r="BQ116" s="41">
        <v>300</v>
      </c>
      <c r="BR116" s="41">
        <v>200</v>
      </c>
      <c r="BS116" s="41"/>
      <c r="BT116" s="41"/>
      <c r="BU116" s="41"/>
      <c r="BV116" s="41"/>
      <c r="BW116" s="41"/>
      <c r="BX116" s="41"/>
      <c r="BY116" s="41"/>
      <c r="BZ116" s="41"/>
      <c r="CA116" s="41"/>
      <c r="CB116" s="41"/>
      <c r="CC116" s="41">
        <v>500</v>
      </c>
    </row>
    <row r="117" spans="1:81" s="46" customFormat="1" ht="57" customHeight="1">
      <c r="A117" s="41">
        <v>2</v>
      </c>
      <c r="B117" s="19">
        <v>114</v>
      </c>
      <c r="C117" s="8">
        <v>51111616</v>
      </c>
      <c r="D117" s="22" t="s">
        <v>46</v>
      </c>
      <c r="E117" s="59" t="s">
        <v>232</v>
      </c>
      <c r="F117" s="24">
        <v>749</v>
      </c>
      <c r="G117" s="25"/>
      <c r="H117" s="36">
        <v>2473</v>
      </c>
      <c r="I117" s="36">
        <v>1852277</v>
      </c>
      <c r="J117" s="37" t="s">
        <v>1342</v>
      </c>
      <c r="K117" s="37" t="s">
        <v>1176</v>
      </c>
      <c r="L117" s="37" t="s">
        <v>1343</v>
      </c>
      <c r="M117" s="38" t="s">
        <v>1344</v>
      </c>
      <c r="N117" s="38" t="s">
        <v>715</v>
      </c>
      <c r="O117" s="38" t="s">
        <v>717</v>
      </c>
      <c r="P117" s="38" t="s">
        <v>726</v>
      </c>
      <c r="Q117" s="38" t="s">
        <v>716</v>
      </c>
      <c r="R117" s="38" t="s">
        <v>717</v>
      </c>
      <c r="S117" s="39" t="s">
        <v>1345</v>
      </c>
      <c r="T117" s="60">
        <v>45742</v>
      </c>
      <c r="U117" s="38" t="s">
        <v>720</v>
      </c>
      <c r="V117" s="37" t="s">
        <v>1346</v>
      </c>
      <c r="W117" s="20" t="s">
        <v>4233</v>
      </c>
      <c r="X117" s="20" t="s">
        <v>5124</v>
      </c>
      <c r="Y117" s="20" t="s">
        <v>5124</v>
      </c>
      <c r="Z117" s="20" t="s">
        <v>4233</v>
      </c>
      <c r="AA117" s="20" t="s">
        <v>4233</v>
      </c>
      <c r="AB117" s="20" t="s">
        <v>5124</v>
      </c>
      <c r="AC117" s="20" t="s">
        <v>5124</v>
      </c>
      <c r="AD117" s="20" t="s">
        <v>5124</v>
      </c>
      <c r="AE117" s="20" t="s">
        <v>5124</v>
      </c>
      <c r="AF117" s="20">
        <v>300</v>
      </c>
      <c r="AG117" s="20">
        <v>400</v>
      </c>
      <c r="AH117" s="20"/>
      <c r="AI117" s="20"/>
      <c r="AJ117" s="20"/>
      <c r="AK117" s="20"/>
      <c r="AL117" s="20"/>
      <c r="AM117" s="20"/>
      <c r="AN117" s="20"/>
      <c r="AO117" s="20"/>
      <c r="AP117" s="20"/>
      <c r="AQ117" s="20"/>
      <c r="AR117" s="20">
        <v>700</v>
      </c>
      <c r="AS117" s="6">
        <v>1581</v>
      </c>
      <c r="AT117" s="43">
        <v>1184169</v>
      </c>
      <c r="AU117" s="37" t="s">
        <v>4193</v>
      </c>
      <c r="AV117" s="37" t="s">
        <v>4290</v>
      </c>
      <c r="AW117" s="37" t="s">
        <v>4383</v>
      </c>
      <c r="AX117" s="37" t="s">
        <v>4384</v>
      </c>
      <c r="AY117" s="37" t="s">
        <v>715</v>
      </c>
      <c r="AZ117" s="37" t="s">
        <v>717</v>
      </c>
      <c r="BA117" s="37" t="s">
        <v>4201</v>
      </c>
      <c r="BB117" s="37" t="s">
        <v>716</v>
      </c>
      <c r="BC117" s="37" t="s">
        <v>4196</v>
      </c>
      <c r="BD117" s="37" t="s">
        <v>4385</v>
      </c>
      <c r="BE117" s="39">
        <v>46022</v>
      </c>
      <c r="BF117" s="37" t="s">
        <v>717</v>
      </c>
      <c r="BG117" s="37"/>
      <c r="BH117" s="20" t="s">
        <v>4233</v>
      </c>
      <c r="BI117" s="20" t="s">
        <v>5124</v>
      </c>
      <c r="BJ117" s="20" t="s">
        <v>5124</v>
      </c>
      <c r="BK117" s="20" t="s">
        <v>4233</v>
      </c>
      <c r="BL117" s="20" t="s">
        <v>4233</v>
      </c>
      <c r="BM117" s="20" t="s">
        <v>5124</v>
      </c>
      <c r="BN117" s="20" t="s">
        <v>5125</v>
      </c>
      <c r="BO117" s="20" t="s">
        <v>5125</v>
      </c>
      <c r="BP117" s="20" t="s">
        <v>5125</v>
      </c>
      <c r="BQ117" s="41"/>
      <c r="BR117" s="41"/>
      <c r="BS117" s="41"/>
      <c r="BT117" s="41"/>
      <c r="BU117" s="41"/>
      <c r="BV117" s="41"/>
      <c r="BW117" s="41"/>
      <c r="BX117" s="41"/>
      <c r="BY117" s="41"/>
      <c r="BZ117" s="41"/>
      <c r="CA117" s="41"/>
      <c r="CB117" s="41"/>
      <c r="CC117" s="41"/>
    </row>
    <row r="118" spans="1:81" s="46" customFormat="1" ht="57" customHeight="1">
      <c r="A118" s="41"/>
      <c r="B118" s="19">
        <v>115</v>
      </c>
      <c r="C118" s="8">
        <v>51121703</v>
      </c>
      <c r="D118" s="22" t="s">
        <v>314</v>
      </c>
      <c r="E118" s="59" t="s">
        <v>232</v>
      </c>
      <c r="F118" s="24">
        <v>157.5</v>
      </c>
      <c r="G118" s="25"/>
      <c r="H118" s="36">
        <v>60</v>
      </c>
      <c r="I118" s="36">
        <v>9450</v>
      </c>
      <c r="J118" s="37" t="s">
        <v>1347</v>
      </c>
      <c r="K118" s="37" t="s">
        <v>1348</v>
      </c>
      <c r="L118" s="37" t="s">
        <v>1349</v>
      </c>
      <c r="M118" s="38" t="s">
        <v>1350</v>
      </c>
      <c r="N118" s="38" t="s">
        <v>715</v>
      </c>
      <c r="O118" s="38" t="s">
        <v>716</v>
      </c>
      <c r="P118" s="38"/>
      <c r="Q118" s="38" t="s">
        <v>716</v>
      </c>
      <c r="R118" s="38" t="s">
        <v>717</v>
      </c>
      <c r="S118" s="39" t="s">
        <v>1351</v>
      </c>
      <c r="T118" s="60" t="s">
        <v>719</v>
      </c>
      <c r="U118" s="38" t="s">
        <v>720</v>
      </c>
      <c r="V118" s="37" t="s">
        <v>1352</v>
      </c>
      <c r="W118" s="20" t="s">
        <v>4233</v>
      </c>
      <c r="X118" s="20" t="s">
        <v>5124</v>
      </c>
      <c r="Y118" s="20" t="s">
        <v>5124</v>
      </c>
      <c r="Z118" s="20" t="s">
        <v>4233</v>
      </c>
      <c r="AA118" s="20" t="s">
        <v>4233</v>
      </c>
      <c r="AB118" s="20" t="s">
        <v>5124</v>
      </c>
      <c r="AC118" s="20" t="s">
        <v>5125</v>
      </c>
      <c r="AD118" s="20" t="s">
        <v>5125</v>
      </c>
      <c r="AE118" s="20" t="s">
        <v>5125</v>
      </c>
      <c r="AF118" s="20"/>
      <c r="AG118" s="20"/>
      <c r="AH118" s="20"/>
      <c r="AI118" s="20"/>
      <c r="AJ118" s="20"/>
      <c r="AK118" s="20"/>
      <c r="AL118" s="20"/>
      <c r="AM118" s="20"/>
      <c r="AN118" s="20"/>
      <c r="AO118" s="20"/>
      <c r="AP118" s="20"/>
      <c r="AQ118" s="20"/>
      <c r="AR118" s="20"/>
      <c r="AS118" s="6">
        <v>48</v>
      </c>
      <c r="AT118" s="43">
        <v>7560</v>
      </c>
      <c r="AU118" s="37" t="s">
        <v>4193</v>
      </c>
      <c r="AV118" s="37" t="s">
        <v>4354</v>
      </c>
      <c r="AW118" s="37" t="s">
        <v>4204</v>
      </c>
      <c r="AX118" s="37" t="s">
        <v>4386</v>
      </c>
      <c r="AY118" s="37" t="s">
        <v>715</v>
      </c>
      <c r="AZ118" s="37"/>
      <c r="BA118" s="37"/>
      <c r="BB118" s="37" t="s">
        <v>716</v>
      </c>
      <c r="BC118" s="37" t="s">
        <v>4196</v>
      </c>
      <c r="BD118" s="37" t="s">
        <v>4387</v>
      </c>
      <c r="BE118" s="39">
        <v>45904</v>
      </c>
      <c r="BF118" s="37" t="s">
        <v>717</v>
      </c>
      <c r="BG118" s="37"/>
      <c r="BH118" s="20" t="s">
        <v>4233</v>
      </c>
      <c r="BI118" s="20" t="s">
        <v>5124</v>
      </c>
      <c r="BJ118" s="20" t="s">
        <v>5124</v>
      </c>
      <c r="BK118" s="20" t="s">
        <v>4233</v>
      </c>
      <c r="BL118" s="20" t="s">
        <v>4233</v>
      </c>
      <c r="BM118" s="20" t="s">
        <v>5124</v>
      </c>
      <c r="BN118" s="20" t="s">
        <v>5124</v>
      </c>
      <c r="BO118" s="20" t="s">
        <v>5124</v>
      </c>
      <c r="BP118" s="20" t="s">
        <v>5124</v>
      </c>
      <c r="BQ118" s="41">
        <v>0</v>
      </c>
      <c r="BR118" s="41">
        <v>200</v>
      </c>
      <c r="BS118" s="41"/>
      <c r="BT118" s="41"/>
      <c r="BU118" s="41"/>
      <c r="BV118" s="41"/>
      <c r="BW118" s="41"/>
      <c r="BX118" s="41"/>
      <c r="BY118" s="41"/>
      <c r="BZ118" s="41"/>
      <c r="CA118" s="41"/>
      <c r="CB118" s="41"/>
      <c r="CC118" s="41">
        <v>200</v>
      </c>
    </row>
    <row r="119" spans="1:81" s="46" customFormat="1" ht="57" customHeight="1">
      <c r="A119" s="41"/>
      <c r="B119" s="19">
        <v>116</v>
      </c>
      <c r="C119" s="8">
        <v>51141513</v>
      </c>
      <c r="D119" s="22" t="s">
        <v>315</v>
      </c>
      <c r="E119" s="59" t="s">
        <v>232</v>
      </c>
      <c r="F119" s="24">
        <v>2733.5</v>
      </c>
      <c r="G119" s="25"/>
      <c r="H119" s="36">
        <v>126</v>
      </c>
      <c r="I119" s="36">
        <v>344421</v>
      </c>
      <c r="J119" s="37" t="s">
        <v>1353</v>
      </c>
      <c r="K119" s="37" t="s">
        <v>839</v>
      </c>
      <c r="L119" s="37" t="s">
        <v>1354</v>
      </c>
      <c r="M119" s="38" t="s">
        <v>1355</v>
      </c>
      <c r="N119" s="38" t="s">
        <v>715</v>
      </c>
      <c r="O119" s="38" t="s">
        <v>717</v>
      </c>
      <c r="P119" s="38" t="s">
        <v>726</v>
      </c>
      <c r="Q119" s="38" t="s">
        <v>716</v>
      </c>
      <c r="R119" s="38" t="s">
        <v>717</v>
      </c>
      <c r="S119" s="39" t="s">
        <v>1356</v>
      </c>
      <c r="T119" s="60" t="s">
        <v>719</v>
      </c>
      <c r="U119" s="38" t="s">
        <v>720</v>
      </c>
      <c r="V119" s="37" t="s">
        <v>1357</v>
      </c>
      <c r="W119" s="20" t="s">
        <v>4233</v>
      </c>
      <c r="X119" s="20" t="s">
        <v>5124</v>
      </c>
      <c r="Y119" s="20" t="s">
        <v>5124</v>
      </c>
      <c r="Z119" s="20" t="s">
        <v>4233</v>
      </c>
      <c r="AA119" s="20" t="s">
        <v>4233</v>
      </c>
      <c r="AB119" s="20" t="s">
        <v>5124</v>
      </c>
      <c r="AC119" s="20" t="s">
        <v>5124</v>
      </c>
      <c r="AD119" s="20" t="s">
        <v>5125</v>
      </c>
      <c r="AE119" s="20" t="s">
        <v>5125</v>
      </c>
      <c r="AF119" s="20"/>
      <c r="AG119" s="20"/>
      <c r="AH119" s="20"/>
      <c r="AI119" s="20"/>
      <c r="AJ119" s="20"/>
      <c r="AK119" s="20"/>
      <c r="AL119" s="20"/>
      <c r="AM119" s="20"/>
      <c r="AN119" s="20"/>
      <c r="AO119" s="20"/>
      <c r="AP119" s="20"/>
      <c r="AQ119" s="20"/>
      <c r="AR119" s="20"/>
      <c r="AS119" s="6">
        <v>123</v>
      </c>
      <c r="AT119" s="43">
        <v>336220.5</v>
      </c>
      <c r="AU119" s="37" t="s">
        <v>4193</v>
      </c>
      <c r="AV119" s="37" t="s">
        <v>4388</v>
      </c>
      <c r="AW119" s="37" t="s">
        <v>4272</v>
      </c>
      <c r="AX119" s="37" t="s">
        <v>1355</v>
      </c>
      <c r="AY119" s="37" t="s">
        <v>715</v>
      </c>
      <c r="AZ119" s="37" t="s">
        <v>717</v>
      </c>
      <c r="BA119" s="37" t="s">
        <v>4201</v>
      </c>
      <c r="BB119" s="37" t="s">
        <v>716</v>
      </c>
      <c r="BC119" s="37" t="s">
        <v>4196</v>
      </c>
      <c r="BD119" s="37" t="s">
        <v>4389</v>
      </c>
      <c r="BE119" s="39">
        <v>44046</v>
      </c>
      <c r="BF119" s="37" t="s">
        <v>717</v>
      </c>
      <c r="BG119" s="37"/>
      <c r="BH119" s="20" t="s">
        <v>4233</v>
      </c>
      <c r="BI119" s="20" t="s">
        <v>5124</v>
      </c>
      <c r="BJ119" s="20" t="s">
        <v>5124</v>
      </c>
      <c r="BK119" s="20" t="s">
        <v>4233</v>
      </c>
      <c r="BL119" s="20" t="s">
        <v>4233</v>
      </c>
      <c r="BM119" s="20" t="s">
        <v>5124</v>
      </c>
      <c r="BN119" s="20" t="s">
        <v>5124</v>
      </c>
      <c r="BO119" s="20" t="s">
        <v>5125</v>
      </c>
      <c r="BP119" s="20" t="s">
        <v>5125</v>
      </c>
      <c r="BQ119" s="41"/>
      <c r="BR119" s="41"/>
      <c r="BS119" s="41"/>
      <c r="BT119" s="41"/>
      <c r="BU119" s="41"/>
      <c r="BV119" s="41"/>
      <c r="BW119" s="41"/>
      <c r="BX119" s="41"/>
      <c r="BY119" s="41"/>
      <c r="BZ119" s="41"/>
      <c r="CA119" s="41"/>
      <c r="CB119" s="41"/>
      <c r="CC119" s="41"/>
    </row>
    <row r="120" spans="1:81" s="46" customFormat="1" ht="57" customHeight="1">
      <c r="A120" s="41"/>
      <c r="B120" s="19">
        <v>117</v>
      </c>
      <c r="C120" s="8">
        <v>51141513</v>
      </c>
      <c r="D120" s="22" t="s">
        <v>316</v>
      </c>
      <c r="E120" s="59" t="s">
        <v>232</v>
      </c>
      <c r="F120" s="24">
        <v>38.5</v>
      </c>
      <c r="G120" s="25"/>
      <c r="H120" s="36">
        <v>5040</v>
      </c>
      <c r="I120" s="36">
        <v>194040</v>
      </c>
      <c r="J120" s="37" t="s">
        <v>1358</v>
      </c>
      <c r="K120" s="37" t="s">
        <v>1359</v>
      </c>
      <c r="L120" s="37" t="s">
        <v>1360</v>
      </c>
      <c r="M120" s="38" t="s">
        <v>1361</v>
      </c>
      <c r="N120" s="38" t="s">
        <v>715</v>
      </c>
      <c r="O120" s="38" t="s">
        <v>717</v>
      </c>
      <c r="P120" s="38" t="s">
        <v>726</v>
      </c>
      <c r="Q120" s="38" t="s">
        <v>716</v>
      </c>
      <c r="R120" s="38" t="s">
        <v>717</v>
      </c>
      <c r="S120" s="39" t="s">
        <v>1362</v>
      </c>
      <c r="T120" s="60" t="s">
        <v>719</v>
      </c>
      <c r="U120" s="38" t="s">
        <v>720</v>
      </c>
      <c r="V120" s="37" t="s">
        <v>1363</v>
      </c>
      <c r="W120" s="20" t="s">
        <v>4233</v>
      </c>
      <c r="X120" s="20" t="s">
        <v>5124</v>
      </c>
      <c r="Y120" s="20" t="s">
        <v>5124</v>
      </c>
      <c r="Z120" s="20" t="s">
        <v>4233</v>
      </c>
      <c r="AA120" s="20" t="s">
        <v>4233</v>
      </c>
      <c r="AB120" s="20" t="s">
        <v>5124</v>
      </c>
      <c r="AC120" s="20" t="s">
        <v>5124</v>
      </c>
      <c r="AD120" s="20" t="s">
        <v>5125</v>
      </c>
      <c r="AE120" s="20" t="s">
        <v>5125</v>
      </c>
      <c r="AF120" s="20"/>
      <c r="AG120" s="20"/>
      <c r="AH120" s="20"/>
      <c r="AI120" s="20"/>
      <c r="AJ120" s="20"/>
      <c r="AK120" s="20"/>
      <c r="AL120" s="20"/>
      <c r="AM120" s="20"/>
      <c r="AN120" s="20"/>
      <c r="AO120" s="20"/>
      <c r="AP120" s="20"/>
      <c r="AQ120" s="20"/>
      <c r="AR120" s="20"/>
      <c r="AS120" s="6">
        <v>2975</v>
      </c>
      <c r="AT120" s="43">
        <v>114537.5</v>
      </c>
      <c r="AU120" s="37" t="s">
        <v>4390</v>
      </c>
      <c r="AV120" s="37" t="s">
        <v>4391</v>
      </c>
      <c r="AW120" s="37" t="s">
        <v>4392</v>
      </c>
      <c r="AX120" s="37" t="s">
        <v>4393</v>
      </c>
      <c r="AY120" s="37" t="s">
        <v>4394</v>
      </c>
      <c r="AZ120" s="37" t="s">
        <v>717</v>
      </c>
      <c r="BA120" s="37" t="s">
        <v>4201</v>
      </c>
      <c r="BB120" s="37" t="s">
        <v>716</v>
      </c>
      <c r="BC120" s="37" t="s">
        <v>4196</v>
      </c>
      <c r="BD120" s="37" t="s">
        <v>4395</v>
      </c>
      <c r="BE120" s="39">
        <v>43986</v>
      </c>
      <c r="BF120" s="37" t="s">
        <v>717</v>
      </c>
      <c r="BG120" s="37"/>
      <c r="BH120" s="20" t="s">
        <v>4233</v>
      </c>
      <c r="BI120" s="20" t="s">
        <v>5124</v>
      </c>
      <c r="BJ120" s="20" t="s">
        <v>5124</v>
      </c>
      <c r="BK120" s="20" t="s">
        <v>4233</v>
      </c>
      <c r="BL120" s="20" t="s">
        <v>4233</v>
      </c>
      <c r="BM120" s="20" t="s">
        <v>5124</v>
      </c>
      <c r="BN120" s="20" t="s">
        <v>5125</v>
      </c>
      <c r="BO120" s="20" t="s">
        <v>5125</v>
      </c>
      <c r="BP120" s="20" t="s">
        <v>5125</v>
      </c>
      <c r="BQ120" s="41"/>
      <c r="BR120" s="41"/>
      <c r="BS120" s="41"/>
      <c r="BT120" s="41"/>
      <c r="BU120" s="41"/>
      <c r="BV120" s="41"/>
      <c r="BW120" s="41"/>
      <c r="BX120" s="41"/>
      <c r="BY120" s="41"/>
      <c r="BZ120" s="41"/>
      <c r="CA120" s="41"/>
      <c r="CB120" s="41"/>
      <c r="CC120" s="41"/>
    </row>
    <row r="121" spans="1:81" s="46" customFormat="1" ht="57" customHeight="1">
      <c r="A121" s="41"/>
      <c r="B121" s="19">
        <v>118</v>
      </c>
      <c r="C121" s="8">
        <v>51182203</v>
      </c>
      <c r="D121" s="22" t="s">
        <v>317</v>
      </c>
      <c r="E121" s="59" t="s">
        <v>232</v>
      </c>
      <c r="F121" s="24">
        <v>21</v>
      </c>
      <c r="G121" s="25"/>
      <c r="H121" s="36">
        <v>79952</v>
      </c>
      <c r="I121" s="36">
        <v>1678992</v>
      </c>
      <c r="J121" s="37" t="s">
        <v>1364</v>
      </c>
      <c r="K121" s="37" t="s">
        <v>1365</v>
      </c>
      <c r="L121" s="37" t="s">
        <v>1366</v>
      </c>
      <c r="M121" s="38" t="s">
        <v>1367</v>
      </c>
      <c r="N121" s="38" t="s">
        <v>971</v>
      </c>
      <c r="O121" s="38" t="s">
        <v>717</v>
      </c>
      <c r="P121" s="38" t="s">
        <v>726</v>
      </c>
      <c r="Q121" s="38" t="s">
        <v>716</v>
      </c>
      <c r="R121" s="38" t="s">
        <v>717</v>
      </c>
      <c r="S121" s="39" t="s">
        <v>1368</v>
      </c>
      <c r="T121" s="60">
        <v>44901</v>
      </c>
      <c r="U121" s="38" t="s">
        <v>720</v>
      </c>
      <c r="V121" s="37" t="s">
        <v>1369</v>
      </c>
      <c r="W121" s="20" t="s">
        <v>4233</v>
      </c>
      <c r="X121" s="20" t="s">
        <v>5124</v>
      </c>
      <c r="Y121" s="20" t="s">
        <v>5124</v>
      </c>
      <c r="Z121" s="20" t="s">
        <v>4233</v>
      </c>
      <c r="AA121" s="20" t="s">
        <v>4233</v>
      </c>
      <c r="AB121" s="20" t="s">
        <v>5124</v>
      </c>
      <c r="AC121" s="20" t="s">
        <v>5124</v>
      </c>
      <c r="AD121" s="20" t="s">
        <v>5124</v>
      </c>
      <c r="AE121" s="20" t="s">
        <v>5124</v>
      </c>
      <c r="AF121" s="20">
        <v>300</v>
      </c>
      <c r="AG121" s="20">
        <v>400</v>
      </c>
      <c r="AH121" s="20"/>
      <c r="AI121" s="20"/>
      <c r="AJ121" s="20"/>
      <c r="AK121" s="20"/>
      <c r="AL121" s="20"/>
      <c r="AM121" s="20"/>
      <c r="AN121" s="20"/>
      <c r="AO121" s="20"/>
      <c r="AP121" s="20"/>
      <c r="AQ121" s="20"/>
      <c r="AR121" s="20">
        <v>700</v>
      </c>
      <c r="AS121" s="6"/>
      <c r="AT121" s="43">
        <v>0</v>
      </c>
      <c r="AU121" s="37"/>
      <c r="AV121" s="37"/>
      <c r="AW121" s="37"/>
      <c r="AX121" s="37"/>
      <c r="AY121" s="37"/>
      <c r="AZ121" s="37"/>
      <c r="BA121" s="37"/>
      <c r="BB121" s="37"/>
      <c r="BC121" s="37"/>
      <c r="BD121" s="37"/>
      <c r="BE121" s="39"/>
      <c r="BF121" s="37"/>
      <c r="BG121" s="37"/>
      <c r="BH121" s="20"/>
      <c r="BI121" s="20"/>
      <c r="BJ121" s="20"/>
      <c r="BK121" s="20"/>
      <c r="BL121" s="20"/>
      <c r="BM121" s="20"/>
      <c r="BN121" s="20"/>
      <c r="BO121" s="20"/>
      <c r="BP121" s="20"/>
      <c r="BQ121" s="41"/>
      <c r="BR121" s="41"/>
      <c r="BS121" s="41"/>
      <c r="BT121" s="41"/>
      <c r="BU121" s="41"/>
      <c r="BV121" s="41"/>
      <c r="BW121" s="41"/>
      <c r="BX121" s="41"/>
      <c r="BY121" s="41"/>
      <c r="BZ121" s="41"/>
      <c r="CA121" s="41"/>
      <c r="CB121" s="41"/>
      <c r="CC121" s="41"/>
    </row>
    <row r="122" spans="1:81" s="46" customFormat="1" ht="57" customHeight="1">
      <c r="A122" s="41"/>
      <c r="B122" s="19">
        <v>119</v>
      </c>
      <c r="C122" s="8">
        <v>51142514</v>
      </c>
      <c r="D122" s="22" t="s">
        <v>318</v>
      </c>
      <c r="E122" s="59" t="s">
        <v>232</v>
      </c>
      <c r="F122" s="24">
        <v>595</v>
      </c>
      <c r="G122" s="25"/>
      <c r="H122" s="36">
        <v>387</v>
      </c>
      <c r="I122" s="36">
        <v>230265</v>
      </c>
      <c r="J122" s="37" t="s">
        <v>1370</v>
      </c>
      <c r="K122" s="37" t="s">
        <v>1371</v>
      </c>
      <c r="L122" s="37" t="s">
        <v>1372</v>
      </c>
      <c r="M122" s="38" t="s">
        <v>1373</v>
      </c>
      <c r="N122" s="38" t="s">
        <v>715</v>
      </c>
      <c r="O122" s="38" t="s">
        <v>716</v>
      </c>
      <c r="P122" s="38"/>
      <c r="Q122" s="38" t="s">
        <v>716</v>
      </c>
      <c r="R122" s="38" t="s">
        <v>717</v>
      </c>
      <c r="S122" s="39" t="s">
        <v>1374</v>
      </c>
      <c r="T122" s="60">
        <v>44685</v>
      </c>
      <c r="U122" s="38" t="s">
        <v>720</v>
      </c>
      <c r="V122" s="37" t="s">
        <v>1375</v>
      </c>
      <c r="W122" s="20" t="s">
        <v>4233</v>
      </c>
      <c r="X122" s="20" t="s">
        <v>5124</v>
      </c>
      <c r="Y122" s="20" t="s">
        <v>5124</v>
      </c>
      <c r="Z122" s="20" t="s">
        <v>4233</v>
      </c>
      <c r="AA122" s="20" t="s">
        <v>4233</v>
      </c>
      <c r="AB122" s="20" t="s">
        <v>5124</v>
      </c>
      <c r="AC122" s="20" t="s">
        <v>5124</v>
      </c>
      <c r="AD122" s="20" t="s">
        <v>5124</v>
      </c>
      <c r="AE122" s="20" t="s">
        <v>5124</v>
      </c>
      <c r="AF122" s="20">
        <v>300</v>
      </c>
      <c r="AG122" s="20">
        <v>400</v>
      </c>
      <c r="AH122" s="20"/>
      <c r="AI122" s="20"/>
      <c r="AJ122" s="20"/>
      <c r="AK122" s="20"/>
      <c r="AL122" s="20"/>
      <c r="AM122" s="20"/>
      <c r="AN122" s="20"/>
      <c r="AO122" s="20"/>
      <c r="AP122" s="20"/>
      <c r="AQ122" s="20"/>
      <c r="AR122" s="20">
        <v>700</v>
      </c>
      <c r="AS122" s="6"/>
      <c r="AT122" s="43">
        <v>0</v>
      </c>
      <c r="AU122" s="37"/>
      <c r="AV122" s="37"/>
      <c r="AW122" s="37"/>
      <c r="AX122" s="37"/>
      <c r="AY122" s="37"/>
      <c r="AZ122" s="37"/>
      <c r="BA122" s="37"/>
      <c r="BB122" s="37"/>
      <c r="BC122" s="37"/>
      <c r="BD122" s="37"/>
      <c r="BE122" s="39"/>
      <c r="BF122" s="37"/>
      <c r="BG122" s="37"/>
      <c r="BH122" s="20"/>
      <c r="BI122" s="20"/>
      <c r="BJ122" s="20"/>
      <c r="BK122" s="20"/>
      <c r="BL122" s="20"/>
      <c r="BM122" s="20"/>
      <c r="BN122" s="20"/>
      <c r="BO122" s="20"/>
      <c r="BP122" s="20"/>
      <c r="BQ122" s="41"/>
      <c r="BR122" s="41"/>
      <c r="BS122" s="41"/>
      <c r="BT122" s="41"/>
      <c r="BU122" s="41"/>
      <c r="BV122" s="41"/>
      <c r="BW122" s="41"/>
      <c r="BX122" s="41"/>
      <c r="BY122" s="41"/>
      <c r="BZ122" s="41"/>
      <c r="CA122" s="41"/>
      <c r="CB122" s="41"/>
      <c r="CC122" s="41"/>
    </row>
    <row r="123" spans="1:81" s="46" customFormat="1" ht="57" customHeight="1">
      <c r="A123" s="41"/>
      <c r="B123" s="19">
        <v>120</v>
      </c>
      <c r="C123" s="8">
        <v>51211618</v>
      </c>
      <c r="D123" s="22" t="s">
        <v>319</v>
      </c>
      <c r="E123" s="59" t="s">
        <v>232</v>
      </c>
      <c r="F123" s="24">
        <v>14</v>
      </c>
      <c r="G123" s="25"/>
      <c r="H123" s="36">
        <v>89610</v>
      </c>
      <c r="I123" s="36">
        <v>1254540</v>
      </c>
      <c r="J123" s="37" t="s">
        <v>1376</v>
      </c>
      <c r="K123" s="37" t="s">
        <v>1377</v>
      </c>
      <c r="L123" s="37" t="s">
        <v>1378</v>
      </c>
      <c r="M123" s="38" t="s">
        <v>1379</v>
      </c>
      <c r="N123" s="38" t="s">
        <v>715</v>
      </c>
      <c r="O123" s="38" t="s">
        <v>717</v>
      </c>
      <c r="P123" s="38" t="s">
        <v>745</v>
      </c>
      <c r="Q123" s="38" t="s">
        <v>716</v>
      </c>
      <c r="R123" s="38" t="s">
        <v>717</v>
      </c>
      <c r="S123" s="39" t="s">
        <v>1380</v>
      </c>
      <c r="T123" s="60">
        <v>44784</v>
      </c>
      <c r="U123" s="38" t="s">
        <v>720</v>
      </c>
      <c r="V123" s="37" t="s">
        <v>1381</v>
      </c>
      <c r="W123" s="20" t="s">
        <v>4233</v>
      </c>
      <c r="X123" s="20" t="s">
        <v>5124</v>
      </c>
      <c r="Y123" s="20" t="s">
        <v>5124</v>
      </c>
      <c r="Z123" s="20" t="s">
        <v>4233</v>
      </c>
      <c r="AA123" s="20" t="s">
        <v>4233</v>
      </c>
      <c r="AB123" s="20" t="s">
        <v>5124</v>
      </c>
      <c r="AC123" s="20" t="s">
        <v>5124</v>
      </c>
      <c r="AD123" s="20" t="s">
        <v>5124</v>
      </c>
      <c r="AE123" s="20" t="s">
        <v>5124</v>
      </c>
      <c r="AF123" s="20">
        <v>300</v>
      </c>
      <c r="AG123" s="20">
        <v>400</v>
      </c>
      <c r="AH123" s="20"/>
      <c r="AI123" s="20"/>
      <c r="AJ123" s="20"/>
      <c r="AK123" s="20"/>
      <c r="AL123" s="20"/>
      <c r="AM123" s="20"/>
      <c r="AN123" s="20"/>
      <c r="AO123" s="20"/>
      <c r="AP123" s="20"/>
      <c r="AQ123" s="20"/>
      <c r="AR123" s="20">
        <v>700</v>
      </c>
      <c r="AS123" s="6"/>
      <c r="AT123" s="43">
        <v>0</v>
      </c>
      <c r="AU123" s="37"/>
      <c r="AV123" s="37"/>
      <c r="AW123" s="37"/>
      <c r="AX123" s="37"/>
      <c r="AY123" s="37"/>
      <c r="AZ123" s="37"/>
      <c r="BA123" s="37"/>
      <c r="BB123" s="37"/>
      <c r="BC123" s="37"/>
      <c r="BD123" s="37"/>
      <c r="BE123" s="39"/>
      <c r="BF123" s="37"/>
      <c r="BG123" s="37"/>
      <c r="BH123" s="20"/>
      <c r="BI123" s="20"/>
      <c r="BJ123" s="20"/>
      <c r="BK123" s="20"/>
      <c r="BL123" s="20"/>
      <c r="BM123" s="20"/>
      <c r="BN123" s="20"/>
      <c r="BO123" s="20"/>
      <c r="BP123" s="20"/>
      <c r="BQ123" s="41"/>
      <c r="BR123" s="41"/>
      <c r="BS123" s="41"/>
      <c r="BT123" s="41"/>
      <c r="BU123" s="41"/>
      <c r="BV123" s="41"/>
      <c r="BW123" s="41"/>
      <c r="BX123" s="41"/>
      <c r="BY123" s="41"/>
      <c r="BZ123" s="41"/>
      <c r="CA123" s="41"/>
      <c r="CB123" s="41"/>
      <c r="CC123" s="41"/>
    </row>
    <row r="124" spans="1:81" s="46" customFormat="1" ht="57" customHeight="1">
      <c r="A124" s="41"/>
      <c r="B124" s="19">
        <v>121</v>
      </c>
      <c r="C124" s="8">
        <v>51111503</v>
      </c>
      <c r="D124" s="22" t="s">
        <v>320</v>
      </c>
      <c r="E124" s="59" t="s">
        <v>232</v>
      </c>
      <c r="F124" s="24">
        <v>45.5</v>
      </c>
      <c r="G124" s="25"/>
      <c r="H124" s="36">
        <v>102000</v>
      </c>
      <c r="I124" s="36">
        <v>4641000</v>
      </c>
      <c r="J124" s="37" t="s">
        <v>1382</v>
      </c>
      <c r="K124" s="37" t="s">
        <v>1383</v>
      </c>
      <c r="L124" s="37" t="s">
        <v>1384</v>
      </c>
      <c r="M124" s="38" t="s">
        <v>1385</v>
      </c>
      <c r="N124" s="38" t="s">
        <v>792</v>
      </c>
      <c r="O124" s="38" t="s">
        <v>716</v>
      </c>
      <c r="P124" s="38"/>
      <c r="Q124" s="38" t="s">
        <v>716</v>
      </c>
      <c r="R124" s="38" t="s">
        <v>717</v>
      </c>
      <c r="S124" s="39" t="s">
        <v>1386</v>
      </c>
      <c r="T124" s="60">
        <v>45897</v>
      </c>
      <c r="U124" s="38" t="s">
        <v>720</v>
      </c>
      <c r="V124" s="37" t="s">
        <v>1387</v>
      </c>
      <c r="W124" s="20" t="s">
        <v>4233</v>
      </c>
      <c r="X124" s="20" t="s">
        <v>5124</v>
      </c>
      <c r="Y124" s="20" t="s">
        <v>5124</v>
      </c>
      <c r="Z124" s="20" t="s">
        <v>4233</v>
      </c>
      <c r="AA124" s="20" t="s">
        <v>4233</v>
      </c>
      <c r="AB124" s="20" t="s">
        <v>5124</v>
      </c>
      <c r="AC124" s="20" t="s">
        <v>5124</v>
      </c>
      <c r="AD124" s="20" t="s">
        <v>5124</v>
      </c>
      <c r="AE124" s="20" t="s">
        <v>5124</v>
      </c>
      <c r="AF124" s="20">
        <v>300</v>
      </c>
      <c r="AG124" s="20">
        <v>400</v>
      </c>
      <c r="AH124" s="20"/>
      <c r="AI124" s="20"/>
      <c r="AJ124" s="20"/>
      <c r="AK124" s="20"/>
      <c r="AL124" s="20"/>
      <c r="AM124" s="20"/>
      <c r="AN124" s="20"/>
      <c r="AO124" s="20"/>
      <c r="AP124" s="20"/>
      <c r="AQ124" s="20"/>
      <c r="AR124" s="20">
        <v>700</v>
      </c>
      <c r="AS124" s="6"/>
      <c r="AT124" s="43">
        <v>0</v>
      </c>
      <c r="AU124" s="37"/>
      <c r="AV124" s="37"/>
      <c r="AW124" s="37"/>
      <c r="AX124" s="37"/>
      <c r="AY124" s="37"/>
      <c r="AZ124" s="37"/>
      <c r="BA124" s="37"/>
      <c r="BB124" s="37"/>
      <c r="BC124" s="37"/>
      <c r="BD124" s="37"/>
      <c r="BE124" s="39"/>
      <c r="BF124" s="37"/>
      <c r="BG124" s="37"/>
      <c r="BH124" s="20"/>
      <c r="BI124" s="20"/>
      <c r="BJ124" s="20"/>
      <c r="BK124" s="20"/>
      <c r="BL124" s="20"/>
      <c r="BM124" s="20"/>
      <c r="BN124" s="20"/>
      <c r="BO124" s="20"/>
      <c r="BP124" s="20"/>
      <c r="BQ124" s="41"/>
      <c r="BR124" s="41"/>
      <c r="BS124" s="41"/>
      <c r="BT124" s="41"/>
      <c r="BU124" s="41"/>
      <c r="BV124" s="41"/>
      <c r="BW124" s="41"/>
      <c r="BX124" s="41"/>
      <c r="BY124" s="41"/>
      <c r="BZ124" s="41"/>
      <c r="CA124" s="41"/>
      <c r="CB124" s="41"/>
      <c r="CC124" s="41"/>
    </row>
    <row r="125" spans="1:81" s="46" customFormat="1" ht="57" customHeight="1">
      <c r="A125" s="41"/>
      <c r="B125" s="19">
        <v>122</v>
      </c>
      <c r="C125" s="8">
        <v>512411</v>
      </c>
      <c r="D125" s="22" t="s">
        <v>47</v>
      </c>
      <c r="E125" s="59" t="s">
        <v>232</v>
      </c>
      <c r="F125" s="24">
        <v>1</v>
      </c>
      <c r="G125" s="25"/>
      <c r="H125" s="36">
        <v>6712</v>
      </c>
      <c r="I125" s="36">
        <v>6712</v>
      </c>
      <c r="J125" s="37" t="s">
        <v>1388</v>
      </c>
      <c r="K125" s="37" t="s">
        <v>1020</v>
      </c>
      <c r="L125" s="37" t="s">
        <v>1389</v>
      </c>
      <c r="M125" s="38" t="s">
        <v>1390</v>
      </c>
      <c r="N125" s="38" t="s">
        <v>1113</v>
      </c>
      <c r="O125" s="38" t="s">
        <v>717</v>
      </c>
      <c r="P125" s="38" t="s">
        <v>745</v>
      </c>
      <c r="Q125" s="38" t="s">
        <v>716</v>
      </c>
      <c r="R125" s="38" t="s">
        <v>717</v>
      </c>
      <c r="S125" s="39" t="s">
        <v>1391</v>
      </c>
      <c r="T125" s="60">
        <v>44795</v>
      </c>
      <c r="U125" s="38" t="s">
        <v>720</v>
      </c>
      <c r="V125" s="37" t="s">
        <v>1392</v>
      </c>
      <c r="W125" s="20" t="s">
        <v>4233</v>
      </c>
      <c r="X125" s="20" t="s">
        <v>5124</v>
      </c>
      <c r="Y125" s="20" t="s">
        <v>5124</v>
      </c>
      <c r="Z125" s="20" t="s">
        <v>4233</v>
      </c>
      <c r="AA125" s="20" t="s">
        <v>4233</v>
      </c>
      <c r="AB125" s="20" t="s">
        <v>5124</v>
      </c>
      <c r="AC125" s="20" t="s">
        <v>5124</v>
      </c>
      <c r="AD125" s="20" t="s">
        <v>5124</v>
      </c>
      <c r="AE125" s="20" t="s">
        <v>5124</v>
      </c>
      <c r="AF125" s="20">
        <v>300</v>
      </c>
      <c r="AG125" s="20">
        <v>400</v>
      </c>
      <c r="AH125" s="20"/>
      <c r="AI125" s="20"/>
      <c r="AJ125" s="20"/>
      <c r="AK125" s="20"/>
      <c r="AL125" s="20"/>
      <c r="AM125" s="20"/>
      <c r="AN125" s="20"/>
      <c r="AO125" s="20"/>
      <c r="AP125" s="20"/>
      <c r="AQ125" s="20"/>
      <c r="AR125" s="20">
        <v>700</v>
      </c>
      <c r="AS125" s="6"/>
      <c r="AT125" s="43">
        <v>0</v>
      </c>
      <c r="AU125" s="37"/>
      <c r="AV125" s="37"/>
      <c r="AW125" s="37"/>
      <c r="AX125" s="37"/>
      <c r="AY125" s="37"/>
      <c r="AZ125" s="37"/>
      <c r="BA125" s="37"/>
      <c r="BB125" s="37"/>
      <c r="BC125" s="37"/>
      <c r="BD125" s="37"/>
      <c r="BE125" s="39"/>
      <c r="BF125" s="37"/>
      <c r="BG125" s="37"/>
      <c r="BH125" s="20"/>
      <c r="BI125" s="20"/>
      <c r="BJ125" s="20"/>
      <c r="BK125" s="20"/>
      <c r="BL125" s="20"/>
      <c r="BM125" s="20"/>
      <c r="BN125" s="20"/>
      <c r="BO125" s="20"/>
      <c r="BP125" s="20"/>
      <c r="BQ125" s="41"/>
      <c r="BR125" s="41"/>
      <c r="BS125" s="41"/>
      <c r="BT125" s="41"/>
      <c r="BU125" s="41"/>
      <c r="BV125" s="41"/>
      <c r="BW125" s="41"/>
      <c r="BX125" s="41"/>
      <c r="BY125" s="41"/>
      <c r="BZ125" s="41"/>
      <c r="CA125" s="41"/>
      <c r="CB125" s="41"/>
      <c r="CC125" s="41"/>
    </row>
    <row r="126" spans="1:81" s="46" customFormat="1" ht="57" customHeight="1">
      <c r="A126" s="41"/>
      <c r="B126" s="19">
        <v>123</v>
      </c>
      <c r="C126" s="8">
        <v>51121709</v>
      </c>
      <c r="D126" s="22" t="s">
        <v>321</v>
      </c>
      <c r="E126" s="59" t="s">
        <v>232</v>
      </c>
      <c r="F126" s="24">
        <v>2786</v>
      </c>
      <c r="G126" s="25"/>
      <c r="H126" s="36">
        <v>77</v>
      </c>
      <c r="I126" s="36">
        <v>214522</v>
      </c>
      <c r="J126" s="37" t="s">
        <v>1393</v>
      </c>
      <c r="K126" s="37" t="s">
        <v>796</v>
      </c>
      <c r="L126" s="37" t="s">
        <v>1394</v>
      </c>
      <c r="M126" s="38" t="s">
        <v>1395</v>
      </c>
      <c r="N126" s="38" t="s">
        <v>715</v>
      </c>
      <c r="O126" s="38" t="s">
        <v>717</v>
      </c>
      <c r="P126" s="38" t="s">
        <v>726</v>
      </c>
      <c r="Q126" s="38" t="s">
        <v>716</v>
      </c>
      <c r="R126" s="38" t="s">
        <v>717</v>
      </c>
      <c r="S126" s="39" t="s">
        <v>1396</v>
      </c>
      <c r="T126" s="60" t="s">
        <v>719</v>
      </c>
      <c r="U126" s="38" t="s">
        <v>720</v>
      </c>
      <c r="V126" s="37" t="s">
        <v>1397</v>
      </c>
      <c r="W126" s="20" t="s">
        <v>4233</v>
      </c>
      <c r="X126" s="20" t="s">
        <v>5124</v>
      </c>
      <c r="Y126" s="20" t="s">
        <v>5124</v>
      </c>
      <c r="Z126" s="20" t="s">
        <v>4233</v>
      </c>
      <c r="AA126" s="20" t="s">
        <v>4233</v>
      </c>
      <c r="AB126" s="20" t="s">
        <v>5124</v>
      </c>
      <c r="AC126" s="20" t="s">
        <v>5124</v>
      </c>
      <c r="AD126" s="20" t="s">
        <v>5124</v>
      </c>
      <c r="AE126" s="20" t="s">
        <v>5124</v>
      </c>
      <c r="AF126" s="20">
        <v>300</v>
      </c>
      <c r="AG126" s="20">
        <v>400</v>
      </c>
      <c r="AH126" s="20"/>
      <c r="AI126" s="20"/>
      <c r="AJ126" s="20"/>
      <c r="AK126" s="20"/>
      <c r="AL126" s="20"/>
      <c r="AM126" s="20"/>
      <c r="AN126" s="20"/>
      <c r="AO126" s="20"/>
      <c r="AP126" s="20"/>
      <c r="AQ126" s="20"/>
      <c r="AR126" s="20">
        <v>700</v>
      </c>
      <c r="AS126" s="6">
        <v>57</v>
      </c>
      <c r="AT126" s="43">
        <v>158802</v>
      </c>
      <c r="AU126" s="37" t="s">
        <v>4193</v>
      </c>
      <c r="AV126" s="37" t="s">
        <v>4215</v>
      </c>
      <c r="AW126" s="37" t="s">
        <v>4272</v>
      </c>
      <c r="AX126" s="37" t="s">
        <v>4396</v>
      </c>
      <c r="AY126" s="37" t="s">
        <v>715</v>
      </c>
      <c r="AZ126" s="37" t="s">
        <v>717</v>
      </c>
      <c r="BA126" s="37" t="s">
        <v>4201</v>
      </c>
      <c r="BB126" s="37" t="s">
        <v>716</v>
      </c>
      <c r="BC126" s="37" t="s">
        <v>4196</v>
      </c>
      <c r="BD126" s="37" t="s">
        <v>4397</v>
      </c>
      <c r="BE126" s="39">
        <v>45769</v>
      </c>
      <c r="BF126" s="37" t="s">
        <v>717</v>
      </c>
      <c r="BG126" s="37"/>
      <c r="BH126" s="20" t="s">
        <v>4233</v>
      </c>
      <c r="BI126" s="20" t="s">
        <v>5124</v>
      </c>
      <c r="BJ126" s="20" t="s">
        <v>5124</v>
      </c>
      <c r="BK126" s="20" t="s">
        <v>4233</v>
      </c>
      <c r="BL126" s="20" t="s">
        <v>4233</v>
      </c>
      <c r="BM126" s="20" t="s">
        <v>5124</v>
      </c>
      <c r="BN126" s="20" t="s">
        <v>5124</v>
      </c>
      <c r="BO126" s="20" t="s">
        <v>5124</v>
      </c>
      <c r="BP126" s="20" t="s">
        <v>5124</v>
      </c>
      <c r="BQ126" s="41">
        <v>300</v>
      </c>
      <c r="BR126" s="41">
        <v>200</v>
      </c>
      <c r="BS126" s="41"/>
      <c r="BT126" s="41"/>
      <c r="BU126" s="41"/>
      <c r="BV126" s="41"/>
      <c r="BW126" s="41"/>
      <c r="BX126" s="41"/>
      <c r="BY126" s="41"/>
      <c r="BZ126" s="41"/>
      <c r="CA126" s="41"/>
      <c r="CB126" s="41"/>
      <c r="CC126" s="41">
        <v>500</v>
      </c>
    </row>
    <row r="127" spans="1:81" s="46" customFormat="1" ht="57" customHeight="1">
      <c r="A127" s="41"/>
      <c r="B127" s="19">
        <v>124</v>
      </c>
      <c r="C127" s="8">
        <v>51121709</v>
      </c>
      <c r="D127" s="22" t="s">
        <v>322</v>
      </c>
      <c r="E127" s="59" t="s">
        <v>232</v>
      </c>
      <c r="F127" s="24">
        <v>1379</v>
      </c>
      <c r="G127" s="25"/>
      <c r="H127" s="36">
        <v>95</v>
      </c>
      <c r="I127" s="36">
        <v>131005</v>
      </c>
      <c r="J127" s="37" t="s">
        <v>1398</v>
      </c>
      <c r="K127" s="37" t="s">
        <v>1399</v>
      </c>
      <c r="L127" s="37" t="s">
        <v>1400</v>
      </c>
      <c r="M127" s="38" t="s">
        <v>1401</v>
      </c>
      <c r="N127" s="38" t="s">
        <v>715</v>
      </c>
      <c r="O127" s="38" t="s">
        <v>717</v>
      </c>
      <c r="P127" s="38" t="s">
        <v>726</v>
      </c>
      <c r="Q127" s="38" t="s">
        <v>716</v>
      </c>
      <c r="R127" s="38" t="s">
        <v>717</v>
      </c>
      <c r="S127" s="39" t="s">
        <v>1402</v>
      </c>
      <c r="T127" s="60">
        <v>44980</v>
      </c>
      <c r="U127" s="38" t="s">
        <v>720</v>
      </c>
      <c r="V127" s="37" t="s">
        <v>1403</v>
      </c>
      <c r="W127" s="20" t="s">
        <v>4233</v>
      </c>
      <c r="X127" s="20" t="s">
        <v>5124</v>
      </c>
      <c r="Y127" s="20" t="s">
        <v>5124</v>
      </c>
      <c r="Z127" s="20" t="s">
        <v>4233</v>
      </c>
      <c r="AA127" s="20" t="s">
        <v>4233</v>
      </c>
      <c r="AB127" s="20" t="s">
        <v>5124</v>
      </c>
      <c r="AC127" s="20" t="s">
        <v>5124</v>
      </c>
      <c r="AD127" s="20" t="s">
        <v>5124</v>
      </c>
      <c r="AE127" s="20" t="s">
        <v>5124</v>
      </c>
      <c r="AF127" s="20">
        <v>300</v>
      </c>
      <c r="AG127" s="20">
        <v>400</v>
      </c>
      <c r="AH127" s="20"/>
      <c r="AI127" s="20"/>
      <c r="AJ127" s="20"/>
      <c r="AK127" s="20"/>
      <c r="AL127" s="20"/>
      <c r="AM127" s="20"/>
      <c r="AN127" s="20"/>
      <c r="AO127" s="20"/>
      <c r="AP127" s="20"/>
      <c r="AQ127" s="20"/>
      <c r="AR127" s="20">
        <v>700</v>
      </c>
      <c r="AS127" s="6">
        <v>75</v>
      </c>
      <c r="AT127" s="43">
        <v>103425</v>
      </c>
      <c r="AU127" s="37" t="s">
        <v>4193</v>
      </c>
      <c r="AV127" s="37" t="s">
        <v>4215</v>
      </c>
      <c r="AW127" s="37" t="s">
        <v>4272</v>
      </c>
      <c r="AX127" s="37" t="s">
        <v>1401</v>
      </c>
      <c r="AY127" s="37" t="s">
        <v>715</v>
      </c>
      <c r="AZ127" s="37" t="s">
        <v>717</v>
      </c>
      <c r="BA127" s="37" t="s">
        <v>4201</v>
      </c>
      <c r="BB127" s="37" t="s">
        <v>716</v>
      </c>
      <c r="BC127" s="37" t="s">
        <v>4196</v>
      </c>
      <c r="BD127" s="37" t="s">
        <v>4398</v>
      </c>
      <c r="BE127" s="39">
        <v>44980</v>
      </c>
      <c r="BF127" s="37" t="s">
        <v>717</v>
      </c>
      <c r="BG127" s="37"/>
      <c r="BH127" s="20" t="s">
        <v>4233</v>
      </c>
      <c r="BI127" s="20" t="s">
        <v>5124</v>
      </c>
      <c r="BJ127" s="20" t="s">
        <v>5124</v>
      </c>
      <c r="BK127" s="20" t="s">
        <v>4233</v>
      </c>
      <c r="BL127" s="20" t="s">
        <v>4233</v>
      </c>
      <c r="BM127" s="20" t="s">
        <v>5124</v>
      </c>
      <c r="BN127" s="20" t="s">
        <v>5124</v>
      </c>
      <c r="BO127" s="20" t="s">
        <v>5124</v>
      </c>
      <c r="BP127" s="20" t="s">
        <v>5124</v>
      </c>
      <c r="BQ127" s="41">
        <v>300</v>
      </c>
      <c r="BR127" s="41">
        <v>200</v>
      </c>
      <c r="BS127" s="41"/>
      <c r="BT127" s="41"/>
      <c r="BU127" s="41"/>
      <c r="BV127" s="41"/>
      <c r="BW127" s="41"/>
      <c r="BX127" s="41"/>
      <c r="BY127" s="41"/>
      <c r="BZ127" s="41"/>
      <c r="CA127" s="41"/>
      <c r="CB127" s="41"/>
      <c r="CC127" s="41">
        <v>500</v>
      </c>
    </row>
    <row r="128" spans="1:81" s="46" customFormat="1" ht="57" customHeight="1">
      <c r="A128" s="41"/>
      <c r="B128" s="19">
        <v>125</v>
      </c>
      <c r="C128" s="8">
        <v>51121709</v>
      </c>
      <c r="D128" s="22" t="s">
        <v>48</v>
      </c>
      <c r="E128" s="59" t="s">
        <v>232</v>
      </c>
      <c r="F128" s="24">
        <v>4942</v>
      </c>
      <c r="G128" s="25"/>
      <c r="H128" s="36">
        <v>92</v>
      </c>
      <c r="I128" s="36">
        <v>454664</v>
      </c>
      <c r="J128" s="37" t="s">
        <v>1404</v>
      </c>
      <c r="K128" s="37" t="s">
        <v>1405</v>
      </c>
      <c r="L128" s="37" t="s">
        <v>1406</v>
      </c>
      <c r="M128" s="38" t="s">
        <v>1407</v>
      </c>
      <c r="N128" s="38" t="s">
        <v>715</v>
      </c>
      <c r="O128" s="38" t="s">
        <v>717</v>
      </c>
      <c r="P128" s="38" t="s">
        <v>726</v>
      </c>
      <c r="Q128" s="38" t="s">
        <v>716</v>
      </c>
      <c r="R128" s="38" t="s">
        <v>717</v>
      </c>
      <c r="S128" s="39" t="s">
        <v>1408</v>
      </c>
      <c r="T128" s="60" t="s">
        <v>719</v>
      </c>
      <c r="U128" s="38" t="s">
        <v>720</v>
      </c>
      <c r="V128" s="37" t="s">
        <v>1409</v>
      </c>
      <c r="W128" s="20" t="s">
        <v>4233</v>
      </c>
      <c r="X128" s="20" t="s">
        <v>5124</v>
      </c>
      <c r="Y128" s="20" t="s">
        <v>5124</v>
      </c>
      <c r="Z128" s="20" t="s">
        <v>4233</v>
      </c>
      <c r="AA128" s="20" t="s">
        <v>4233</v>
      </c>
      <c r="AB128" s="20" t="s">
        <v>5124</v>
      </c>
      <c r="AC128" s="20" t="s">
        <v>5124</v>
      </c>
      <c r="AD128" s="20" t="s">
        <v>5124</v>
      </c>
      <c r="AE128" s="20" t="s">
        <v>5124</v>
      </c>
      <c r="AF128" s="20">
        <v>300</v>
      </c>
      <c r="AG128" s="20">
        <v>400</v>
      </c>
      <c r="AH128" s="20"/>
      <c r="AI128" s="20"/>
      <c r="AJ128" s="20"/>
      <c r="AK128" s="20"/>
      <c r="AL128" s="20"/>
      <c r="AM128" s="20"/>
      <c r="AN128" s="20"/>
      <c r="AO128" s="20"/>
      <c r="AP128" s="20"/>
      <c r="AQ128" s="20"/>
      <c r="AR128" s="20">
        <v>700</v>
      </c>
      <c r="AS128" s="6">
        <v>42</v>
      </c>
      <c r="AT128" s="43">
        <v>207564</v>
      </c>
      <c r="AU128" s="37" t="s">
        <v>4193</v>
      </c>
      <c r="AV128" s="37" t="s">
        <v>4215</v>
      </c>
      <c r="AW128" s="37" t="s">
        <v>4272</v>
      </c>
      <c r="AX128" s="37" t="s">
        <v>4399</v>
      </c>
      <c r="AY128" s="37" t="s">
        <v>715</v>
      </c>
      <c r="AZ128" s="37" t="s">
        <v>717</v>
      </c>
      <c r="BA128" s="37" t="s">
        <v>4201</v>
      </c>
      <c r="BB128" s="37" t="s">
        <v>716</v>
      </c>
      <c r="BC128" s="37" t="s">
        <v>4196</v>
      </c>
      <c r="BD128" s="37" t="s">
        <v>4400</v>
      </c>
      <c r="BE128" s="39">
        <v>45611</v>
      </c>
      <c r="BF128" s="37" t="s">
        <v>717</v>
      </c>
      <c r="BG128" s="37"/>
      <c r="BH128" s="20" t="s">
        <v>4233</v>
      </c>
      <c r="BI128" s="20" t="s">
        <v>5124</v>
      </c>
      <c r="BJ128" s="20" t="s">
        <v>5124</v>
      </c>
      <c r="BK128" s="20" t="s">
        <v>4233</v>
      </c>
      <c r="BL128" s="20" t="s">
        <v>4233</v>
      </c>
      <c r="BM128" s="20" t="s">
        <v>5124</v>
      </c>
      <c r="BN128" s="20" t="s">
        <v>5124</v>
      </c>
      <c r="BO128" s="20" t="s">
        <v>5124</v>
      </c>
      <c r="BP128" s="20" t="s">
        <v>5124</v>
      </c>
      <c r="BQ128" s="41">
        <v>300</v>
      </c>
      <c r="BR128" s="41">
        <v>200</v>
      </c>
      <c r="BS128" s="41"/>
      <c r="BT128" s="41"/>
      <c r="BU128" s="41"/>
      <c r="BV128" s="41"/>
      <c r="BW128" s="41"/>
      <c r="BX128" s="41"/>
      <c r="BY128" s="41"/>
      <c r="BZ128" s="41"/>
      <c r="CA128" s="41"/>
      <c r="CB128" s="41"/>
      <c r="CC128" s="41">
        <v>500</v>
      </c>
    </row>
    <row r="129" spans="1:81" s="46" customFormat="1" ht="57" customHeight="1">
      <c r="A129" s="41">
        <v>1</v>
      </c>
      <c r="B129" s="19">
        <v>126</v>
      </c>
      <c r="C129" s="8">
        <v>51101835</v>
      </c>
      <c r="D129" s="22" t="s">
        <v>323</v>
      </c>
      <c r="E129" s="59" t="s">
        <v>232</v>
      </c>
      <c r="F129" s="24">
        <v>217</v>
      </c>
      <c r="G129" s="25"/>
      <c r="H129" s="36">
        <v>314286</v>
      </c>
      <c r="I129" s="36">
        <v>68200062</v>
      </c>
      <c r="J129" s="37" t="s">
        <v>1410</v>
      </c>
      <c r="K129" s="37" t="s">
        <v>1411</v>
      </c>
      <c r="L129" s="37" t="s">
        <v>1412</v>
      </c>
      <c r="M129" s="38" t="s">
        <v>1413</v>
      </c>
      <c r="N129" s="38" t="s">
        <v>792</v>
      </c>
      <c r="O129" s="38" t="s">
        <v>717</v>
      </c>
      <c r="P129" s="38" t="s">
        <v>726</v>
      </c>
      <c r="Q129" s="38" t="s">
        <v>716</v>
      </c>
      <c r="R129" s="38" t="s">
        <v>717</v>
      </c>
      <c r="S129" s="39" t="s">
        <v>1414</v>
      </c>
      <c r="T129" s="60">
        <v>44767</v>
      </c>
      <c r="U129" s="38" t="s">
        <v>720</v>
      </c>
      <c r="V129" s="37" t="s">
        <v>1415</v>
      </c>
      <c r="W129" s="20" t="s">
        <v>4233</v>
      </c>
      <c r="X129" s="20" t="s">
        <v>5124</v>
      </c>
      <c r="Y129" s="20" t="s">
        <v>5124</v>
      </c>
      <c r="Z129" s="20" t="s">
        <v>4233</v>
      </c>
      <c r="AA129" s="20" t="s">
        <v>4233</v>
      </c>
      <c r="AB129" s="20" t="s">
        <v>5124</v>
      </c>
      <c r="AC129" s="20" t="s">
        <v>5124</v>
      </c>
      <c r="AD129" s="20" t="s">
        <v>5124</v>
      </c>
      <c r="AE129" s="20" t="s">
        <v>5124</v>
      </c>
      <c r="AF129" s="20"/>
      <c r="AG129" s="20"/>
      <c r="AH129" s="20">
        <v>50</v>
      </c>
      <c r="AI129" s="20">
        <v>0</v>
      </c>
      <c r="AJ129" s="20">
        <v>0</v>
      </c>
      <c r="AK129" s="20">
        <v>0</v>
      </c>
      <c r="AL129" s="20">
        <v>350</v>
      </c>
      <c r="AM129" s="20"/>
      <c r="AN129" s="20"/>
      <c r="AO129" s="20"/>
      <c r="AP129" s="20"/>
      <c r="AQ129" s="20"/>
      <c r="AR129" s="20">
        <f t="shared" ref="AR129:AR130" si="3">+AH129+AI129+AJ129+AK129+AL129</f>
        <v>400</v>
      </c>
      <c r="AS129" s="6"/>
      <c r="AT129" s="43">
        <v>0</v>
      </c>
      <c r="AU129" s="37"/>
      <c r="AV129" s="37"/>
      <c r="AW129" s="37"/>
      <c r="AX129" s="37"/>
      <c r="AY129" s="37"/>
      <c r="AZ129" s="37"/>
      <c r="BA129" s="37"/>
      <c r="BB129" s="37"/>
      <c r="BC129" s="37"/>
      <c r="BD129" s="37"/>
      <c r="BE129" s="39"/>
      <c r="BF129" s="37"/>
      <c r="BG129" s="37"/>
      <c r="BH129" s="20"/>
      <c r="BI129" s="20"/>
      <c r="BJ129" s="20"/>
      <c r="BK129" s="20"/>
      <c r="BL129" s="20"/>
      <c r="BM129" s="20"/>
      <c r="BN129" s="20"/>
      <c r="BO129" s="20"/>
      <c r="BP129" s="20"/>
      <c r="BQ129" s="41"/>
      <c r="BR129" s="41"/>
      <c r="BS129" s="41"/>
      <c r="BT129" s="41"/>
      <c r="BU129" s="41"/>
      <c r="BV129" s="41"/>
      <c r="BW129" s="41"/>
      <c r="BX129" s="41"/>
      <c r="BY129" s="41"/>
      <c r="BZ129" s="41"/>
      <c r="CA129" s="41"/>
      <c r="CB129" s="41"/>
      <c r="CC129" s="41"/>
    </row>
    <row r="130" spans="1:81" s="46" customFormat="1" ht="57" customHeight="1">
      <c r="A130" s="41">
        <v>1</v>
      </c>
      <c r="B130" s="19">
        <v>127</v>
      </c>
      <c r="C130" s="8">
        <v>51101835</v>
      </c>
      <c r="D130" s="22" t="s">
        <v>324</v>
      </c>
      <c r="E130" s="59" t="s">
        <v>232</v>
      </c>
      <c r="F130" s="24">
        <v>31.5</v>
      </c>
      <c r="G130" s="25"/>
      <c r="H130" s="36">
        <v>375000</v>
      </c>
      <c r="I130" s="36">
        <v>11812500</v>
      </c>
      <c r="J130" s="37" t="s">
        <v>1416</v>
      </c>
      <c r="K130" s="37" t="s">
        <v>1411</v>
      </c>
      <c r="L130" s="37" t="s">
        <v>1417</v>
      </c>
      <c r="M130" s="38" t="s">
        <v>1418</v>
      </c>
      <c r="N130" s="38" t="s">
        <v>1196</v>
      </c>
      <c r="O130" s="38" t="s">
        <v>717</v>
      </c>
      <c r="P130" s="38" t="s">
        <v>726</v>
      </c>
      <c r="Q130" s="38" t="s">
        <v>716</v>
      </c>
      <c r="R130" s="38" t="s">
        <v>717</v>
      </c>
      <c r="S130" s="39" t="s">
        <v>1419</v>
      </c>
      <c r="T130" s="60">
        <v>44713</v>
      </c>
      <c r="U130" s="38" t="s">
        <v>720</v>
      </c>
      <c r="V130" s="37" t="s">
        <v>1420</v>
      </c>
      <c r="W130" s="20" t="s">
        <v>4233</v>
      </c>
      <c r="X130" s="20" t="s">
        <v>5124</v>
      </c>
      <c r="Y130" s="20" t="s">
        <v>5124</v>
      </c>
      <c r="Z130" s="20" t="s">
        <v>4233</v>
      </c>
      <c r="AA130" s="20" t="s">
        <v>4233</v>
      </c>
      <c r="AB130" s="20" t="s">
        <v>5124</v>
      </c>
      <c r="AC130" s="20" t="s">
        <v>5124</v>
      </c>
      <c r="AD130" s="20" t="s">
        <v>5124</v>
      </c>
      <c r="AE130" s="20" t="s">
        <v>5124</v>
      </c>
      <c r="AF130" s="20"/>
      <c r="AG130" s="20"/>
      <c r="AH130" s="20">
        <v>50</v>
      </c>
      <c r="AI130" s="20">
        <v>0</v>
      </c>
      <c r="AJ130" s="20">
        <v>0</v>
      </c>
      <c r="AK130" s="20">
        <v>0</v>
      </c>
      <c r="AL130" s="20">
        <v>350</v>
      </c>
      <c r="AM130" s="20"/>
      <c r="AN130" s="20"/>
      <c r="AO130" s="20"/>
      <c r="AP130" s="20"/>
      <c r="AQ130" s="20"/>
      <c r="AR130" s="20">
        <f t="shared" si="3"/>
        <v>400</v>
      </c>
      <c r="AS130" s="6"/>
      <c r="AT130" s="43">
        <v>0</v>
      </c>
      <c r="AU130" s="37"/>
      <c r="AV130" s="37"/>
      <c r="AW130" s="37"/>
      <c r="AX130" s="37"/>
      <c r="AY130" s="37"/>
      <c r="AZ130" s="37"/>
      <c r="BA130" s="37"/>
      <c r="BB130" s="37"/>
      <c r="BC130" s="37"/>
      <c r="BD130" s="37"/>
      <c r="BE130" s="39"/>
      <c r="BF130" s="37"/>
      <c r="BG130" s="37"/>
      <c r="BH130" s="20"/>
      <c r="BI130" s="20"/>
      <c r="BJ130" s="20"/>
      <c r="BK130" s="20"/>
      <c r="BL130" s="20"/>
      <c r="BM130" s="20"/>
      <c r="BN130" s="20"/>
      <c r="BO130" s="20"/>
      <c r="BP130" s="20"/>
      <c r="BQ130" s="41"/>
      <c r="BR130" s="41"/>
      <c r="BS130" s="41"/>
      <c r="BT130" s="41"/>
      <c r="BU130" s="41"/>
      <c r="BV130" s="41"/>
      <c r="BW130" s="41"/>
      <c r="BX130" s="41"/>
      <c r="BY130" s="41"/>
      <c r="BZ130" s="41"/>
      <c r="CA130" s="41"/>
      <c r="CB130" s="41"/>
      <c r="CC130" s="41"/>
    </row>
    <row r="131" spans="1:81" s="46" customFormat="1" ht="57" customHeight="1">
      <c r="A131" s="41"/>
      <c r="B131" s="19">
        <v>128</v>
      </c>
      <c r="C131" s="8">
        <v>51101550</v>
      </c>
      <c r="D131" s="22" t="s">
        <v>90</v>
      </c>
      <c r="E131" s="59" t="s">
        <v>232</v>
      </c>
      <c r="F131" s="24">
        <v>42</v>
      </c>
      <c r="G131" s="25"/>
      <c r="H131" s="36">
        <v>3267</v>
      </c>
      <c r="I131" s="36">
        <v>137214</v>
      </c>
      <c r="J131" s="37" t="s">
        <v>1421</v>
      </c>
      <c r="K131" s="37" t="s">
        <v>996</v>
      </c>
      <c r="L131" s="37" t="s">
        <v>1422</v>
      </c>
      <c r="M131" s="38" t="s">
        <v>1423</v>
      </c>
      <c r="N131" s="38" t="s">
        <v>715</v>
      </c>
      <c r="O131" s="38" t="s">
        <v>716</v>
      </c>
      <c r="P131" s="38"/>
      <c r="Q131" s="38" t="s">
        <v>716</v>
      </c>
      <c r="R131" s="38" t="s">
        <v>717</v>
      </c>
      <c r="S131" s="39" t="s">
        <v>1424</v>
      </c>
      <c r="T131" s="60">
        <v>46489</v>
      </c>
      <c r="U131" s="38" t="s">
        <v>720</v>
      </c>
      <c r="V131" s="37" t="s">
        <v>1425</v>
      </c>
      <c r="W131" s="20" t="s">
        <v>4233</v>
      </c>
      <c r="X131" s="20" t="s">
        <v>5124</v>
      </c>
      <c r="Y131" s="20" t="s">
        <v>5124</v>
      </c>
      <c r="Z131" s="20" t="s">
        <v>4233</v>
      </c>
      <c r="AA131" s="20" t="s">
        <v>4233</v>
      </c>
      <c r="AB131" s="20" t="s">
        <v>5124</v>
      </c>
      <c r="AC131" s="20" t="s">
        <v>5124</v>
      </c>
      <c r="AD131" s="20" t="s">
        <v>5124</v>
      </c>
      <c r="AE131" s="20" t="s">
        <v>5124</v>
      </c>
      <c r="AF131" s="20">
        <v>300</v>
      </c>
      <c r="AG131" s="20">
        <v>400</v>
      </c>
      <c r="AH131" s="20"/>
      <c r="AI131" s="20"/>
      <c r="AJ131" s="20"/>
      <c r="AK131" s="20"/>
      <c r="AL131" s="20"/>
      <c r="AM131" s="20"/>
      <c r="AN131" s="20"/>
      <c r="AO131" s="20"/>
      <c r="AP131" s="20"/>
      <c r="AQ131" s="20"/>
      <c r="AR131" s="20">
        <v>700</v>
      </c>
      <c r="AS131" s="6"/>
      <c r="AT131" s="43">
        <v>0</v>
      </c>
      <c r="AU131" s="37"/>
      <c r="AV131" s="37"/>
      <c r="AW131" s="37"/>
      <c r="AX131" s="37"/>
      <c r="AY131" s="37"/>
      <c r="AZ131" s="37"/>
      <c r="BA131" s="37"/>
      <c r="BB131" s="37"/>
      <c r="BC131" s="37"/>
      <c r="BD131" s="37"/>
      <c r="BE131" s="39"/>
      <c r="BF131" s="37"/>
      <c r="BG131" s="37"/>
      <c r="BH131" s="20"/>
      <c r="BI131" s="20"/>
      <c r="BJ131" s="20"/>
      <c r="BK131" s="20"/>
      <c r="BL131" s="20"/>
      <c r="BM131" s="20"/>
      <c r="BN131" s="20"/>
      <c r="BO131" s="20"/>
      <c r="BP131" s="20"/>
      <c r="BQ131" s="41"/>
      <c r="BR131" s="41"/>
      <c r="BS131" s="41"/>
      <c r="BT131" s="41"/>
      <c r="BU131" s="41"/>
      <c r="BV131" s="41"/>
      <c r="BW131" s="41"/>
      <c r="BX131" s="41"/>
      <c r="BY131" s="41"/>
      <c r="BZ131" s="41"/>
      <c r="CA131" s="41"/>
      <c r="CB131" s="41"/>
      <c r="CC131" s="41"/>
    </row>
    <row r="132" spans="1:81" s="46" customFormat="1" ht="57" customHeight="1">
      <c r="A132" s="41"/>
      <c r="B132" s="19">
        <v>129</v>
      </c>
      <c r="C132" s="8">
        <v>51101550</v>
      </c>
      <c r="D132" s="22" t="s">
        <v>325</v>
      </c>
      <c r="E132" s="59" t="s">
        <v>232</v>
      </c>
      <c r="F132" s="24">
        <v>497</v>
      </c>
      <c r="G132" s="25"/>
      <c r="H132" s="36">
        <v>311</v>
      </c>
      <c r="I132" s="36">
        <v>154567</v>
      </c>
      <c r="J132" s="37" t="s">
        <v>1426</v>
      </c>
      <c r="K132" s="37" t="s">
        <v>996</v>
      </c>
      <c r="L132" s="37" t="s">
        <v>1427</v>
      </c>
      <c r="M132" s="38" t="s">
        <v>1428</v>
      </c>
      <c r="N132" s="38" t="s">
        <v>715</v>
      </c>
      <c r="O132" s="38" t="s">
        <v>716</v>
      </c>
      <c r="P132" s="38"/>
      <c r="Q132" s="38" t="s">
        <v>716</v>
      </c>
      <c r="R132" s="38" t="s">
        <v>717</v>
      </c>
      <c r="S132" s="39" t="s">
        <v>1429</v>
      </c>
      <c r="T132" s="60">
        <v>46229</v>
      </c>
      <c r="U132" s="38" t="s">
        <v>720</v>
      </c>
      <c r="V132" s="37" t="s">
        <v>1430</v>
      </c>
      <c r="W132" s="20" t="s">
        <v>4233</v>
      </c>
      <c r="X132" s="20" t="s">
        <v>5124</v>
      </c>
      <c r="Y132" s="20" t="s">
        <v>5124</v>
      </c>
      <c r="Z132" s="20" t="s">
        <v>4233</v>
      </c>
      <c r="AA132" s="20" t="s">
        <v>4233</v>
      </c>
      <c r="AB132" s="20" t="s">
        <v>5124</v>
      </c>
      <c r="AC132" s="20" t="s">
        <v>5124</v>
      </c>
      <c r="AD132" s="20" t="s">
        <v>5124</v>
      </c>
      <c r="AE132" s="20" t="s">
        <v>5124</v>
      </c>
      <c r="AF132" s="20">
        <v>300</v>
      </c>
      <c r="AG132" s="20">
        <v>400</v>
      </c>
      <c r="AH132" s="20"/>
      <c r="AI132" s="20"/>
      <c r="AJ132" s="20"/>
      <c r="AK132" s="20"/>
      <c r="AL132" s="20"/>
      <c r="AM132" s="20"/>
      <c r="AN132" s="20"/>
      <c r="AO132" s="20"/>
      <c r="AP132" s="20"/>
      <c r="AQ132" s="20"/>
      <c r="AR132" s="20">
        <v>700</v>
      </c>
      <c r="AS132" s="6">
        <v>209</v>
      </c>
      <c r="AT132" s="43">
        <v>103873</v>
      </c>
      <c r="AU132" s="37" t="s">
        <v>4193</v>
      </c>
      <c r="AV132" s="37" t="s">
        <v>4215</v>
      </c>
      <c r="AW132" s="37" t="s">
        <v>4401</v>
      </c>
      <c r="AX132" s="37" t="s">
        <v>4402</v>
      </c>
      <c r="AY132" s="37" t="s">
        <v>715</v>
      </c>
      <c r="AZ132" s="37"/>
      <c r="BA132" s="37"/>
      <c r="BB132" s="37" t="s">
        <v>716</v>
      </c>
      <c r="BC132" s="37" t="s">
        <v>4196</v>
      </c>
      <c r="BD132" s="37" t="s">
        <v>4403</v>
      </c>
      <c r="BE132" s="39">
        <v>46227</v>
      </c>
      <c r="BF132" s="37" t="s">
        <v>717</v>
      </c>
      <c r="BG132" s="37"/>
      <c r="BH132" s="20" t="s">
        <v>4233</v>
      </c>
      <c r="BI132" s="20" t="s">
        <v>5124</v>
      </c>
      <c r="BJ132" s="20" t="s">
        <v>5124</v>
      </c>
      <c r="BK132" s="20" t="s">
        <v>4233</v>
      </c>
      <c r="BL132" s="20" t="s">
        <v>4233</v>
      </c>
      <c r="BM132" s="20" t="s">
        <v>5124</v>
      </c>
      <c r="BN132" s="20" t="s">
        <v>5124</v>
      </c>
      <c r="BO132" s="20" t="s">
        <v>5124</v>
      </c>
      <c r="BP132" s="20" t="s">
        <v>5124</v>
      </c>
      <c r="BQ132" s="41">
        <v>300</v>
      </c>
      <c r="BR132" s="41">
        <v>200</v>
      </c>
      <c r="BS132" s="41"/>
      <c r="BT132" s="41"/>
      <c r="BU132" s="41"/>
      <c r="BV132" s="41"/>
      <c r="BW132" s="41"/>
      <c r="BX132" s="41"/>
      <c r="BY132" s="41"/>
      <c r="BZ132" s="41"/>
      <c r="CA132" s="41"/>
      <c r="CB132" s="41"/>
      <c r="CC132" s="41">
        <v>500</v>
      </c>
    </row>
    <row r="133" spans="1:81" s="46" customFormat="1" ht="57" customHeight="1">
      <c r="A133" s="41">
        <v>1</v>
      </c>
      <c r="B133" s="19">
        <v>130</v>
      </c>
      <c r="C133" s="8">
        <v>51101578</v>
      </c>
      <c r="D133" s="22" t="s">
        <v>91</v>
      </c>
      <c r="E133" s="59" t="s">
        <v>232</v>
      </c>
      <c r="F133" s="24">
        <v>13107.5</v>
      </c>
      <c r="G133" s="25"/>
      <c r="H133" s="36">
        <v>2933</v>
      </c>
      <c r="I133" s="36">
        <v>38444297.5</v>
      </c>
      <c r="J133" s="37" t="s">
        <v>1431</v>
      </c>
      <c r="K133" s="37" t="s">
        <v>1145</v>
      </c>
      <c r="L133" s="37" t="s">
        <v>1432</v>
      </c>
      <c r="M133" s="38" t="s">
        <v>1433</v>
      </c>
      <c r="N133" s="38" t="s">
        <v>971</v>
      </c>
      <c r="O133" s="38" t="s">
        <v>716</v>
      </c>
      <c r="P133" s="38"/>
      <c r="Q133" s="38" t="s">
        <v>716</v>
      </c>
      <c r="R133" s="38" t="s">
        <v>717</v>
      </c>
      <c r="S133" s="39" t="s">
        <v>1434</v>
      </c>
      <c r="T133" s="60">
        <v>45742</v>
      </c>
      <c r="U133" s="38" t="s">
        <v>720</v>
      </c>
      <c r="V133" s="37" t="s">
        <v>1435</v>
      </c>
      <c r="W133" s="20" t="s">
        <v>4233</v>
      </c>
      <c r="X133" s="20" t="s">
        <v>5124</v>
      </c>
      <c r="Y133" s="20" t="s">
        <v>5124</v>
      </c>
      <c r="Z133" s="20" t="s">
        <v>4233</v>
      </c>
      <c r="AA133" s="20" t="s">
        <v>4233</v>
      </c>
      <c r="AB133" s="20" t="s">
        <v>5124</v>
      </c>
      <c r="AC133" s="20" t="s">
        <v>5124</v>
      </c>
      <c r="AD133" s="20" t="s">
        <v>5124</v>
      </c>
      <c r="AE133" s="20" t="s">
        <v>5124</v>
      </c>
      <c r="AF133" s="20"/>
      <c r="AG133" s="20"/>
      <c r="AH133" s="20">
        <v>50</v>
      </c>
      <c r="AI133" s="20">
        <v>0</v>
      </c>
      <c r="AJ133" s="20">
        <v>0</v>
      </c>
      <c r="AK133" s="20">
        <v>0</v>
      </c>
      <c r="AL133" s="20">
        <v>350</v>
      </c>
      <c r="AM133" s="20"/>
      <c r="AN133" s="20"/>
      <c r="AO133" s="20"/>
      <c r="AP133" s="20"/>
      <c r="AQ133" s="20"/>
      <c r="AR133" s="20">
        <f t="shared" ref="AR133:AR134" si="4">+AH133+AI133+AJ133+AK133+AL133</f>
        <v>400</v>
      </c>
      <c r="AS133" s="6">
        <v>1624</v>
      </c>
      <c r="AT133" s="43">
        <v>21286580</v>
      </c>
      <c r="AU133" s="37" t="s">
        <v>4193</v>
      </c>
      <c r="AV133" s="37" t="s">
        <v>4404</v>
      </c>
      <c r="AW133" s="37" t="s">
        <v>4286</v>
      </c>
      <c r="AX133" s="37" t="s">
        <v>4405</v>
      </c>
      <c r="AY133" s="37" t="s">
        <v>4406</v>
      </c>
      <c r="AZ133" s="37"/>
      <c r="BA133" s="37"/>
      <c r="BB133" s="37" t="s">
        <v>716</v>
      </c>
      <c r="BC133" s="37" t="s">
        <v>4196</v>
      </c>
      <c r="BD133" s="37" t="s">
        <v>4407</v>
      </c>
      <c r="BE133" s="39">
        <v>45414</v>
      </c>
      <c r="BF133" s="37" t="s">
        <v>717</v>
      </c>
      <c r="BG133" s="37"/>
      <c r="BH133" s="20" t="s">
        <v>4233</v>
      </c>
      <c r="BI133" s="20" t="s">
        <v>5124</v>
      </c>
      <c r="BJ133" s="20" t="s">
        <v>5124</v>
      </c>
      <c r="BK133" s="20" t="s">
        <v>4233</v>
      </c>
      <c r="BL133" s="20" t="s">
        <v>4233</v>
      </c>
      <c r="BM133" s="20" t="s">
        <v>5124</v>
      </c>
      <c r="BN133" s="20" t="s">
        <v>5124</v>
      </c>
      <c r="BO133" s="20" t="s">
        <v>5124</v>
      </c>
      <c r="BP133" s="20" t="s">
        <v>5124</v>
      </c>
      <c r="BQ133" s="41"/>
      <c r="BR133" s="41"/>
      <c r="BS133" s="41">
        <v>50</v>
      </c>
      <c r="BT133" s="41">
        <v>0</v>
      </c>
      <c r="BU133" s="41">
        <v>0</v>
      </c>
      <c r="BV133" s="41">
        <v>0</v>
      </c>
      <c r="BW133" s="41">
        <v>0</v>
      </c>
      <c r="BX133" s="41"/>
      <c r="BY133" s="41"/>
      <c r="BZ133" s="41"/>
      <c r="CA133" s="41"/>
      <c r="CB133" s="41"/>
      <c r="CC133" s="41">
        <v>50</v>
      </c>
    </row>
    <row r="134" spans="1:81" s="46" customFormat="1" ht="57" customHeight="1">
      <c r="A134" s="41">
        <v>1</v>
      </c>
      <c r="B134" s="19">
        <v>131</v>
      </c>
      <c r="C134" s="8" t="s">
        <v>92</v>
      </c>
      <c r="D134" s="22" t="s">
        <v>326</v>
      </c>
      <c r="E134" s="59" t="s">
        <v>232</v>
      </c>
      <c r="F134" s="24">
        <v>9971.5</v>
      </c>
      <c r="G134" s="25"/>
      <c r="H134" s="36">
        <v>4133</v>
      </c>
      <c r="I134" s="36">
        <v>41212209.5</v>
      </c>
      <c r="J134" s="37" t="s">
        <v>1436</v>
      </c>
      <c r="K134" s="37" t="s">
        <v>1437</v>
      </c>
      <c r="L134" s="37" t="s">
        <v>1438</v>
      </c>
      <c r="M134" s="38" t="s">
        <v>1439</v>
      </c>
      <c r="N134" s="38" t="s">
        <v>971</v>
      </c>
      <c r="O134" s="38" t="s">
        <v>716</v>
      </c>
      <c r="P134" s="38"/>
      <c r="Q134" s="38" t="s">
        <v>716</v>
      </c>
      <c r="R134" s="38" t="s">
        <v>717</v>
      </c>
      <c r="S134" s="39" t="s">
        <v>1440</v>
      </c>
      <c r="T134" s="60">
        <v>44958</v>
      </c>
      <c r="U134" s="38" t="s">
        <v>720</v>
      </c>
      <c r="V134" s="37" t="s">
        <v>1441</v>
      </c>
      <c r="W134" s="20" t="s">
        <v>4233</v>
      </c>
      <c r="X134" s="20" t="s">
        <v>5124</v>
      </c>
      <c r="Y134" s="20" t="s">
        <v>5124</v>
      </c>
      <c r="Z134" s="20" t="s">
        <v>4233</v>
      </c>
      <c r="AA134" s="20" t="s">
        <v>4233</v>
      </c>
      <c r="AB134" s="20" t="s">
        <v>5124</v>
      </c>
      <c r="AC134" s="20" t="s">
        <v>5124</v>
      </c>
      <c r="AD134" s="20" t="s">
        <v>5124</v>
      </c>
      <c r="AE134" s="20" t="s">
        <v>5124</v>
      </c>
      <c r="AF134" s="20"/>
      <c r="AG134" s="20"/>
      <c r="AH134" s="20">
        <v>50</v>
      </c>
      <c r="AI134" s="20">
        <v>0</v>
      </c>
      <c r="AJ134" s="20">
        <v>0</v>
      </c>
      <c r="AK134" s="20">
        <v>0</v>
      </c>
      <c r="AL134" s="20">
        <v>350</v>
      </c>
      <c r="AM134" s="20"/>
      <c r="AN134" s="20"/>
      <c r="AO134" s="20"/>
      <c r="AP134" s="20"/>
      <c r="AQ134" s="20"/>
      <c r="AR134" s="20">
        <f t="shared" si="4"/>
        <v>400</v>
      </c>
      <c r="AS134" s="6">
        <v>2900</v>
      </c>
      <c r="AT134" s="43">
        <v>28917350</v>
      </c>
      <c r="AU134" s="37" t="s">
        <v>4193</v>
      </c>
      <c r="AV134" s="37" t="s">
        <v>4404</v>
      </c>
      <c r="AW134" s="37" t="s">
        <v>4212</v>
      </c>
      <c r="AX134" s="37" t="s">
        <v>4408</v>
      </c>
      <c r="AY134" s="37" t="s">
        <v>4409</v>
      </c>
      <c r="AZ134" s="37"/>
      <c r="BA134" s="37"/>
      <c r="BB134" s="37" t="s">
        <v>716</v>
      </c>
      <c r="BC134" s="37" t="s">
        <v>4196</v>
      </c>
      <c r="BD134" s="37" t="s">
        <v>4410</v>
      </c>
      <c r="BE134" s="39">
        <v>45186</v>
      </c>
      <c r="BF134" s="37" t="s">
        <v>717</v>
      </c>
      <c r="BG134" s="37"/>
      <c r="BH134" s="20" t="s">
        <v>4233</v>
      </c>
      <c r="BI134" s="20" t="s">
        <v>5124</v>
      </c>
      <c r="BJ134" s="20" t="s">
        <v>5124</v>
      </c>
      <c r="BK134" s="20" t="s">
        <v>4233</v>
      </c>
      <c r="BL134" s="20" t="s">
        <v>4233</v>
      </c>
      <c r="BM134" s="20" t="s">
        <v>5124</v>
      </c>
      <c r="BN134" s="20" t="s">
        <v>5124</v>
      </c>
      <c r="BO134" s="20" t="s">
        <v>5124</v>
      </c>
      <c r="BP134" s="20" t="s">
        <v>5124</v>
      </c>
      <c r="BQ134" s="41"/>
      <c r="BR134" s="41"/>
      <c r="BS134" s="41">
        <v>50</v>
      </c>
      <c r="BT134" s="41">
        <v>0</v>
      </c>
      <c r="BU134" s="41">
        <v>0</v>
      </c>
      <c r="BV134" s="41">
        <v>0</v>
      </c>
      <c r="BW134" s="41">
        <v>0</v>
      </c>
      <c r="BX134" s="41"/>
      <c r="BY134" s="41"/>
      <c r="BZ134" s="41"/>
      <c r="CA134" s="41"/>
      <c r="CB134" s="41"/>
      <c r="CC134" s="41">
        <v>50</v>
      </c>
    </row>
    <row r="135" spans="1:81" s="46" customFormat="1" ht="57" customHeight="1">
      <c r="A135" s="41"/>
      <c r="B135" s="19">
        <v>132</v>
      </c>
      <c r="C135" s="8">
        <v>51101535</v>
      </c>
      <c r="D135" s="22" t="s">
        <v>327</v>
      </c>
      <c r="E135" s="59" t="s">
        <v>232</v>
      </c>
      <c r="F135" s="24">
        <v>262.5</v>
      </c>
      <c r="G135" s="25"/>
      <c r="H135" s="36">
        <v>493</v>
      </c>
      <c r="I135" s="36">
        <v>129412.5</v>
      </c>
      <c r="J135" s="37" t="s">
        <v>1442</v>
      </c>
      <c r="K135" s="37" t="s">
        <v>1443</v>
      </c>
      <c r="L135" s="37" t="s">
        <v>1444</v>
      </c>
      <c r="M135" s="38" t="s">
        <v>1445</v>
      </c>
      <c r="N135" s="38" t="s">
        <v>715</v>
      </c>
      <c r="O135" s="38" t="s">
        <v>716</v>
      </c>
      <c r="P135" s="38"/>
      <c r="Q135" s="38" t="s">
        <v>716</v>
      </c>
      <c r="R135" s="38" t="s">
        <v>717</v>
      </c>
      <c r="S135" s="39" t="s">
        <v>1446</v>
      </c>
      <c r="T135" s="60" t="s">
        <v>719</v>
      </c>
      <c r="U135" s="38" t="s">
        <v>720</v>
      </c>
      <c r="V135" s="37" t="s">
        <v>1447</v>
      </c>
      <c r="W135" s="20" t="s">
        <v>4233</v>
      </c>
      <c r="X135" s="20" t="s">
        <v>5124</v>
      </c>
      <c r="Y135" s="20" t="s">
        <v>5124</v>
      </c>
      <c r="Z135" s="20" t="s">
        <v>4233</v>
      </c>
      <c r="AA135" s="20" t="s">
        <v>4233</v>
      </c>
      <c r="AB135" s="20" t="s">
        <v>5124</v>
      </c>
      <c r="AC135" s="20" t="s">
        <v>5124</v>
      </c>
      <c r="AD135" s="20" t="s">
        <v>5125</v>
      </c>
      <c r="AE135" s="20" t="s">
        <v>5125</v>
      </c>
      <c r="AF135" s="20"/>
      <c r="AG135" s="20"/>
      <c r="AH135" s="20"/>
      <c r="AI135" s="20"/>
      <c r="AJ135" s="20"/>
      <c r="AK135" s="20"/>
      <c r="AL135" s="20"/>
      <c r="AM135" s="20"/>
      <c r="AN135" s="20"/>
      <c r="AO135" s="20"/>
      <c r="AP135" s="20"/>
      <c r="AQ135" s="20"/>
      <c r="AR135" s="20"/>
      <c r="AS135" s="6"/>
      <c r="AT135" s="43">
        <v>0</v>
      </c>
      <c r="AU135" s="37"/>
      <c r="AV135" s="37"/>
      <c r="AW135" s="37"/>
      <c r="AX135" s="37"/>
      <c r="AY135" s="37"/>
      <c r="AZ135" s="37"/>
      <c r="BA135" s="37"/>
      <c r="BB135" s="37"/>
      <c r="BC135" s="37"/>
      <c r="BD135" s="37"/>
      <c r="BE135" s="39"/>
      <c r="BF135" s="37"/>
      <c r="BG135" s="37"/>
      <c r="BH135" s="20"/>
      <c r="BI135" s="20"/>
      <c r="BJ135" s="20"/>
      <c r="BK135" s="20"/>
      <c r="BL135" s="20"/>
      <c r="BM135" s="20"/>
      <c r="BN135" s="20"/>
      <c r="BO135" s="20"/>
      <c r="BP135" s="20"/>
      <c r="BQ135" s="41"/>
      <c r="BR135" s="41"/>
      <c r="BS135" s="41"/>
      <c r="BT135" s="41"/>
      <c r="BU135" s="41"/>
      <c r="BV135" s="41"/>
      <c r="BW135" s="41"/>
      <c r="BX135" s="41"/>
      <c r="BY135" s="41"/>
      <c r="BZ135" s="41"/>
      <c r="CA135" s="41"/>
      <c r="CB135" s="41"/>
      <c r="CC135" s="41"/>
    </row>
    <row r="136" spans="1:81" s="46" customFormat="1" ht="57" customHeight="1">
      <c r="A136" s="41">
        <v>1</v>
      </c>
      <c r="B136" s="19">
        <v>133</v>
      </c>
      <c r="C136" s="8">
        <v>51101551</v>
      </c>
      <c r="D136" s="22" t="s">
        <v>328</v>
      </c>
      <c r="E136" s="59" t="s">
        <v>232</v>
      </c>
      <c r="F136" s="24">
        <v>192.5</v>
      </c>
      <c r="G136" s="25"/>
      <c r="H136" s="36">
        <v>160000</v>
      </c>
      <c r="I136" s="36">
        <v>30800000</v>
      </c>
      <c r="J136" s="37" t="s">
        <v>1448</v>
      </c>
      <c r="K136" s="37" t="s">
        <v>1449</v>
      </c>
      <c r="L136" s="37" t="s">
        <v>1450</v>
      </c>
      <c r="M136" s="38" t="s">
        <v>1451</v>
      </c>
      <c r="N136" s="38" t="s">
        <v>792</v>
      </c>
      <c r="O136" s="38" t="s">
        <v>717</v>
      </c>
      <c r="P136" s="38" t="s">
        <v>726</v>
      </c>
      <c r="Q136" s="38" t="s">
        <v>716</v>
      </c>
      <c r="R136" s="38" t="s">
        <v>717</v>
      </c>
      <c r="S136" s="39" t="s">
        <v>1452</v>
      </c>
      <c r="T136" s="60">
        <v>45056</v>
      </c>
      <c r="U136" s="38" t="s">
        <v>720</v>
      </c>
      <c r="V136" s="37" t="s">
        <v>1453</v>
      </c>
      <c r="W136" s="20" t="s">
        <v>4233</v>
      </c>
      <c r="X136" s="20" t="s">
        <v>5124</v>
      </c>
      <c r="Y136" s="20" t="s">
        <v>5124</v>
      </c>
      <c r="Z136" s="20" t="s">
        <v>4233</v>
      </c>
      <c r="AA136" s="20" t="s">
        <v>4233</v>
      </c>
      <c r="AB136" s="20" t="s">
        <v>5124</v>
      </c>
      <c r="AC136" s="20" t="s">
        <v>5124</v>
      </c>
      <c r="AD136" s="20" t="s">
        <v>5124</v>
      </c>
      <c r="AE136" s="20" t="s">
        <v>5124</v>
      </c>
      <c r="AF136" s="20"/>
      <c r="AG136" s="20"/>
      <c r="AH136" s="20">
        <v>50</v>
      </c>
      <c r="AI136" s="20">
        <v>0</v>
      </c>
      <c r="AJ136" s="20">
        <v>0</v>
      </c>
      <c r="AK136" s="20">
        <v>0</v>
      </c>
      <c r="AL136" s="20">
        <v>350</v>
      </c>
      <c r="AM136" s="20"/>
      <c r="AN136" s="20"/>
      <c r="AO136" s="20"/>
      <c r="AP136" s="20"/>
      <c r="AQ136" s="20"/>
      <c r="AR136" s="20">
        <f t="shared" ref="AR136:AR137" si="5">+AH136+AI136+AJ136+AK136+AL136</f>
        <v>400</v>
      </c>
      <c r="AS136" s="6"/>
      <c r="AT136" s="43">
        <v>0</v>
      </c>
      <c r="AU136" s="37"/>
      <c r="AV136" s="37"/>
      <c r="AW136" s="37"/>
      <c r="AX136" s="37"/>
      <c r="AY136" s="37"/>
      <c r="AZ136" s="37"/>
      <c r="BA136" s="37"/>
      <c r="BB136" s="37"/>
      <c r="BC136" s="37"/>
      <c r="BD136" s="37"/>
      <c r="BE136" s="39"/>
      <c r="BF136" s="37"/>
      <c r="BG136" s="37"/>
      <c r="BH136" s="20"/>
      <c r="BI136" s="20"/>
      <c r="BJ136" s="20"/>
      <c r="BK136" s="20"/>
      <c r="BL136" s="20"/>
      <c r="BM136" s="20"/>
      <c r="BN136" s="20"/>
      <c r="BO136" s="20"/>
      <c r="BP136" s="20"/>
      <c r="BQ136" s="41"/>
      <c r="BR136" s="41"/>
      <c r="BS136" s="41"/>
      <c r="BT136" s="41"/>
      <c r="BU136" s="41"/>
      <c r="BV136" s="41"/>
      <c r="BW136" s="41"/>
      <c r="BX136" s="41"/>
      <c r="BY136" s="41"/>
      <c r="BZ136" s="41"/>
      <c r="CA136" s="41"/>
      <c r="CB136" s="41"/>
      <c r="CC136" s="41"/>
    </row>
    <row r="137" spans="1:81" s="46" customFormat="1" ht="57" customHeight="1">
      <c r="A137" s="41">
        <v>1</v>
      </c>
      <c r="B137" s="19">
        <v>134</v>
      </c>
      <c r="C137" s="8">
        <v>51101500</v>
      </c>
      <c r="D137" s="22" t="s">
        <v>329</v>
      </c>
      <c r="E137" s="59" t="s">
        <v>232</v>
      </c>
      <c r="F137" s="24">
        <v>600</v>
      </c>
      <c r="G137" s="25"/>
      <c r="H137" s="36">
        <v>475303</v>
      </c>
      <c r="I137" s="36">
        <v>285181800</v>
      </c>
      <c r="J137" s="37" t="s">
        <v>1454</v>
      </c>
      <c r="K137" s="37" t="s">
        <v>1449</v>
      </c>
      <c r="L137" s="37" t="s">
        <v>1455</v>
      </c>
      <c r="M137" s="38" t="s">
        <v>1456</v>
      </c>
      <c r="N137" s="38" t="s">
        <v>792</v>
      </c>
      <c r="O137" s="38" t="s">
        <v>716</v>
      </c>
      <c r="P137" s="38"/>
      <c r="Q137" s="38" t="s">
        <v>716</v>
      </c>
      <c r="R137" s="38" t="s">
        <v>717</v>
      </c>
      <c r="S137" s="39" t="s">
        <v>1457</v>
      </c>
      <c r="T137" s="60">
        <v>45635</v>
      </c>
      <c r="U137" s="38" t="s">
        <v>720</v>
      </c>
      <c r="V137" s="37" t="s">
        <v>1458</v>
      </c>
      <c r="W137" s="20" t="s">
        <v>4233</v>
      </c>
      <c r="X137" s="20" t="s">
        <v>5124</v>
      </c>
      <c r="Y137" s="20" t="s">
        <v>5124</v>
      </c>
      <c r="Z137" s="20" t="s">
        <v>4233</v>
      </c>
      <c r="AA137" s="20" t="s">
        <v>4233</v>
      </c>
      <c r="AB137" s="20" t="s">
        <v>5124</v>
      </c>
      <c r="AC137" s="20" t="s">
        <v>5124</v>
      </c>
      <c r="AD137" s="20" t="s">
        <v>5124</v>
      </c>
      <c r="AE137" s="20" t="s">
        <v>5124</v>
      </c>
      <c r="AF137" s="20"/>
      <c r="AG137" s="20"/>
      <c r="AH137" s="20">
        <v>50</v>
      </c>
      <c r="AI137" s="20">
        <v>0</v>
      </c>
      <c r="AJ137" s="20">
        <v>0</v>
      </c>
      <c r="AK137" s="20">
        <v>0</v>
      </c>
      <c r="AL137" s="20">
        <v>350</v>
      </c>
      <c r="AM137" s="20"/>
      <c r="AN137" s="20"/>
      <c r="AO137" s="20"/>
      <c r="AP137" s="20"/>
      <c r="AQ137" s="20"/>
      <c r="AR137" s="20">
        <f t="shared" si="5"/>
        <v>400</v>
      </c>
      <c r="AS137" s="6">
        <v>395760</v>
      </c>
      <c r="AT137" s="43">
        <v>237456000</v>
      </c>
      <c r="AU137" s="37" t="s">
        <v>1454</v>
      </c>
      <c r="AV137" s="37" t="s">
        <v>4199</v>
      </c>
      <c r="AW137" s="37" t="s">
        <v>4212</v>
      </c>
      <c r="AX137" s="37" t="s">
        <v>1456</v>
      </c>
      <c r="AY137" s="37" t="s">
        <v>4411</v>
      </c>
      <c r="AZ137" s="37"/>
      <c r="BA137" s="37"/>
      <c r="BB137" s="37" t="s">
        <v>716</v>
      </c>
      <c r="BC137" s="37" t="s">
        <v>4196</v>
      </c>
      <c r="BD137" s="37" t="s">
        <v>4412</v>
      </c>
      <c r="BE137" s="39">
        <v>45635</v>
      </c>
      <c r="BF137" s="37" t="s">
        <v>717</v>
      </c>
      <c r="BG137" s="37"/>
      <c r="BH137" s="20" t="s">
        <v>4233</v>
      </c>
      <c r="BI137" s="20" t="s">
        <v>5124</v>
      </c>
      <c r="BJ137" s="20" t="s">
        <v>5124</v>
      </c>
      <c r="BK137" s="20" t="s">
        <v>4233</v>
      </c>
      <c r="BL137" s="20" t="s">
        <v>4233</v>
      </c>
      <c r="BM137" s="20" t="s">
        <v>5124</v>
      </c>
      <c r="BN137" s="20" t="s">
        <v>5124</v>
      </c>
      <c r="BO137" s="20" t="s">
        <v>5124</v>
      </c>
      <c r="BP137" s="20" t="s">
        <v>5124</v>
      </c>
      <c r="BQ137" s="41"/>
      <c r="BR137" s="41"/>
      <c r="BS137" s="41">
        <v>0</v>
      </c>
      <c r="BT137" s="41">
        <v>0</v>
      </c>
      <c r="BU137" s="41">
        <v>0</v>
      </c>
      <c r="BV137" s="41">
        <v>0</v>
      </c>
      <c r="BW137" s="41">
        <v>0</v>
      </c>
      <c r="BX137" s="41"/>
      <c r="BY137" s="41"/>
      <c r="BZ137" s="41"/>
      <c r="CA137" s="41"/>
      <c r="CB137" s="41"/>
      <c r="CC137" s="41">
        <v>0</v>
      </c>
    </row>
    <row r="138" spans="1:81" s="46" customFormat="1" ht="57" customHeight="1">
      <c r="A138" s="41">
        <v>1</v>
      </c>
      <c r="B138" s="19">
        <v>135</v>
      </c>
      <c r="C138" s="8">
        <v>51101500</v>
      </c>
      <c r="D138" s="22" t="s">
        <v>21</v>
      </c>
      <c r="E138" s="59" t="s">
        <v>232</v>
      </c>
      <c r="F138" s="24">
        <v>1</v>
      </c>
      <c r="G138" s="25"/>
      <c r="H138" s="36"/>
      <c r="I138" s="36"/>
      <c r="J138" s="37"/>
      <c r="K138" s="37"/>
      <c r="L138" s="37"/>
      <c r="M138" s="38"/>
      <c r="N138" s="38"/>
      <c r="O138" s="38"/>
      <c r="P138" s="38"/>
      <c r="Q138" s="38"/>
      <c r="R138" s="38"/>
      <c r="S138" s="37"/>
      <c r="T138" s="60"/>
      <c r="U138" s="37"/>
      <c r="V138" s="37"/>
      <c r="W138" s="20"/>
      <c r="X138" s="20"/>
      <c r="Y138" s="20"/>
      <c r="Z138" s="20"/>
      <c r="AA138" s="20"/>
      <c r="AB138" s="20"/>
      <c r="AC138" s="20"/>
      <c r="AD138" s="20"/>
      <c r="AE138" s="20"/>
      <c r="AF138" s="20"/>
      <c r="AG138" s="20"/>
      <c r="AH138" s="20"/>
      <c r="AI138" s="20"/>
      <c r="AJ138" s="20"/>
      <c r="AK138" s="20"/>
      <c r="AL138" s="20"/>
      <c r="AM138" s="20"/>
      <c r="AN138" s="20"/>
      <c r="AO138" s="20"/>
      <c r="AP138" s="20"/>
      <c r="AQ138" s="20"/>
      <c r="AR138" s="20"/>
      <c r="AS138" s="6"/>
      <c r="AT138" s="43">
        <v>0</v>
      </c>
      <c r="AU138" s="37"/>
      <c r="AV138" s="37"/>
      <c r="AW138" s="37"/>
      <c r="AX138" s="37"/>
      <c r="AY138" s="37"/>
      <c r="AZ138" s="37"/>
      <c r="BA138" s="37"/>
      <c r="BB138" s="37"/>
      <c r="BC138" s="37"/>
      <c r="BD138" s="37"/>
      <c r="BE138" s="39"/>
      <c r="BF138" s="37"/>
      <c r="BG138" s="37"/>
      <c r="BH138" s="20"/>
      <c r="BI138" s="20"/>
      <c r="BJ138" s="20"/>
      <c r="BK138" s="20"/>
      <c r="BL138" s="20"/>
      <c r="BM138" s="20"/>
      <c r="BN138" s="20"/>
      <c r="BO138" s="20"/>
      <c r="BP138" s="20"/>
      <c r="BQ138" s="41"/>
      <c r="BR138" s="41"/>
      <c r="BS138" s="41"/>
      <c r="BT138" s="41"/>
      <c r="BU138" s="41"/>
      <c r="BV138" s="41"/>
      <c r="BW138" s="41"/>
      <c r="BX138" s="41"/>
      <c r="BY138" s="41"/>
      <c r="BZ138" s="41"/>
      <c r="CA138" s="41"/>
      <c r="CB138" s="41"/>
      <c r="CC138" s="41"/>
    </row>
    <row r="139" spans="1:81" s="46" customFormat="1" ht="57" customHeight="1">
      <c r="A139" s="41">
        <v>1</v>
      </c>
      <c r="B139" s="19">
        <v>136</v>
      </c>
      <c r="C139" s="8">
        <v>51101551</v>
      </c>
      <c r="D139" s="22" t="s">
        <v>330</v>
      </c>
      <c r="E139" s="59" t="s">
        <v>232</v>
      </c>
      <c r="F139" s="24">
        <v>2100</v>
      </c>
      <c r="G139" s="25"/>
      <c r="H139" s="36">
        <v>30999</v>
      </c>
      <c r="I139" s="36">
        <v>65097900</v>
      </c>
      <c r="J139" s="37" t="s">
        <v>1459</v>
      </c>
      <c r="K139" s="37" t="s">
        <v>1460</v>
      </c>
      <c r="L139" s="37" t="s">
        <v>1461</v>
      </c>
      <c r="M139" s="38" t="s">
        <v>1462</v>
      </c>
      <c r="N139" s="38" t="s">
        <v>1463</v>
      </c>
      <c r="O139" s="38" t="s">
        <v>716</v>
      </c>
      <c r="P139" s="38"/>
      <c r="Q139" s="38" t="s">
        <v>716</v>
      </c>
      <c r="R139" s="38" t="s">
        <v>717</v>
      </c>
      <c r="S139" s="39" t="s">
        <v>1464</v>
      </c>
      <c r="T139" s="60" t="s">
        <v>719</v>
      </c>
      <c r="U139" s="38" t="s">
        <v>720</v>
      </c>
      <c r="V139" s="37" t="s">
        <v>1465</v>
      </c>
      <c r="W139" s="20" t="s">
        <v>4233</v>
      </c>
      <c r="X139" s="20" t="s">
        <v>5124</v>
      </c>
      <c r="Y139" s="20" t="s">
        <v>5124</v>
      </c>
      <c r="Z139" s="20" t="s">
        <v>4233</v>
      </c>
      <c r="AA139" s="20" t="s">
        <v>4233</v>
      </c>
      <c r="AB139" s="20" t="s">
        <v>5124</v>
      </c>
      <c r="AC139" s="20" t="s">
        <v>5124</v>
      </c>
      <c r="AD139" s="20" t="s">
        <v>5124</v>
      </c>
      <c r="AE139" s="20" t="s">
        <v>5124</v>
      </c>
      <c r="AF139" s="20"/>
      <c r="AG139" s="20"/>
      <c r="AH139" s="20">
        <v>50</v>
      </c>
      <c r="AI139" s="20">
        <v>0</v>
      </c>
      <c r="AJ139" s="20">
        <v>0</v>
      </c>
      <c r="AK139" s="20">
        <v>0</v>
      </c>
      <c r="AL139" s="20">
        <v>350</v>
      </c>
      <c r="AM139" s="20"/>
      <c r="AN139" s="20"/>
      <c r="AO139" s="20"/>
      <c r="AP139" s="20"/>
      <c r="AQ139" s="20"/>
      <c r="AR139" s="20">
        <f t="shared" ref="AR139:AR140" si="6">+AH139+AI139+AJ139+AK139+AL139</f>
        <v>400</v>
      </c>
      <c r="AS139" s="6">
        <v>1322</v>
      </c>
      <c r="AT139" s="43">
        <v>2776200</v>
      </c>
      <c r="AU139" s="37" t="s">
        <v>4193</v>
      </c>
      <c r="AV139" s="37" t="s">
        <v>4220</v>
      </c>
      <c r="AW139" s="37" t="s">
        <v>4212</v>
      </c>
      <c r="AX139" s="37" t="s">
        <v>4413</v>
      </c>
      <c r="AY139" s="37" t="s">
        <v>4278</v>
      </c>
      <c r="AZ139" s="37"/>
      <c r="BA139" s="37"/>
      <c r="BB139" s="37" t="s">
        <v>716</v>
      </c>
      <c r="BC139" s="37" t="s">
        <v>4196</v>
      </c>
      <c r="BD139" s="37" t="s">
        <v>4414</v>
      </c>
      <c r="BE139" s="39">
        <v>45937</v>
      </c>
      <c r="BF139" s="37" t="s">
        <v>717</v>
      </c>
      <c r="BG139" s="37"/>
      <c r="BH139" s="20" t="s">
        <v>4233</v>
      </c>
      <c r="BI139" s="20" t="s">
        <v>5124</v>
      </c>
      <c r="BJ139" s="20" t="s">
        <v>5124</v>
      </c>
      <c r="BK139" s="20" t="s">
        <v>4233</v>
      </c>
      <c r="BL139" s="20" t="s">
        <v>4233</v>
      </c>
      <c r="BM139" s="20" t="s">
        <v>5124</v>
      </c>
      <c r="BN139" s="20" t="s">
        <v>5124</v>
      </c>
      <c r="BO139" s="20" t="s">
        <v>5125</v>
      </c>
      <c r="BP139" s="20" t="s">
        <v>5125</v>
      </c>
      <c r="BQ139" s="41"/>
      <c r="BR139" s="41"/>
      <c r="BS139" s="41"/>
      <c r="BT139" s="41"/>
      <c r="BU139" s="41"/>
      <c r="BV139" s="41"/>
      <c r="BW139" s="41"/>
      <c r="BX139" s="41"/>
      <c r="BY139" s="41"/>
      <c r="BZ139" s="41"/>
      <c r="CA139" s="41"/>
      <c r="CB139" s="41"/>
      <c r="CC139" s="41"/>
    </row>
    <row r="140" spans="1:81" s="46" customFormat="1" ht="57" customHeight="1">
      <c r="A140" s="41">
        <v>1</v>
      </c>
      <c r="B140" s="19">
        <v>137</v>
      </c>
      <c r="C140" s="8">
        <v>51101573</v>
      </c>
      <c r="D140" s="22" t="s">
        <v>93</v>
      </c>
      <c r="E140" s="59" t="s">
        <v>232</v>
      </c>
      <c r="F140" s="24">
        <v>1</v>
      </c>
      <c r="G140" s="25"/>
      <c r="H140" s="36">
        <v>75985</v>
      </c>
      <c r="I140" s="36">
        <v>75985</v>
      </c>
      <c r="J140" s="37" t="s">
        <v>1466</v>
      </c>
      <c r="K140" s="37" t="s">
        <v>1467</v>
      </c>
      <c r="L140" s="37" t="s">
        <v>1468</v>
      </c>
      <c r="M140" s="38" t="s">
        <v>1469</v>
      </c>
      <c r="N140" s="38" t="s">
        <v>715</v>
      </c>
      <c r="O140" s="38" t="s">
        <v>717</v>
      </c>
      <c r="P140" s="38" t="s">
        <v>726</v>
      </c>
      <c r="Q140" s="38" t="s">
        <v>716</v>
      </c>
      <c r="R140" s="38" t="s">
        <v>717</v>
      </c>
      <c r="S140" s="39" t="s">
        <v>1470</v>
      </c>
      <c r="T140" s="60">
        <v>45154</v>
      </c>
      <c r="U140" s="38" t="s">
        <v>720</v>
      </c>
      <c r="V140" s="37" t="s">
        <v>1471</v>
      </c>
      <c r="W140" s="20" t="s">
        <v>4233</v>
      </c>
      <c r="X140" s="20" t="s">
        <v>5124</v>
      </c>
      <c r="Y140" s="20" t="s">
        <v>5124</v>
      </c>
      <c r="Z140" s="20" t="s">
        <v>4233</v>
      </c>
      <c r="AA140" s="20" t="s">
        <v>4233</v>
      </c>
      <c r="AB140" s="20" t="s">
        <v>5124</v>
      </c>
      <c r="AC140" s="20" t="s">
        <v>5124</v>
      </c>
      <c r="AD140" s="20" t="s">
        <v>5124</v>
      </c>
      <c r="AE140" s="20" t="s">
        <v>5124</v>
      </c>
      <c r="AF140" s="20"/>
      <c r="AG140" s="20"/>
      <c r="AH140" s="20">
        <v>50</v>
      </c>
      <c r="AI140" s="20">
        <v>0</v>
      </c>
      <c r="AJ140" s="20">
        <v>0</v>
      </c>
      <c r="AK140" s="20">
        <v>0</v>
      </c>
      <c r="AL140" s="20">
        <v>350</v>
      </c>
      <c r="AM140" s="20"/>
      <c r="AN140" s="20"/>
      <c r="AO140" s="20"/>
      <c r="AP140" s="20"/>
      <c r="AQ140" s="20"/>
      <c r="AR140" s="20">
        <f t="shared" si="6"/>
        <v>400</v>
      </c>
      <c r="AS140" s="6">
        <v>74465</v>
      </c>
      <c r="AT140" s="43">
        <v>74465</v>
      </c>
      <c r="AU140" s="37" t="s">
        <v>4415</v>
      </c>
      <c r="AV140" s="37" t="s">
        <v>4416</v>
      </c>
      <c r="AW140" s="37" t="s">
        <v>4417</v>
      </c>
      <c r="AX140" s="37" t="s">
        <v>1469</v>
      </c>
      <c r="AY140" s="37" t="s">
        <v>4261</v>
      </c>
      <c r="AZ140" s="37" t="s">
        <v>717</v>
      </c>
      <c r="BA140" s="37" t="s">
        <v>4201</v>
      </c>
      <c r="BB140" s="37" t="s">
        <v>716</v>
      </c>
      <c r="BC140" s="37" t="s">
        <v>4196</v>
      </c>
      <c r="BD140" s="37" t="s">
        <v>4418</v>
      </c>
      <c r="BE140" s="39">
        <v>45153</v>
      </c>
      <c r="BF140" s="37" t="s">
        <v>717</v>
      </c>
      <c r="BG140" s="37"/>
      <c r="BH140" s="20" t="s">
        <v>4233</v>
      </c>
      <c r="BI140" s="20" t="s">
        <v>5124</v>
      </c>
      <c r="BJ140" s="20" t="s">
        <v>5124</v>
      </c>
      <c r="BK140" s="20" t="s">
        <v>4233</v>
      </c>
      <c r="BL140" s="20" t="s">
        <v>4233</v>
      </c>
      <c r="BM140" s="20" t="s">
        <v>5124</v>
      </c>
      <c r="BN140" s="20" t="s">
        <v>5124</v>
      </c>
      <c r="BO140" s="20" t="s">
        <v>5125</v>
      </c>
      <c r="BP140" s="20" t="s">
        <v>5125</v>
      </c>
      <c r="BQ140" s="41"/>
      <c r="BR140" s="41"/>
      <c r="BS140" s="41"/>
      <c r="BT140" s="41"/>
      <c r="BU140" s="41"/>
      <c r="BV140" s="41"/>
      <c r="BW140" s="41"/>
      <c r="BX140" s="41"/>
      <c r="BY140" s="41"/>
      <c r="BZ140" s="41"/>
      <c r="CA140" s="41"/>
      <c r="CB140" s="41"/>
      <c r="CC140" s="41"/>
    </row>
    <row r="141" spans="1:81" s="46" customFormat="1" ht="57" customHeight="1">
      <c r="A141" s="41"/>
      <c r="B141" s="19">
        <v>138</v>
      </c>
      <c r="C141" s="8">
        <v>512015</v>
      </c>
      <c r="D141" s="22" t="s">
        <v>94</v>
      </c>
      <c r="E141" s="59" t="s">
        <v>232</v>
      </c>
      <c r="F141" s="24">
        <v>1</v>
      </c>
      <c r="G141" s="25"/>
      <c r="H141" s="36">
        <v>661454</v>
      </c>
      <c r="I141" s="36">
        <v>661454</v>
      </c>
      <c r="J141" s="37" t="s">
        <v>1472</v>
      </c>
      <c r="K141" s="37" t="s">
        <v>1473</v>
      </c>
      <c r="L141" s="37" t="s">
        <v>1474</v>
      </c>
      <c r="M141" s="38" t="s">
        <v>1475</v>
      </c>
      <c r="N141" s="38" t="s">
        <v>792</v>
      </c>
      <c r="O141" s="38" t="s">
        <v>717</v>
      </c>
      <c r="P141" s="38" t="s">
        <v>726</v>
      </c>
      <c r="Q141" s="38" t="s">
        <v>716</v>
      </c>
      <c r="R141" s="38" t="s">
        <v>717</v>
      </c>
      <c r="S141" s="39" t="s">
        <v>1476</v>
      </c>
      <c r="T141" s="60" t="s">
        <v>719</v>
      </c>
      <c r="U141" s="38" t="s">
        <v>720</v>
      </c>
      <c r="V141" s="37" t="s">
        <v>1477</v>
      </c>
      <c r="W141" s="20" t="s">
        <v>4233</v>
      </c>
      <c r="X141" s="20" t="s">
        <v>5124</v>
      </c>
      <c r="Y141" s="20" t="s">
        <v>5124</v>
      </c>
      <c r="Z141" s="20" t="s">
        <v>4233</v>
      </c>
      <c r="AA141" s="20" t="s">
        <v>4233</v>
      </c>
      <c r="AB141" s="20" t="s">
        <v>5124</v>
      </c>
      <c r="AC141" s="20" t="s">
        <v>5124</v>
      </c>
      <c r="AD141" s="20" t="s">
        <v>5125</v>
      </c>
      <c r="AE141" s="20" t="s">
        <v>5125</v>
      </c>
      <c r="AF141" s="20"/>
      <c r="AG141" s="20"/>
      <c r="AH141" s="20"/>
      <c r="AI141" s="20"/>
      <c r="AJ141" s="20"/>
      <c r="AK141" s="20"/>
      <c r="AL141" s="20"/>
      <c r="AM141" s="20"/>
      <c r="AN141" s="20"/>
      <c r="AO141" s="20"/>
      <c r="AP141" s="20"/>
      <c r="AQ141" s="20"/>
      <c r="AR141" s="20"/>
      <c r="AS141" s="6">
        <v>648900</v>
      </c>
      <c r="AT141" s="43">
        <v>648900</v>
      </c>
      <c r="AU141" s="37" t="s">
        <v>4419</v>
      </c>
      <c r="AV141" s="37" t="s">
        <v>4420</v>
      </c>
      <c r="AW141" s="37" t="s">
        <v>4421</v>
      </c>
      <c r="AX141" s="37" t="s">
        <v>1475</v>
      </c>
      <c r="AY141" s="37" t="s">
        <v>4209</v>
      </c>
      <c r="AZ141" s="37" t="s">
        <v>717</v>
      </c>
      <c r="BA141" s="37" t="s">
        <v>4201</v>
      </c>
      <c r="BB141" s="37" t="s">
        <v>716</v>
      </c>
      <c r="BC141" s="37" t="s">
        <v>4196</v>
      </c>
      <c r="BD141" s="37" t="s">
        <v>4422</v>
      </c>
      <c r="BE141" s="39">
        <v>44388</v>
      </c>
      <c r="BF141" s="37" t="s">
        <v>717</v>
      </c>
      <c r="BG141" s="37"/>
      <c r="BH141" s="20" t="s">
        <v>4233</v>
      </c>
      <c r="BI141" s="20" t="s">
        <v>5124</v>
      </c>
      <c r="BJ141" s="20" t="s">
        <v>5124</v>
      </c>
      <c r="BK141" s="20" t="s">
        <v>4233</v>
      </c>
      <c r="BL141" s="20" t="s">
        <v>4233</v>
      </c>
      <c r="BM141" s="20" t="s">
        <v>5124</v>
      </c>
      <c r="BN141" s="20" t="s">
        <v>5124</v>
      </c>
      <c r="BO141" s="20" t="s">
        <v>5125</v>
      </c>
      <c r="BP141" s="20" t="s">
        <v>5125</v>
      </c>
      <c r="BQ141" s="41"/>
      <c r="BR141" s="41"/>
      <c r="BS141" s="41"/>
      <c r="BT141" s="41"/>
      <c r="BU141" s="41"/>
      <c r="BV141" s="41"/>
      <c r="BW141" s="41"/>
      <c r="BX141" s="41"/>
      <c r="BY141" s="41"/>
      <c r="BZ141" s="41"/>
      <c r="CA141" s="41"/>
      <c r="CB141" s="41"/>
      <c r="CC141" s="41"/>
    </row>
    <row r="142" spans="1:81" s="46" customFormat="1" ht="57" customHeight="1">
      <c r="A142" s="41"/>
      <c r="B142" s="19">
        <v>139</v>
      </c>
      <c r="C142" s="8">
        <v>51191905</v>
      </c>
      <c r="D142" s="22" t="s">
        <v>331</v>
      </c>
      <c r="E142" s="59" t="s">
        <v>232</v>
      </c>
      <c r="F142" s="24">
        <v>388.5</v>
      </c>
      <c r="G142" s="25"/>
      <c r="H142" s="36">
        <v>1000</v>
      </c>
      <c r="I142" s="36">
        <v>388500</v>
      </c>
      <c r="J142" s="37" t="s">
        <v>1478</v>
      </c>
      <c r="K142" s="37" t="s">
        <v>1479</v>
      </c>
      <c r="L142" s="37" t="s">
        <v>1480</v>
      </c>
      <c r="M142" s="38" t="s">
        <v>1481</v>
      </c>
      <c r="N142" s="38" t="s">
        <v>971</v>
      </c>
      <c r="O142" s="38" t="s">
        <v>716</v>
      </c>
      <c r="P142" s="38"/>
      <c r="Q142" s="38" t="s">
        <v>716</v>
      </c>
      <c r="R142" s="38" t="s">
        <v>717</v>
      </c>
      <c r="S142" s="39" t="s">
        <v>1482</v>
      </c>
      <c r="T142" s="60">
        <v>46343</v>
      </c>
      <c r="U142" s="38" t="s">
        <v>720</v>
      </c>
      <c r="V142" s="37" t="s">
        <v>1483</v>
      </c>
      <c r="W142" s="20" t="s">
        <v>4233</v>
      </c>
      <c r="X142" s="20" t="s">
        <v>5124</v>
      </c>
      <c r="Y142" s="20" t="s">
        <v>5124</v>
      </c>
      <c r="Z142" s="20" t="s">
        <v>4233</v>
      </c>
      <c r="AA142" s="20" t="s">
        <v>4233</v>
      </c>
      <c r="AB142" s="20" t="s">
        <v>5124</v>
      </c>
      <c r="AC142" s="20" t="s">
        <v>5124</v>
      </c>
      <c r="AD142" s="20" t="s">
        <v>5124</v>
      </c>
      <c r="AE142" s="20" t="s">
        <v>5124</v>
      </c>
      <c r="AF142" s="20">
        <v>300</v>
      </c>
      <c r="AG142" s="20">
        <v>400</v>
      </c>
      <c r="AH142" s="20"/>
      <c r="AI142" s="20"/>
      <c r="AJ142" s="20"/>
      <c r="AK142" s="20"/>
      <c r="AL142" s="20"/>
      <c r="AM142" s="20"/>
      <c r="AN142" s="20"/>
      <c r="AO142" s="20"/>
      <c r="AP142" s="20"/>
      <c r="AQ142" s="20"/>
      <c r="AR142" s="20">
        <v>700</v>
      </c>
      <c r="AS142" s="6"/>
      <c r="AT142" s="43">
        <v>0</v>
      </c>
      <c r="AU142" s="37"/>
      <c r="AV142" s="37"/>
      <c r="AW142" s="37"/>
      <c r="AX142" s="37"/>
      <c r="AY142" s="37"/>
      <c r="AZ142" s="37"/>
      <c r="BA142" s="37"/>
      <c r="BB142" s="37"/>
      <c r="BC142" s="37"/>
      <c r="BD142" s="37"/>
      <c r="BE142" s="39"/>
      <c r="BF142" s="37"/>
      <c r="BG142" s="37"/>
      <c r="BH142" s="20"/>
      <c r="BI142" s="20"/>
      <c r="BJ142" s="20"/>
      <c r="BK142" s="20"/>
      <c r="BL142" s="20"/>
      <c r="BM142" s="20"/>
      <c r="BN142" s="20"/>
      <c r="BO142" s="20"/>
      <c r="BP142" s="20"/>
      <c r="BQ142" s="41"/>
      <c r="BR142" s="41"/>
      <c r="BS142" s="41"/>
      <c r="BT142" s="41"/>
      <c r="BU142" s="41"/>
      <c r="BV142" s="41"/>
      <c r="BW142" s="41"/>
      <c r="BX142" s="41"/>
      <c r="BY142" s="41"/>
      <c r="BZ142" s="41"/>
      <c r="CA142" s="41"/>
      <c r="CB142" s="41"/>
      <c r="CC142" s="41"/>
    </row>
    <row r="143" spans="1:81" s="46" customFormat="1" ht="57" customHeight="1">
      <c r="A143" s="41">
        <v>2</v>
      </c>
      <c r="B143" s="19">
        <v>140</v>
      </c>
      <c r="C143" s="8">
        <v>51111507</v>
      </c>
      <c r="D143" s="22" t="s">
        <v>332</v>
      </c>
      <c r="E143" s="59" t="s">
        <v>232</v>
      </c>
      <c r="F143" s="24">
        <v>98</v>
      </c>
      <c r="G143" s="25"/>
      <c r="H143" s="36">
        <v>48609</v>
      </c>
      <c r="I143" s="36">
        <v>4763682</v>
      </c>
      <c r="J143" s="37" t="s">
        <v>1484</v>
      </c>
      <c r="K143" s="37" t="s">
        <v>1485</v>
      </c>
      <c r="L143" s="37" t="s">
        <v>1486</v>
      </c>
      <c r="M143" s="38" t="s">
        <v>1487</v>
      </c>
      <c r="N143" s="38" t="s">
        <v>792</v>
      </c>
      <c r="O143" s="38" t="s">
        <v>716</v>
      </c>
      <c r="P143" s="38"/>
      <c r="Q143" s="38" t="s">
        <v>716</v>
      </c>
      <c r="R143" s="38" t="s">
        <v>717</v>
      </c>
      <c r="S143" s="39" t="s">
        <v>1488</v>
      </c>
      <c r="T143" s="60" t="s">
        <v>719</v>
      </c>
      <c r="U143" s="38" t="s">
        <v>720</v>
      </c>
      <c r="V143" s="37" t="s">
        <v>1489</v>
      </c>
      <c r="W143" s="20" t="s">
        <v>4233</v>
      </c>
      <c r="X143" s="20" t="s">
        <v>5124</v>
      </c>
      <c r="Y143" s="20" t="s">
        <v>5124</v>
      </c>
      <c r="Z143" s="20" t="s">
        <v>4233</v>
      </c>
      <c r="AA143" s="20" t="s">
        <v>4233</v>
      </c>
      <c r="AB143" s="20" t="s">
        <v>5124</v>
      </c>
      <c r="AC143" s="20" t="s">
        <v>5124</v>
      </c>
      <c r="AD143" s="20" t="s">
        <v>5124</v>
      </c>
      <c r="AE143" s="20" t="s">
        <v>5124</v>
      </c>
      <c r="AF143" s="20">
        <v>300</v>
      </c>
      <c r="AG143" s="20">
        <v>400</v>
      </c>
      <c r="AH143" s="20"/>
      <c r="AI143" s="20"/>
      <c r="AJ143" s="20"/>
      <c r="AK143" s="20"/>
      <c r="AL143" s="20"/>
      <c r="AM143" s="20"/>
      <c r="AN143" s="20"/>
      <c r="AO143" s="20"/>
      <c r="AP143" s="20"/>
      <c r="AQ143" s="20"/>
      <c r="AR143" s="20">
        <v>700</v>
      </c>
      <c r="AS143" s="6">
        <v>35331</v>
      </c>
      <c r="AT143" s="43">
        <v>3462438</v>
      </c>
      <c r="AU143" s="37" t="s">
        <v>4423</v>
      </c>
      <c r="AV143" s="37" t="s">
        <v>4356</v>
      </c>
      <c r="AW143" s="37" t="s">
        <v>4348</v>
      </c>
      <c r="AX143" s="37" t="s">
        <v>1487</v>
      </c>
      <c r="AY143" s="37" t="s">
        <v>4254</v>
      </c>
      <c r="AZ143" s="37"/>
      <c r="BA143" s="37"/>
      <c r="BB143" s="37" t="s">
        <v>716</v>
      </c>
      <c r="BC143" s="37" t="s">
        <v>4196</v>
      </c>
      <c r="BD143" s="37" t="s">
        <v>4424</v>
      </c>
      <c r="BE143" s="39">
        <v>44650</v>
      </c>
      <c r="BF143" s="37" t="s">
        <v>717</v>
      </c>
      <c r="BG143" s="37"/>
      <c r="BH143" s="20" t="s">
        <v>4233</v>
      </c>
      <c r="BI143" s="20" t="s">
        <v>5124</v>
      </c>
      <c r="BJ143" s="20" t="s">
        <v>5124</v>
      </c>
      <c r="BK143" s="20" t="s">
        <v>4233</v>
      </c>
      <c r="BL143" s="20" t="s">
        <v>4233</v>
      </c>
      <c r="BM143" s="20" t="s">
        <v>5124</v>
      </c>
      <c r="BN143" s="20" t="s">
        <v>5124</v>
      </c>
      <c r="BO143" s="20" t="s">
        <v>5125</v>
      </c>
      <c r="BP143" s="20" t="s">
        <v>5125</v>
      </c>
      <c r="BQ143" s="41"/>
      <c r="BR143" s="41"/>
      <c r="BS143" s="41"/>
      <c r="BT143" s="41"/>
      <c r="BU143" s="41"/>
      <c r="BV143" s="41"/>
      <c r="BW143" s="41"/>
      <c r="BX143" s="41"/>
      <c r="BY143" s="41"/>
      <c r="BZ143" s="41"/>
      <c r="CA143" s="41"/>
      <c r="CB143" s="41"/>
      <c r="CC143" s="41"/>
    </row>
    <row r="144" spans="1:81" s="46" customFormat="1" ht="57" customHeight="1">
      <c r="A144" s="41">
        <v>2</v>
      </c>
      <c r="B144" s="19">
        <v>141</v>
      </c>
      <c r="C144" s="8">
        <v>51111507</v>
      </c>
      <c r="D144" s="22" t="s">
        <v>333</v>
      </c>
      <c r="E144" s="59" t="s">
        <v>232</v>
      </c>
      <c r="F144" s="24">
        <v>70</v>
      </c>
      <c r="G144" s="25"/>
      <c r="H144" s="36">
        <v>45457</v>
      </c>
      <c r="I144" s="36">
        <v>3181990</v>
      </c>
      <c r="J144" s="37" t="s">
        <v>1490</v>
      </c>
      <c r="K144" s="37" t="s">
        <v>1491</v>
      </c>
      <c r="L144" s="37" t="s">
        <v>1492</v>
      </c>
      <c r="M144" s="38" t="s">
        <v>1493</v>
      </c>
      <c r="N144" s="38" t="s">
        <v>792</v>
      </c>
      <c r="O144" s="38" t="s">
        <v>716</v>
      </c>
      <c r="P144" s="38"/>
      <c r="Q144" s="38" t="s">
        <v>716</v>
      </c>
      <c r="R144" s="38" t="s">
        <v>717</v>
      </c>
      <c r="S144" s="39" t="s">
        <v>1494</v>
      </c>
      <c r="T144" s="60" t="s">
        <v>719</v>
      </c>
      <c r="U144" s="38" t="s">
        <v>720</v>
      </c>
      <c r="V144" s="37" t="s">
        <v>1495</v>
      </c>
      <c r="W144" s="20" t="s">
        <v>4233</v>
      </c>
      <c r="X144" s="20" t="s">
        <v>5124</v>
      </c>
      <c r="Y144" s="20" t="s">
        <v>5124</v>
      </c>
      <c r="Z144" s="20" t="s">
        <v>4233</v>
      </c>
      <c r="AA144" s="20" t="s">
        <v>4233</v>
      </c>
      <c r="AB144" s="20" t="s">
        <v>5124</v>
      </c>
      <c r="AC144" s="20" t="s">
        <v>5124</v>
      </c>
      <c r="AD144" s="20" t="s">
        <v>5124</v>
      </c>
      <c r="AE144" s="20" t="s">
        <v>5124</v>
      </c>
      <c r="AF144" s="20">
        <v>300</v>
      </c>
      <c r="AG144" s="20">
        <v>400</v>
      </c>
      <c r="AH144" s="20"/>
      <c r="AI144" s="20"/>
      <c r="AJ144" s="20"/>
      <c r="AK144" s="20"/>
      <c r="AL144" s="20"/>
      <c r="AM144" s="20"/>
      <c r="AN144" s="20"/>
      <c r="AO144" s="20"/>
      <c r="AP144" s="20"/>
      <c r="AQ144" s="20"/>
      <c r="AR144" s="20">
        <v>700</v>
      </c>
      <c r="AS144" s="6"/>
      <c r="AT144" s="43">
        <v>0</v>
      </c>
      <c r="AU144" s="37"/>
      <c r="AV144" s="37"/>
      <c r="AW144" s="37"/>
      <c r="AX144" s="37"/>
      <c r="AY144" s="37"/>
      <c r="AZ144" s="37"/>
      <c r="BA144" s="37"/>
      <c r="BB144" s="37"/>
      <c r="BC144" s="37"/>
      <c r="BD144" s="37"/>
      <c r="BE144" s="39"/>
      <c r="BF144" s="37"/>
      <c r="BG144" s="37"/>
      <c r="BH144" s="20"/>
      <c r="BI144" s="20"/>
      <c r="BJ144" s="20"/>
      <c r="BK144" s="20"/>
      <c r="BL144" s="20"/>
      <c r="BM144" s="20"/>
      <c r="BN144" s="20"/>
      <c r="BO144" s="20"/>
      <c r="BP144" s="20"/>
      <c r="BQ144" s="41"/>
      <c r="BR144" s="41"/>
      <c r="BS144" s="41"/>
      <c r="BT144" s="41"/>
      <c r="BU144" s="41"/>
      <c r="BV144" s="41"/>
      <c r="BW144" s="41"/>
      <c r="BX144" s="41"/>
      <c r="BY144" s="41"/>
      <c r="BZ144" s="41"/>
      <c r="CA144" s="41"/>
      <c r="CB144" s="41"/>
      <c r="CC144" s="41"/>
    </row>
    <row r="145" spans="1:81" s="46" customFormat="1" ht="57" customHeight="1">
      <c r="A145" s="41">
        <v>2</v>
      </c>
      <c r="B145" s="19">
        <v>142</v>
      </c>
      <c r="C145" s="8">
        <v>51111507</v>
      </c>
      <c r="D145" s="22" t="s">
        <v>95</v>
      </c>
      <c r="E145" s="59" t="s">
        <v>232</v>
      </c>
      <c r="F145" s="24">
        <v>1</v>
      </c>
      <c r="G145" s="25"/>
      <c r="H145" s="36">
        <v>2162</v>
      </c>
      <c r="I145" s="36">
        <v>2162</v>
      </c>
      <c r="J145" s="37" t="s">
        <v>1496</v>
      </c>
      <c r="K145" s="37" t="s">
        <v>1497</v>
      </c>
      <c r="L145" s="37" t="s">
        <v>1498</v>
      </c>
      <c r="M145" s="38" t="s">
        <v>1499</v>
      </c>
      <c r="N145" s="38" t="s">
        <v>715</v>
      </c>
      <c r="O145" s="38" t="s">
        <v>716</v>
      </c>
      <c r="P145" s="38"/>
      <c r="Q145" s="38" t="s">
        <v>716</v>
      </c>
      <c r="R145" s="38" t="s">
        <v>717</v>
      </c>
      <c r="S145" s="39" t="s">
        <v>1500</v>
      </c>
      <c r="T145" s="60" t="s">
        <v>719</v>
      </c>
      <c r="U145" s="38" t="s">
        <v>720</v>
      </c>
      <c r="V145" s="37" t="s">
        <v>1501</v>
      </c>
      <c r="W145" s="20" t="s">
        <v>4233</v>
      </c>
      <c r="X145" s="20" t="s">
        <v>5124</v>
      </c>
      <c r="Y145" s="20" t="s">
        <v>5124</v>
      </c>
      <c r="Z145" s="20" t="s">
        <v>4233</v>
      </c>
      <c r="AA145" s="20" t="s">
        <v>4233</v>
      </c>
      <c r="AB145" s="20" t="s">
        <v>5124</v>
      </c>
      <c r="AC145" s="20" t="s">
        <v>5124</v>
      </c>
      <c r="AD145" s="20" t="s">
        <v>5124</v>
      </c>
      <c r="AE145" s="20" t="s">
        <v>5124</v>
      </c>
      <c r="AF145" s="20">
        <v>300</v>
      </c>
      <c r="AG145" s="20">
        <v>400</v>
      </c>
      <c r="AH145" s="20"/>
      <c r="AI145" s="20"/>
      <c r="AJ145" s="20"/>
      <c r="AK145" s="20"/>
      <c r="AL145" s="20"/>
      <c r="AM145" s="20"/>
      <c r="AN145" s="20"/>
      <c r="AO145" s="20"/>
      <c r="AP145" s="20"/>
      <c r="AQ145" s="20"/>
      <c r="AR145" s="20">
        <v>700</v>
      </c>
      <c r="AS145" s="6">
        <v>1493</v>
      </c>
      <c r="AT145" s="43">
        <v>1493</v>
      </c>
      <c r="AU145" s="37" t="s">
        <v>4425</v>
      </c>
      <c r="AV145" s="37" t="s">
        <v>4426</v>
      </c>
      <c r="AW145" s="37" t="s">
        <v>4427</v>
      </c>
      <c r="AX145" s="37" t="s">
        <v>1499</v>
      </c>
      <c r="AY145" s="37" t="s">
        <v>715</v>
      </c>
      <c r="AZ145" s="37"/>
      <c r="BA145" s="37"/>
      <c r="BB145" s="37" t="s">
        <v>716</v>
      </c>
      <c r="BC145" s="37" t="s">
        <v>4196</v>
      </c>
      <c r="BD145" s="37" t="s">
        <v>4428</v>
      </c>
      <c r="BE145" s="39">
        <v>44559</v>
      </c>
      <c r="BF145" s="37" t="s">
        <v>717</v>
      </c>
      <c r="BG145" s="37"/>
      <c r="BH145" s="20" t="s">
        <v>4233</v>
      </c>
      <c r="BI145" s="20" t="s">
        <v>5124</v>
      </c>
      <c r="BJ145" s="20" t="s">
        <v>5124</v>
      </c>
      <c r="BK145" s="20" t="s">
        <v>4233</v>
      </c>
      <c r="BL145" s="20" t="s">
        <v>4233</v>
      </c>
      <c r="BM145" s="20" t="s">
        <v>5124</v>
      </c>
      <c r="BN145" s="20" t="s">
        <v>5125</v>
      </c>
      <c r="BO145" s="20" t="s">
        <v>5125</v>
      </c>
      <c r="BP145" s="20" t="s">
        <v>5125</v>
      </c>
      <c r="BQ145" s="41"/>
      <c r="BR145" s="41"/>
      <c r="BS145" s="41"/>
      <c r="BT145" s="41"/>
      <c r="BU145" s="41"/>
      <c r="BV145" s="41"/>
      <c r="BW145" s="41"/>
      <c r="BX145" s="41"/>
      <c r="BY145" s="41"/>
      <c r="BZ145" s="41"/>
      <c r="CA145" s="41"/>
      <c r="CB145" s="41"/>
      <c r="CC145" s="41"/>
    </row>
    <row r="146" spans="1:81" s="46" customFormat="1" ht="57" customHeight="1">
      <c r="A146" s="41"/>
      <c r="B146" s="19">
        <v>143</v>
      </c>
      <c r="C146" s="8">
        <v>51201502</v>
      </c>
      <c r="D146" s="22" t="s">
        <v>22</v>
      </c>
      <c r="E146" s="59" t="s">
        <v>232</v>
      </c>
      <c r="F146" s="24">
        <v>1</v>
      </c>
      <c r="G146" s="25"/>
      <c r="H146" s="36">
        <v>760531</v>
      </c>
      <c r="I146" s="36">
        <v>760531</v>
      </c>
      <c r="J146" s="37" t="s">
        <v>1502</v>
      </c>
      <c r="K146" s="37" t="s">
        <v>1503</v>
      </c>
      <c r="L146" s="37" t="s">
        <v>1504</v>
      </c>
      <c r="M146" s="38" t="s">
        <v>1505</v>
      </c>
      <c r="N146" s="38" t="s">
        <v>715</v>
      </c>
      <c r="O146" s="38" t="s">
        <v>716</v>
      </c>
      <c r="P146" s="38"/>
      <c r="Q146" s="38" t="s">
        <v>716</v>
      </c>
      <c r="R146" s="38" t="s">
        <v>717</v>
      </c>
      <c r="S146" s="39" t="s">
        <v>1506</v>
      </c>
      <c r="T146" s="60" t="s">
        <v>719</v>
      </c>
      <c r="U146" s="38" t="s">
        <v>720</v>
      </c>
      <c r="V146" s="37" t="s">
        <v>1507</v>
      </c>
      <c r="W146" s="20" t="s">
        <v>4233</v>
      </c>
      <c r="X146" s="20" t="s">
        <v>5124</v>
      </c>
      <c r="Y146" s="20" t="s">
        <v>5124</v>
      </c>
      <c r="Z146" s="20" t="s">
        <v>4233</v>
      </c>
      <c r="AA146" s="20" t="s">
        <v>4233</v>
      </c>
      <c r="AB146" s="20" t="s">
        <v>5124</v>
      </c>
      <c r="AC146" s="20" t="s">
        <v>5124</v>
      </c>
      <c r="AD146" s="20" t="s">
        <v>5125</v>
      </c>
      <c r="AE146" s="20" t="s">
        <v>5125</v>
      </c>
      <c r="AF146" s="20"/>
      <c r="AG146" s="20"/>
      <c r="AH146" s="20"/>
      <c r="AI146" s="20"/>
      <c r="AJ146" s="20"/>
      <c r="AK146" s="20"/>
      <c r="AL146" s="20"/>
      <c r="AM146" s="20"/>
      <c r="AN146" s="20"/>
      <c r="AO146" s="20"/>
      <c r="AP146" s="20"/>
      <c r="AQ146" s="20"/>
      <c r="AR146" s="20"/>
      <c r="AS146" s="6">
        <v>621963</v>
      </c>
      <c r="AT146" s="43">
        <v>621963</v>
      </c>
      <c r="AU146" s="37" t="s">
        <v>4429</v>
      </c>
      <c r="AV146" s="37" t="s">
        <v>4430</v>
      </c>
      <c r="AW146" s="37" t="s">
        <v>4431</v>
      </c>
      <c r="AX146" s="37" t="s">
        <v>4432</v>
      </c>
      <c r="AY146" s="37" t="s">
        <v>4244</v>
      </c>
      <c r="AZ146" s="37"/>
      <c r="BA146" s="37"/>
      <c r="BB146" s="37" t="s">
        <v>716</v>
      </c>
      <c r="BC146" s="37" t="s">
        <v>4196</v>
      </c>
      <c r="BD146" s="37" t="s">
        <v>4433</v>
      </c>
      <c r="BE146" s="39">
        <v>45713</v>
      </c>
      <c r="BF146" s="37" t="s">
        <v>717</v>
      </c>
      <c r="BG146" s="37"/>
      <c r="BH146" s="20" t="s">
        <v>4233</v>
      </c>
      <c r="BI146" s="20" t="s">
        <v>5124</v>
      </c>
      <c r="BJ146" s="20" t="s">
        <v>5124</v>
      </c>
      <c r="BK146" s="20" t="s">
        <v>4233</v>
      </c>
      <c r="BL146" s="20" t="s">
        <v>4233</v>
      </c>
      <c r="BM146" s="20" t="s">
        <v>5124</v>
      </c>
      <c r="BN146" s="20" t="s">
        <v>5124</v>
      </c>
      <c r="BO146" s="20" t="s">
        <v>5124</v>
      </c>
      <c r="BP146" s="20" t="s">
        <v>5124</v>
      </c>
      <c r="BQ146" s="41">
        <v>0</v>
      </c>
      <c r="BR146" s="41">
        <v>200</v>
      </c>
      <c r="BS146" s="41"/>
      <c r="BT146" s="41"/>
      <c r="BU146" s="41"/>
      <c r="BV146" s="41"/>
      <c r="BW146" s="41"/>
      <c r="BX146" s="41"/>
      <c r="BY146" s="41"/>
      <c r="BZ146" s="41"/>
      <c r="CA146" s="41"/>
      <c r="CB146" s="41"/>
      <c r="CC146" s="41">
        <v>200</v>
      </c>
    </row>
    <row r="147" spans="1:81" s="46" customFormat="1" ht="57" customHeight="1">
      <c r="A147" s="41"/>
      <c r="B147" s="19">
        <v>144</v>
      </c>
      <c r="C147" s="8">
        <v>51201502</v>
      </c>
      <c r="D147" s="22" t="s">
        <v>334</v>
      </c>
      <c r="E147" s="59" t="s">
        <v>232</v>
      </c>
      <c r="F147" s="24">
        <v>136.5</v>
      </c>
      <c r="G147" s="25"/>
      <c r="H147" s="36">
        <v>4272</v>
      </c>
      <c r="I147" s="36">
        <v>583128</v>
      </c>
      <c r="J147" s="37" t="s">
        <v>1508</v>
      </c>
      <c r="K147" s="37" t="s">
        <v>1509</v>
      </c>
      <c r="L147" s="37" t="s">
        <v>1510</v>
      </c>
      <c r="M147" s="38" t="s">
        <v>1511</v>
      </c>
      <c r="N147" s="38" t="s">
        <v>715</v>
      </c>
      <c r="O147" s="38" t="s">
        <v>717</v>
      </c>
      <c r="P147" s="38" t="s">
        <v>726</v>
      </c>
      <c r="Q147" s="38" t="s">
        <v>716</v>
      </c>
      <c r="R147" s="38" t="s">
        <v>717</v>
      </c>
      <c r="S147" s="39" t="s">
        <v>1512</v>
      </c>
      <c r="T147" s="60">
        <v>45587</v>
      </c>
      <c r="U147" s="38" t="s">
        <v>720</v>
      </c>
      <c r="V147" s="37" t="s">
        <v>1513</v>
      </c>
      <c r="W147" s="20" t="s">
        <v>4233</v>
      </c>
      <c r="X147" s="20" t="s">
        <v>5124</v>
      </c>
      <c r="Y147" s="20" t="s">
        <v>5124</v>
      </c>
      <c r="Z147" s="20" t="s">
        <v>4233</v>
      </c>
      <c r="AA147" s="20" t="s">
        <v>4233</v>
      </c>
      <c r="AB147" s="20" t="s">
        <v>5124</v>
      </c>
      <c r="AC147" s="20" t="s">
        <v>5124</v>
      </c>
      <c r="AD147" s="20" t="s">
        <v>5124</v>
      </c>
      <c r="AE147" s="20" t="s">
        <v>5124</v>
      </c>
      <c r="AF147" s="20">
        <v>300</v>
      </c>
      <c r="AG147" s="20">
        <v>400</v>
      </c>
      <c r="AH147" s="20"/>
      <c r="AI147" s="20"/>
      <c r="AJ147" s="20"/>
      <c r="AK147" s="20"/>
      <c r="AL147" s="20"/>
      <c r="AM147" s="20"/>
      <c r="AN147" s="20"/>
      <c r="AO147" s="20"/>
      <c r="AP147" s="20"/>
      <c r="AQ147" s="20"/>
      <c r="AR147" s="20">
        <v>700</v>
      </c>
      <c r="AS147" s="6"/>
      <c r="AT147" s="43">
        <v>0</v>
      </c>
      <c r="AU147" s="37"/>
      <c r="AV147" s="37"/>
      <c r="AW147" s="37"/>
      <c r="AX147" s="37"/>
      <c r="AY147" s="37"/>
      <c r="AZ147" s="37"/>
      <c r="BA147" s="37"/>
      <c r="BB147" s="37"/>
      <c r="BC147" s="37"/>
      <c r="BD147" s="37"/>
      <c r="BE147" s="39"/>
      <c r="BF147" s="37"/>
      <c r="BG147" s="37"/>
      <c r="BH147" s="20"/>
      <c r="BI147" s="20"/>
      <c r="BJ147" s="20"/>
      <c r="BK147" s="20"/>
      <c r="BL147" s="20"/>
      <c r="BM147" s="20"/>
      <c r="BN147" s="20"/>
      <c r="BO147" s="20"/>
      <c r="BP147" s="20"/>
      <c r="BQ147" s="41"/>
      <c r="BR147" s="41"/>
      <c r="BS147" s="41"/>
      <c r="BT147" s="41"/>
      <c r="BU147" s="41"/>
      <c r="BV147" s="41"/>
      <c r="BW147" s="41"/>
      <c r="BX147" s="41"/>
      <c r="BY147" s="41"/>
      <c r="BZ147" s="41"/>
      <c r="CA147" s="41"/>
      <c r="CB147" s="41"/>
      <c r="CC147" s="41"/>
    </row>
    <row r="148" spans="1:81" s="46" customFormat="1" ht="57" customHeight="1">
      <c r="A148" s="41"/>
      <c r="B148" s="19">
        <v>145</v>
      </c>
      <c r="C148" s="8">
        <v>51131708</v>
      </c>
      <c r="D148" s="22" t="s">
        <v>49</v>
      </c>
      <c r="E148" s="59" t="s">
        <v>232</v>
      </c>
      <c r="F148" s="24">
        <v>1</v>
      </c>
      <c r="G148" s="25"/>
      <c r="H148" s="36">
        <v>683</v>
      </c>
      <c r="I148" s="36">
        <v>683</v>
      </c>
      <c r="J148" s="37" t="s">
        <v>1514</v>
      </c>
      <c r="K148" s="37" t="s">
        <v>1515</v>
      </c>
      <c r="L148" s="37" t="s">
        <v>1516</v>
      </c>
      <c r="M148" s="38" t="s">
        <v>1517</v>
      </c>
      <c r="N148" s="38" t="s">
        <v>715</v>
      </c>
      <c r="O148" s="38" t="s">
        <v>717</v>
      </c>
      <c r="P148" s="38" t="s">
        <v>726</v>
      </c>
      <c r="Q148" s="38" t="s">
        <v>716</v>
      </c>
      <c r="R148" s="38" t="s">
        <v>717</v>
      </c>
      <c r="S148" s="39" t="s">
        <v>1518</v>
      </c>
      <c r="T148" s="60" t="s">
        <v>719</v>
      </c>
      <c r="U148" s="38" t="s">
        <v>720</v>
      </c>
      <c r="V148" s="37" t="s">
        <v>1519</v>
      </c>
      <c r="W148" s="20" t="s">
        <v>4233</v>
      </c>
      <c r="X148" s="20" t="s">
        <v>5124</v>
      </c>
      <c r="Y148" s="20" t="s">
        <v>5124</v>
      </c>
      <c r="Z148" s="20" t="s">
        <v>4233</v>
      </c>
      <c r="AA148" s="20" t="s">
        <v>4233</v>
      </c>
      <c r="AB148" s="20" t="s">
        <v>5124</v>
      </c>
      <c r="AC148" s="20" t="s">
        <v>5124</v>
      </c>
      <c r="AD148" s="20" t="s">
        <v>5125</v>
      </c>
      <c r="AE148" s="20" t="s">
        <v>5125</v>
      </c>
      <c r="AF148" s="20"/>
      <c r="AG148" s="20"/>
      <c r="AH148" s="20"/>
      <c r="AI148" s="20"/>
      <c r="AJ148" s="20"/>
      <c r="AK148" s="20"/>
      <c r="AL148" s="20"/>
      <c r="AM148" s="20"/>
      <c r="AN148" s="20"/>
      <c r="AO148" s="20"/>
      <c r="AP148" s="20"/>
      <c r="AQ148" s="20"/>
      <c r="AR148" s="20"/>
      <c r="AS148" s="6">
        <v>514</v>
      </c>
      <c r="AT148" s="43">
        <v>514</v>
      </c>
      <c r="AU148" s="37" t="s">
        <v>4434</v>
      </c>
      <c r="AV148" s="37" t="s">
        <v>4435</v>
      </c>
      <c r="AW148" s="37" t="s">
        <v>4200</v>
      </c>
      <c r="AX148" s="37" t="s">
        <v>4436</v>
      </c>
      <c r="AY148" s="37" t="s">
        <v>715</v>
      </c>
      <c r="AZ148" s="37" t="s">
        <v>717</v>
      </c>
      <c r="BA148" s="37"/>
      <c r="BB148" s="37" t="s">
        <v>716</v>
      </c>
      <c r="BC148" s="37" t="s">
        <v>4196</v>
      </c>
      <c r="BD148" s="37" t="s">
        <v>4437</v>
      </c>
      <c r="BE148" s="39">
        <v>45996</v>
      </c>
      <c r="BF148" s="37" t="s">
        <v>717</v>
      </c>
      <c r="BG148" s="37"/>
      <c r="BH148" s="20" t="s">
        <v>4233</v>
      </c>
      <c r="BI148" s="20" t="s">
        <v>5124</v>
      </c>
      <c r="BJ148" s="20" t="s">
        <v>5124</v>
      </c>
      <c r="BK148" s="20" t="s">
        <v>4233</v>
      </c>
      <c r="BL148" s="20" t="s">
        <v>4233</v>
      </c>
      <c r="BM148" s="20" t="s">
        <v>5124</v>
      </c>
      <c r="BN148" s="20" t="s">
        <v>5125</v>
      </c>
      <c r="BO148" s="20" t="s">
        <v>5124</v>
      </c>
      <c r="BP148" s="20" t="s">
        <v>5125</v>
      </c>
      <c r="BQ148" s="41"/>
      <c r="BR148" s="41"/>
      <c r="BS148" s="41"/>
      <c r="BT148" s="41"/>
      <c r="BU148" s="41"/>
      <c r="BV148" s="41"/>
      <c r="BW148" s="41"/>
      <c r="BX148" s="41"/>
      <c r="BY148" s="41"/>
      <c r="BZ148" s="41"/>
      <c r="CA148" s="41"/>
      <c r="CB148" s="41"/>
      <c r="CC148" s="41"/>
    </row>
    <row r="149" spans="1:81" s="46" customFormat="1" ht="57" customHeight="1">
      <c r="A149" s="41"/>
      <c r="B149" s="19">
        <v>146</v>
      </c>
      <c r="C149" s="8">
        <v>51131708</v>
      </c>
      <c r="D149" s="22" t="s">
        <v>335</v>
      </c>
      <c r="E149" s="59" t="s">
        <v>232</v>
      </c>
      <c r="F149" s="24">
        <v>31.5</v>
      </c>
      <c r="G149" s="25"/>
      <c r="H149" s="36">
        <v>527</v>
      </c>
      <c r="I149" s="36">
        <v>16600.5</v>
      </c>
      <c r="J149" s="37" t="s">
        <v>1520</v>
      </c>
      <c r="K149" s="37" t="s">
        <v>1515</v>
      </c>
      <c r="L149" s="37" t="s">
        <v>1521</v>
      </c>
      <c r="M149" s="38" t="s">
        <v>1522</v>
      </c>
      <c r="N149" s="38" t="s">
        <v>715</v>
      </c>
      <c r="O149" s="38" t="s">
        <v>717</v>
      </c>
      <c r="P149" s="38" t="s">
        <v>726</v>
      </c>
      <c r="Q149" s="38" t="s">
        <v>716</v>
      </c>
      <c r="R149" s="38" t="s">
        <v>717</v>
      </c>
      <c r="S149" s="39" t="s">
        <v>1523</v>
      </c>
      <c r="T149" s="60" t="s">
        <v>719</v>
      </c>
      <c r="U149" s="38" t="s">
        <v>720</v>
      </c>
      <c r="V149" s="37" t="s">
        <v>1524</v>
      </c>
      <c r="W149" s="20" t="s">
        <v>4233</v>
      </c>
      <c r="X149" s="20" t="s">
        <v>5124</v>
      </c>
      <c r="Y149" s="20" t="s">
        <v>5124</v>
      </c>
      <c r="Z149" s="20" t="s">
        <v>4233</v>
      </c>
      <c r="AA149" s="20" t="s">
        <v>4233</v>
      </c>
      <c r="AB149" s="20" t="s">
        <v>5124</v>
      </c>
      <c r="AC149" s="20" t="s">
        <v>5124</v>
      </c>
      <c r="AD149" s="20" t="s">
        <v>5125</v>
      </c>
      <c r="AE149" s="20" t="s">
        <v>5125</v>
      </c>
      <c r="AF149" s="20"/>
      <c r="AG149" s="20"/>
      <c r="AH149" s="20"/>
      <c r="AI149" s="20"/>
      <c r="AJ149" s="20"/>
      <c r="AK149" s="20"/>
      <c r="AL149" s="20"/>
      <c r="AM149" s="20"/>
      <c r="AN149" s="20"/>
      <c r="AO149" s="20"/>
      <c r="AP149" s="20"/>
      <c r="AQ149" s="20"/>
      <c r="AR149" s="20"/>
      <c r="AS149" s="6"/>
      <c r="AT149" s="43">
        <v>0</v>
      </c>
      <c r="AU149" s="37"/>
      <c r="AV149" s="37"/>
      <c r="AW149" s="37"/>
      <c r="AX149" s="37"/>
      <c r="AY149" s="37"/>
      <c r="AZ149" s="37"/>
      <c r="BA149" s="37"/>
      <c r="BB149" s="37"/>
      <c r="BC149" s="37"/>
      <c r="BD149" s="37"/>
      <c r="BE149" s="39"/>
      <c r="BF149" s="37"/>
      <c r="BG149" s="37"/>
      <c r="BH149" s="20"/>
      <c r="BI149" s="20"/>
      <c r="BJ149" s="20"/>
      <c r="BK149" s="20"/>
      <c r="BL149" s="20"/>
      <c r="BM149" s="20"/>
      <c r="BN149" s="20"/>
      <c r="BO149" s="20"/>
      <c r="BP149" s="20"/>
      <c r="BQ149" s="41"/>
      <c r="BR149" s="41"/>
      <c r="BS149" s="41"/>
      <c r="BT149" s="41"/>
      <c r="BU149" s="41"/>
      <c r="BV149" s="41"/>
      <c r="BW149" s="41"/>
      <c r="BX149" s="41"/>
      <c r="BY149" s="41"/>
      <c r="BZ149" s="41"/>
      <c r="CA149" s="41"/>
      <c r="CB149" s="41"/>
      <c r="CC149" s="41"/>
    </row>
    <row r="150" spans="1:81" s="46" customFormat="1" ht="57" customHeight="1">
      <c r="A150" s="41">
        <v>1</v>
      </c>
      <c r="B150" s="19">
        <v>147</v>
      </c>
      <c r="C150" s="8">
        <v>51101542</v>
      </c>
      <c r="D150" s="22" t="s">
        <v>336</v>
      </c>
      <c r="E150" s="59" t="s">
        <v>232</v>
      </c>
      <c r="F150" s="24">
        <v>1652</v>
      </c>
      <c r="G150" s="25"/>
      <c r="H150" s="36">
        <v>1757</v>
      </c>
      <c r="I150" s="36">
        <v>2902564</v>
      </c>
      <c r="J150" s="37" t="s">
        <v>1525</v>
      </c>
      <c r="K150" s="37" t="s">
        <v>1526</v>
      </c>
      <c r="L150" s="37" t="s">
        <v>1527</v>
      </c>
      <c r="M150" s="38" t="s">
        <v>1528</v>
      </c>
      <c r="N150" s="38" t="s">
        <v>792</v>
      </c>
      <c r="O150" s="38" t="s">
        <v>716</v>
      </c>
      <c r="P150" s="38"/>
      <c r="Q150" s="38" t="s">
        <v>716</v>
      </c>
      <c r="R150" s="38" t="s">
        <v>717</v>
      </c>
      <c r="S150" s="39" t="s">
        <v>1529</v>
      </c>
      <c r="T150" s="60">
        <v>46162</v>
      </c>
      <c r="U150" s="38" t="s">
        <v>720</v>
      </c>
      <c r="V150" s="37" t="s">
        <v>1530</v>
      </c>
      <c r="W150" s="20" t="s">
        <v>4233</v>
      </c>
      <c r="X150" s="20" t="s">
        <v>5124</v>
      </c>
      <c r="Y150" s="20" t="s">
        <v>5124</v>
      </c>
      <c r="Z150" s="20" t="s">
        <v>4233</v>
      </c>
      <c r="AA150" s="20" t="s">
        <v>4233</v>
      </c>
      <c r="AB150" s="20" t="s">
        <v>5124</v>
      </c>
      <c r="AC150" s="20" t="s">
        <v>5124</v>
      </c>
      <c r="AD150" s="20" t="s">
        <v>5124</v>
      </c>
      <c r="AE150" s="20" t="s">
        <v>5124</v>
      </c>
      <c r="AF150" s="20"/>
      <c r="AG150" s="20"/>
      <c r="AH150" s="20">
        <v>50</v>
      </c>
      <c r="AI150" s="20">
        <v>0</v>
      </c>
      <c r="AJ150" s="20">
        <v>0</v>
      </c>
      <c r="AK150" s="20">
        <v>0</v>
      </c>
      <c r="AL150" s="20">
        <v>350</v>
      </c>
      <c r="AM150" s="20"/>
      <c r="AN150" s="20"/>
      <c r="AO150" s="20"/>
      <c r="AP150" s="20"/>
      <c r="AQ150" s="20"/>
      <c r="AR150" s="20">
        <f>+AH150+AI150+AJ150+AK150+AL150</f>
        <v>400</v>
      </c>
      <c r="AS150" s="6">
        <v>1246</v>
      </c>
      <c r="AT150" s="43">
        <v>2058392</v>
      </c>
      <c r="AU150" s="37" t="s">
        <v>4193</v>
      </c>
      <c r="AV150" s="37" t="s">
        <v>4438</v>
      </c>
      <c r="AW150" s="37" t="s">
        <v>4439</v>
      </c>
      <c r="AX150" s="37" t="s">
        <v>4440</v>
      </c>
      <c r="AY150" s="37" t="s">
        <v>4209</v>
      </c>
      <c r="AZ150" s="37"/>
      <c r="BA150" s="37"/>
      <c r="BB150" s="37" t="s">
        <v>716</v>
      </c>
      <c r="BC150" s="37" t="s">
        <v>4196</v>
      </c>
      <c r="BD150" s="37" t="s">
        <v>4441</v>
      </c>
      <c r="BE150" s="39">
        <v>44531</v>
      </c>
      <c r="BF150" s="37" t="s">
        <v>717</v>
      </c>
      <c r="BG150" s="37"/>
      <c r="BH150" s="20" t="s">
        <v>4233</v>
      </c>
      <c r="BI150" s="20" t="s">
        <v>5124</v>
      </c>
      <c r="BJ150" s="20" t="s">
        <v>5124</v>
      </c>
      <c r="BK150" s="20" t="s">
        <v>4233</v>
      </c>
      <c r="BL150" s="20" t="s">
        <v>4233</v>
      </c>
      <c r="BM150" s="20" t="s">
        <v>5124</v>
      </c>
      <c r="BN150" s="20" t="s">
        <v>5125</v>
      </c>
      <c r="BO150" s="20" t="s">
        <v>5125</v>
      </c>
      <c r="BP150" s="20" t="s">
        <v>5125</v>
      </c>
      <c r="BQ150" s="41"/>
      <c r="BR150" s="41"/>
      <c r="BS150" s="41"/>
      <c r="BT150" s="41"/>
      <c r="BU150" s="41"/>
      <c r="BV150" s="41"/>
      <c r="BW150" s="41"/>
      <c r="BX150" s="41"/>
      <c r="BY150" s="41"/>
      <c r="BZ150" s="41"/>
      <c r="CA150" s="41"/>
      <c r="CB150" s="41"/>
      <c r="CC150" s="41"/>
    </row>
    <row r="151" spans="1:81" s="46" customFormat="1" ht="57" customHeight="1">
      <c r="A151" s="41"/>
      <c r="B151" s="19">
        <v>148</v>
      </c>
      <c r="C151" s="8">
        <v>511015</v>
      </c>
      <c r="D151" s="22" t="s">
        <v>337</v>
      </c>
      <c r="E151" s="59" t="s">
        <v>232</v>
      </c>
      <c r="F151" s="24">
        <v>1</v>
      </c>
      <c r="G151" s="25"/>
      <c r="H151" s="36">
        <v>24671</v>
      </c>
      <c r="I151" s="36">
        <v>24671</v>
      </c>
      <c r="J151" s="37" t="s">
        <v>1531</v>
      </c>
      <c r="K151" s="37" t="s">
        <v>958</v>
      </c>
      <c r="L151" s="37" t="s">
        <v>1532</v>
      </c>
      <c r="M151" s="38" t="s">
        <v>1533</v>
      </c>
      <c r="N151" s="38" t="s">
        <v>1534</v>
      </c>
      <c r="O151" s="38" t="s">
        <v>717</v>
      </c>
      <c r="P151" s="38" t="s">
        <v>745</v>
      </c>
      <c r="Q151" s="38" t="s">
        <v>716</v>
      </c>
      <c r="R151" s="38" t="s">
        <v>717</v>
      </c>
      <c r="S151" s="39" t="s">
        <v>1535</v>
      </c>
      <c r="T151" s="60" t="s">
        <v>719</v>
      </c>
      <c r="U151" s="38" t="s">
        <v>720</v>
      </c>
      <c r="V151" s="37" t="s">
        <v>1536</v>
      </c>
      <c r="W151" s="20" t="s">
        <v>4233</v>
      </c>
      <c r="X151" s="20" t="s">
        <v>5124</v>
      </c>
      <c r="Y151" s="20" t="s">
        <v>5124</v>
      </c>
      <c r="Z151" s="20" t="s">
        <v>4233</v>
      </c>
      <c r="AA151" s="20" t="s">
        <v>4233</v>
      </c>
      <c r="AB151" s="20" t="s">
        <v>5124</v>
      </c>
      <c r="AC151" s="20" t="s">
        <v>5124</v>
      </c>
      <c r="AD151" s="20" t="s">
        <v>5125</v>
      </c>
      <c r="AE151" s="20" t="s">
        <v>5125</v>
      </c>
      <c r="AF151" s="20"/>
      <c r="AG151" s="20"/>
      <c r="AH151" s="20"/>
      <c r="AI151" s="20"/>
      <c r="AJ151" s="20"/>
      <c r="AK151" s="20"/>
      <c r="AL151" s="20"/>
      <c r="AM151" s="20"/>
      <c r="AN151" s="20"/>
      <c r="AO151" s="20"/>
      <c r="AP151" s="20"/>
      <c r="AQ151" s="20"/>
      <c r="AR151" s="20"/>
      <c r="AS151" s="6"/>
      <c r="AT151" s="43">
        <v>0</v>
      </c>
      <c r="AU151" s="37"/>
      <c r="AV151" s="37"/>
      <c r="AW151" s="37"/>
      <c r="AX151" s="37"/>
      <c r="AY151" s="37"/>
      <c r="AZ151" s="37"/>
      <c r="BA151" s="37"/>
      <c r="BB151" s="37"/>
      <c r="BC151" s="37"/>
      <c r="BD151" s="37"/>
      <c r="BE151" s="39"/>
      <c r="BF151" s="37"/>
      <c r="BG151" s="37"/>
      <c r="BH151" s="20"/>
      <c r="BI151" s="20"/>
      <c r="BJ151" s="20"/>
      <c r="BK151" s="20"/>
      <c r="BL151" s="20"/>
      <c r="BM151" s="20"/>
      <c r="BN151" s="20"/>
      <c r="BO151" s="20"/>
      <c r="BP151" s="20"/>
      <c r="BQ151" s="41"/>
      <c r="BR151" s="41"/>
      <c r="BS151" s="41"/>
      <c r="BT151" s="41"/>
      <c r="BU151" s="41"/>
      <c r="BV151" s="41"/>
      <c r="BW151" s="41"/>
      <c r="BX151" s="41"/>
      <c r="BY151" s="41"/>
      <c r="BZ151" s="41"/>
      <c r="CA151" s="41"/>
      <c r="CB151" s="41"/>
      <c r="CC151" s="41"/>
    </row>
    <row r="152" spans="1:81" s="46" customFormat="1" ht="57" customHeight="1">
      <c r="A152" s="41"/>
      <c r="B152" s="19">
        <v>149</v>
      </c>
      <c r="C152" s="8">
        <v>51101542</v>
      </c>
      <c r="D152" s="22" t="s">
        <v>338</v>
      </c>
      <c r="E152" s="59" t="s">
        <v>232</v>
      </c>
      <c r="F152" s="24">
        <v>1</v>
      </c>
      <c r="G152" s="25"/>
      <c r="H152" s="36">
        <v>6935</v>
      </c>
      <c r="I152" s="36">
        <v>6935</v>
      </c>
      <c r="J152" s="37" t="s">
        <v>1537</v>
      </c>
      <c r="K152" s="37" t="s">
        <v>1538</v>
      </c>
      <c r="L152" s="37" t="s">
        <v>1539</v>
      </c>
      <c r="M152" s="38" t="s">
        <v>1540</v>
      </c>
      <c r="N152" s="38" t="s">
        <v>1172</v>
      </c>
      <c r="O152" s="38" t="s">
        <v>717</v>
      </c>
      <c r="P152" s="38" t="s">
        <v>745</v>
      </c>
      <c r="Q152" s="38" t="s">
        <v>716</v>
      </c>
      <c r="R152" s="38" t="s">
        <v>717</v>
      </c>
      <c r="S152" s="39" t="s">
        <v>1541</v>
      </c>
      <c r="T152" s="60">
        <v>45279</v>
      </c>
      <c r="U152" s="38" t="s">
        <v>720</v>
      </c>
      <c r="V152" s="37" t="s">
        <v>1542</v>
      </c>
      <c r="W152" s="20" t="s">
        <v>4233</v>
      </c>
      <c r="X152" s="20" t="s">
        <v>5124</v>
      </c>
      <c r="Y152" s="20" t="s">
        <v>5124</v>
      </c>
      <c r="Z152" s="20" t="s">
        <v>4233</v>
      </c>
      <c r="AA152" s="20" t="s">
        <v>4233</v>
      </c>
      <c r="AB152" s="20" t="s">
        <v>5124</v>
      </c>
      <c r="AC152" s="20" t="s">
        <v>5124</v>
      </c>
      <c r="AD152" s="20" t="s">
        <v>5124</v>
      </c>
      <c r="AE152" s="20" t="s">
        <v>5124</v>
      </c>
      <c r="AF152" s="20">
        <v>300</v>
      </c>
      <c r="AG152" s="20">
        <v>400</v>
      </c>
      <c r="AH152" s="20"/>
      <c r="AI152" s="20"/>
      <c r="AJ152" s="20"/>
      <c r="AK152" s="20"/>
      <c r="AL152" s="20"/>
      <c r="AM152" s="20"/>
      <c r="AN152" s="20"/>
      <c r="AO152" s="20"/>
      <c r="AP152" s="20"/>
      <c r="AQ152" s="20"/>
      <c r="AR152" s="20">
        <v>700</v>
      </c>
      <c r="AS152" s="6">
        <v>4077</v>
      </c>
      <c r="AT152" s="43">
        <v>4077</v>
      </c>
      <c r="AU152" s="37" t="s">
        <v>4442</v>
      </c>
      <c r="AV152" s="37" t="s">
        <v>4443</v>
      </c>
      <c r="AW152" s="37" t="s">
        <v>4311</v>
      </c>
      <c r="AX152" s="37" t="s">
        <v>4444</v>
      </c>
      <c r="AY152" s="37" t="s">
        <v>4445</v>
      </c>
      <c r="AZ152" s="37"/>
      <c r="BA152" s="37"/>
      <c r="BB152" s="37" t="s">
        <v>716</v>
      </c>
      <c r="BC152" s="37" t="s">
        <v>4196</v>
      </c>
      <c r="BD152" s="37" t="s">
        <v>4446</v>
      </c>
      <c r="BE152" s="39">
        <v>45952</v>
      </c>
      <c r="BF152" s="37" t="s">
        <v>717</v>
      </c>
      <c r="BG152" s="37"/>
      <c r="BH152" s="20" t="s">
        <v>4233</v>
      </c>
      <c r="BI152" s="20" t="s">
        <v>5124</v>
      </c>
      <c r="BJ152" s="20" t="s">
        <v>5124</v>
      </c>
      <c r="BK152" s="20" t="s">
        <v>4233</v>
      </c>
      <c r="BL152" s="20" t="s">
        <v>4233</v>
      </c>
      <c r="BM152" s="20" t="s">
        <v>5124</v>
      </c>
      <c r="BN152" s="20" t="s">
        <v>5125</v>
      </c>
      <c r="BO152" s="20" t="s">
        <v>5125</v>
      </c>
      <c r="BP152" s="20" t="s">
        <v>5125</v>
      </c>
      <c r="BQ152" s="41"/>
      <c r="BR152" s="41"/>
      <c r="BS152" s="41"/>
      <c r="BT152" s="41"/>
      <c r="BU152" s="41"/>
      <c r="BV152" s="41"/>
      <c r="BW152" s="41"/>
      <c r="BX152" s="41"/>
      <c r="BY152" s="41"/>
      <c r="BZ152" s="41"/>
      <c r="CA152" s="41"/>
      <c r="CB152" s="41"/>
      <c r="CC152" s="41"/>
    </row>
    <row r="153" spans="1:81" s="46" customFormat="1" ht="57" customHeight="1">
      <c r="A153" s="41"/>
      <c r="B153" s="19">
        <v>150</v>
      </c>
      <c r="C153" s="8">
        <v>51101542</v>
      </c>
      <c r="D153" s="22" t="s">
        <v>339</v>
      </c>
      <c r="E153" s="59" t="s">
        <v>232</v>
      </c>
      <c r="F153" s="24">
        <v>245</v>
      </c>
      <c r="G153" s="25"/>
      <c r="H153" s="36">
        <v>198</v>
      </c>
      <c r="I153" s="36">
        <v>48510</v>
      </c>
      <c r="J153" s="37" t="s">
        <v>1543</v>
      </c>
      <c r="K153" s="37" t="s">
        <v>736</v>
      </c>
      <c r="L153" s="37" t="s">
        <v>1544</v>
      </c>
      <c r="M153" s="38" t="s">
        <v>1545</v>
      </c>
      <c r="N153" s="38" t="s">
        <v>715</v>
      </c>
      <c r="O153" s="38" t="s">
        <v>717</v>
      </c>
      <c r="P153" s="38" t="s">
        <v>745</v>
      </c>
      <c r="Q153" s="38" t="s">
        <v>716</v>
      </c>
      <c r="R153" s="38" t="s">
        <v>717</v>
      </c>
      <c r="S153" s="39" t="s">
        <v>1546</v>
      </c>
      <c r="T153" s="60">
        <v>45223</v>
      </c>
      <c r="U153" s="38" t="s">
        <v>720</v>
      </c>
      <c r="V153" s="37" t="s">
        <v>1547</v>
      </c>
      <c r="W153" s="20" t="s">
        <v>4233</v>
      </c>
      <c r="X153" s="20" t="s">
        <v>5124</v>
      </c>
      <c r="Y153" s="20" t="s">
        <v>5124</v>
      </c>
      <c r="Z153" s="20" t="s">
        <v>4233</v>
      </c>
      <c r="AA153" s="20" t="s">
        <v>4233</v>
      </c>
      <c r="AB153" s="20" t="s">
        <v>5124</v>
      </c>
      <c r="AC153" s="20" t="s">
        <v>5124</v>
      </c>
      <c r="AD153" s="20" t="s">
        <v>5124</v>
      </c>
      <c r="AE153" s="20" t="s">
        <v>5124</v>
      </c>
      <c r="AF153" s="20">
        <v>300</v>
      </c>
      <c r="AG153" s="20">
        <v>400</v>
      </c>
      <c r="AH153" s="20"/>
      <c r="AI153" s="20"/>
      <c r="AJ153" s="20"/>
      <c r="AK153" s="20"/>
      <c r="AL153" s="20"/>
      <c r="AM153" s="20"/>
      <c r="AN153" s="20"/>
      <c r="AO153" s="20"/>
      <c r="AP153" s="20"/>
      <c r="AQ153" s="20"/>
      <c r="AR153" s="20">
        <v>700</v>
      </c>
      <c r="AS153" s="6"/>
      <c r="AT153" s="43">
        <v>0</v>
      </c>
      <c r="AU153" s="37"/>
      <c r="AV153" s="37"/>
      <c r="AW153" s="37"/>
      <c r="AX153" s="37"/>
      <c r="AY153" s="37"/>
      <c r="AZ153" s="37"/>
      <c r="BA153" s="37"/>
      <c r="BB153" s="37"/>
      <c r="BC153" s="37"/>
      <c r="BD153" s="37"/>
      <c r="BE153" s="39"/>
      <c r="BF153" s="37"/>
      <c r="BG153" s="37"/>
      <c r="BH153" s="20"/>
      <c r="BI153" s="20"/>
      <c r="BJ153" s="20"/>
      <c r="BK153" s="20"/>
      <c r="BL153" s="20"/>
      <c r="BM153" s="20"/>
      <c r="BN153" s="20"/>
      <c r="BO153" s="20"/>
      <c r="BP153" s="20"/>
      <c r="BQ153" s="41"/>
      <c r="BR153" s="41"/>
      <c r="BS153" s="41"/>
      <c r="BT153" s="41"/>
      <c r="BU153" s="41"/>
      <c r="BV153" s="41"/>
      <c r="BW153" s="41"/>
      <c r="BX153" s="41"/>
      <c r="BY153" s="41"/>
      <c r="BZ153" s="41"/>
      <c r="CA153" s="41"/>
      <c r="CB153" s="41"/>
      <c r="CC153" s="41"/>
    </row>
    <row r="154" spans="1:81" s="46" customFormat="1" ht="57" customHeight="1">
      <c r="A154" s="41"/>
      <c r="B154" s="19">
        <v>151</v>
      </c>
      <c r="C154" s="8">
        <v>51111828</v>
      </c>
      <c r="D154" s="22" t="s">
        <v>96</v>
      </c>
      <c r="E154" s="59" t="s">
        <v>232</v>
      </c>
      <c r="F154" s="24">
        <v>143.5</v>
      </c>
      <c r="G154" s="25"/>
      <c r="H154" s="36">
        <v>1987</v>
      </c>
      <c r="I154" s="36">
        <v>285134.5</v>
      </c>
      <c r="J154" s="37" t="s">
        <v>1548</v>
      </c>
      <c r="K154" s="37" t="s">
        <v>1549</v>
      </c>
      <c r="L154" s="37" t="s">
        <v>1550</v>
      </c>
      <c r="M154" s="38" t="s">
        <v>1551</v>
      </c>
      <c r="N154" s="38" t="s">
        <v>715</v>
      </c>
      <c r="O154" s="38" t="s">
        <v>717</v>
      </c>
      <c r="P154" s="38" t="s">
        <v>726</v>
      </c>
      <c r="Q154" s="38" t="s">
        <v>716</v>
      </c>
      <c r="R154" s="38" t="s">
        <v>717</v>
      </c>
      <c r="S154" s="39" t="s">
        <v>1552</v>
      </c>
      <c r="T154" s="60">
        <v>45742</v>
      </c>
      <c r="U154" s="38" t="s">
        <v>720</v>
      </c>
      <c r="V154" s="37" t="s">
        <v>1553</v>
      </c>
      <c r="W154" s="20" t="s">
        <v>4233</v>
      </c>
      <c r="X154" s="20" t="s">
        <v>5124</v>
      </c>
      <c r="Y154" s="20" t="s">
        <v>5124</v>
      </c>
      <c r="Z154" s="20" t="s">
        <v>4233</v>
      </c>
      <c r="AA154" s="20" t="s">
        <v>4233</v>
      </c>
      <c r="AB154" s="20" t="s">
        <v>5124</v>
      </c>
      <c r="AC154" s="20" t="s">
        <v>5124</v>
      </c>
      <c r="AD154" s="20" t="s">
        <v>5125</v>
      </c>
      <c r="AE154" s="20" t="s">
        <v>5125</v>
      </c>
      <c r="AF154" s="20"/>
      <c r="AG154" s="20"/>
      <c r="AH154" s="20"/>
      <c r="AI154" s="20"/>
      <c r="AJ154" s="20"/>
      <c r="AK154" s="20"/>
      <c r="AL154" s="20"/>
      <c r="AM154" s="20"/>
      <c r="AN154" s="20"/>
      <c r="AO154" s="20"/>
      <c r="AP154" s="20"/>
      <c r="AQ154" s="20"/>
      <c r="AR154" s="20"/>
      <c r="AS154" s="6">
        <v>990</v>
      </c>
      <c r="AT154" s="43">
        <v>142065</v>
      </c>
      <c r="AU154" s="37" t="s">
        <v>4447</v>
      </c>
      <c r="AV154" s="37" t="s">
        <v>4370</v>
      </c>
      <c r="AW154" s="37" t="s">
        <v>4427</v>
      </c>
      <c r="AX154" s="37" t="s">
        <v>4448</v>
      </c>
      <c r="AY154" s="37" t="s">
        <v>715</v>
      </c>
      <c r="AZ154" s="37" t="s">
        <v>717</v>
      </c>
      <c r="BA154" s="37" t="s">
        <v>4201</v>
      </c>
      <c r="BB154" s="37" t="s">
        <v>716</v>
      </c>
      <c r="BC154" s="37" t="s">
        <v>4196</v>
      </c>
      <c r="BD154" s="37" t="s">
        <v>4449</v>
      </c>
      <c r="BE154" s="39">
        <v>44797</v>
      </c>
      <c r="BF154" s="37" t="s">
        <v>717</v>
      </c>
      <c r="BG154" s="37"/>
      <c r="BH154" s="20" t="s">
        <v>4233</v>
      </c>
      <c r="BI154" s="20" t="s">
        <v>5124</v>
      </c>
      <c r="BJ154" s="20" t="s">
        <v>5124</v>
      </c>
      <c r="BK154" s="20" t="s">
        <v>4233</v>
      </c>
      <c r="BL154" s="20" t="s">
        <v>4233</v>
      </c>
      <c r="BM154" s="20" t="s">
        <v>5124</v>
      </c>
      <c r="BN154" s="20" t="s">
        <v>5125</v>
      </c>
      <c r="BO154" s="20" t="s">
        <v>5124</v>
      </c>
      <c r="BP154" s="20" t="s">
        <v>5125</v>
      </c>
      <c r="BQ154" s="41"/>
      <c r="BR154" s="41"/>
      <c r="BS154" s="41"/>
      <c r="BT154" s="41"/>
      <c r="BU154" s="41"/>
      <c r="BV154" s="41"/>
      <c r="BW154" s="41"/>
      <c r="BX154" s="41"/>
      <c r="BY154" s="41"/>
      <c r="BZ154" s="41"/>
      <c r="CA154" s="41"/>
      <c r="CB154" s="41"/>
      <c r="CC154" s="41"/>
    </row>
    <row r="155" spans="1:81" s="46" customFormat="1" ht="57" customHeight="1">
      <c r="A155" s="41"/>
      <c r="B155" s="19">
        <v>152</v>
      </c>
      <c r="C155" s="8">
        <v>51152006</v>
      </c>
      <c r="D155" s="22" t="s">
        <v>340</v>
      </c>
      <c r="E155" s="59" t="s">
        <v>232</v>
      </c>
      <c r="F155" s="24">
        <v>1610</v>
      </c>
      <c r="G155" s="25"/>
      <c r="H155" s="36">
        <v>11193</v>
      </c>
      <c r="I155" s="36">
        <v>18020730</v>
      </c>
      <c r="J155" s="37" t="s">
        <v>1554</v>
      </c>
      <c r="K155" s="37" t="s">
        <v>1193</v>
      </c>
      <c r="L155" s="37" t="s">
        <v>1555</v>
      </c>
      <c r="M155" s="38" t="s">
        <v>1556</v>
      </c>
      <c r="N155" s="38" t="s">
        <v>792</v>
      </c>
      <c r="O155" s="38" t="s">
        <v>717</v>
      </c>
      <c r="P155" s="38" t="s">
        <v>726</v>
      </c>
      <c r="Q155" s="38" t="s">
        <v>716</v>
      </c>
      <c r="R155" s="38" t="s">
        <v>717</v>
      </c>
      <c r="S155" s="39" t="s">
        <v>1557</v>
      </c>
      <c r="T155" s="60">
        <v>45415</v>
      </c>
      <c r="U155" s="38" t="s">
        <v>720</v>
      </c>
      <c r="V155" s="37" t="s">
        <v>1558</v>
      </c>
      <c r="W155" s="20" t="s">
        <v>4233</v>
      </c>
      <c r="X155" s="20" t="s">
        <v>5124</v>
      </c>
      <c r="Y155" s="20" t="s">
        <v>5124</v>
      </c>
      <c r="Z155" s="20" t="s">
        <v>4233</v>
      </c>
      <c r="AA155" s="20" t="s">
        <v>4233</v>
      </c>
      <c r="AB155" s="20" t="s">
        <v>5124</v>
      </c>
      <c r="AC155" s="20" t="s">
        <v>5124</v>
      </c>
      <c r="AD155" s="20" t="s">
        <v>5124</v>
      </c>
      <c r="AE155" s="20" t="s">
        <v>5124</v>
      </c>
      <c r="AF155" s="20">
        <v>300</v>
      </c>
      <c r="AG155" s="20">
        <v>400</v>
      </c>
      <c r="AH155" s="20"/>
      <c r="AI155" s="20"/>
      <c r="AJ155" s="20"/>
      <c r="AK155" s="20"/>
      <c r="AL155" s="20"/>
      <c r="AM155" s="20"/>
      <c r="AN155" s="20"/>
      <c r="AO155" s="20"/>
      <c r="AP155" s="20"/>
      <c r="AQ155" s="20"/>
      <c r="AR155" s="20">
        <v>700</v>
      </c>
      <c r="AS155" s="6">
        <v>9684</v>
      </c>
      <c r="AT155" s="43">
        <v>15591240</v>
      </c>
      <c r="AU155" s="37" t="s">
        <v>4450</v>
      </c>
      <c r="AV155" s="37" t="s">
        <v>4451</v>
      </c>
      <c r="AW155" s="37" t="s">
        <v>4208</v>
      </c>
      <c r="AX155" s="37" t="s">
        <v>4452</v>
      </c>
      <c r="AY155" s="37" t="s">
        <v>4209</v>
      </c>
      <c r="AZ155" s="37" t="s">
        <v>717</v>
      </c>
      <c r="BA155" s="37" t="s">
        <v>4201</v>
      </c>
      <c r="BB155" s="37" t="s">
        <v>716</v>
      </c>
      <c r="BC155" s="37" t="s">
        <v>4196</v>
      </c>
      <c r="BD155" s="37" t="s">
        <v>4453</v>
      </c>
      <c r="BE155" s="39">
        <v>45195</v>
      </c>
      <c r="BF155" s="37" t="s">
        <v>717</v>
      </c>
      <c r="BG155" s="37"/>
      <c r="BH155" s="20" t="s">
        <v>4233</v>
      </c>
      <c r="BI155" s="20" t="s">
        <v>5124</v>
      </c>
      <c r="BJ155" s="20" t="s">
        <v>5124</v>
      </c>
      <c r="BK155" s="20" t="s">
        <v>4233</v>
      </c>
      <c r="BL155" s="20" t="s">
        <v>4233</v>
      </c>
      <c r="BM155" s="20" t="s">
        <v>5124</v>
      </c>
      <c r="BN155" s="20" t="s">
        <v>5124</v>
      </c>
      <c r="BO155" s="20" t="s">
        <v>5124</v>
      </c>
      <c r="BP155" s="20" t="s">
        <v>5124</v>
      </c>
      <c r="BQ155" s="41">
        <v>0</v>
      </c>
      <c r="BR155" s="41">
        <v>200</v>
      </c>
      <c r="BS155" s="41"/>
      <c r="BT155" s="41"/>
      <c r="BU155" s="41"/>
      <c r="BV155" s="41"/>
      <c r="BW155" s="41"/>
      <c r="BX155" s="41"/>
      <c r="BY155" s="41"/>
      <c r="BZ155" s="41"/>
      <c r="CA155" s="41"/>
      <c r="CB155" s="41"/>
      <c r="CC155" s="41">
        <v>200</v>
      </c>
    </row>
    <row r="156" spans="1:81" s="46" customFormat="1" ht="57" customHeight="1">
      <c r="A156" s="41"/>
      <c r="B156" s="19">
        <v>153</v>
      </c>
      <c r="C156" s="8">
        <v>51111506</v>
      </c>
      <c r="D156" s="22" t="s">
        <v>341</v>
      </c>
      <c r="E156" s="59" t="s">
        <v>232</v>
      </c>
      <c r="F156" s="24">
        <v>140</v>
      </c>
      <c r="G156" s="25"/>
      <c r="H156" s="36">
        <v>31181</v>
      </c>
      <c r="I156" s="36">
        <v>4365340</v>
      </c>
      <c r="J156" s="37" t="s">
        <v>1559</v>
      </c>
      <c r="K156" s="37" t="s">
        <v>1560</v>
      </c>
      <c r="L156" s="37" t="s">
        <v>1561</v>
      </c>
      <c r="M156" s="38" t="s">
        <v>1562</v>
      </c>
      <c r="N156" s="38" t="s">
        <v>792</v>
      </c>
      <c r="O156" s="38" t="s">
        <v>716</v>
      </c>
      <c r="P156" s="38"/>
      <c r="Q156" s="38" t="s">
        <v>716</v>
      </c>
      <c r="R156" s="38" t="s">
        <v>717</v>
      </c>
      <c r="S156" s="39" t="s">
        <v>1563</v>
      </c>
      <c r="T156" s="60">
        <v>46224</v>
      </c>
      <c r="U156" s="38" t="s">
        <v>720</v>
      </c>
      <c r="V156" s="37" t="s">
        <v>1564</v>
      </c>
      <c r="W156" s="20" t="s">
        <v>4233</v>
      </c>
      <c r="X156" s="20" t="s">
        <v>5124</v>
      </c>
      <c r="Y156" s="20" t="s">
        <v>5124</v>
      </c>
      <c r="Z156" s="20" t="s">
        <v>4233</v>
      </c>
      <c r="AA156" s="20" t="s">
        <v>4233</v>
      </c>
      <c r="AB156" s="20" t="s">
        <v>5124</v>
      </c>
      <c r="AC156" s="20" t="s">
        <v>5124</v>
      </c>
      <c r="AD156" s="20" t="s">
        <v>5125</v>
      </c>
      <c r="AE156" s="20" t="s">
        <v>5125</v>
      </c>
      <c r="AF156" s="20"/>
      <c r="AG156" s="20"/>
      <c r="AH156" s="20"/>
      <c r="AI156" s="20"/>
      <c r="AJ156" s="20"/>
      <c r="AK156" s="20"/>
      <c r="AL156" s="20"/>
      <c r="AM156" s="20"/>
      <c r="AN156" s="20"/>
      <c r="AO156" s="20"/>
      <c r="AP156" s="20"/>
      <c r="AQ156" s="20"/>
      <c r="AR156" s="20"/>
      <c r="AS156" s="6">
        <v>23438</v>
      </c>
      <c r="AT156" s="43">
        <v>3281320</v>
      </c>
      <c r="AU156" s="37" t="s">
        <v>4193</v>
      </c>
      <c r="AV156" s="37" t="s">
        <v>4454</v>
      </c>
      <c r="AW156" s="37" t="s">
        <v>4455</v>
      </c>
      <c r="AX156" s="37" t="s">
        <v>1562</v>
      </c>
      <c r="AY156" s="37" t="s">
        <v>4228</v>
      </c>
      <c r="AZ156" s="37"/>
      <c r="BA156" s="37"/>
      <c r="BB156" s="37" t="s">
        <v>716</v>
      </c>
      <c r="BC156" s="37" t="s">
        <v>4196</v>
      </c>
      <c r="BD156" s="37" t="s">
        <v>4456</v>
      </c>
      <c r="BE156" s="39">
        <v>46019</v>
      </c>
      <c r="BF156" s="37" t="s">
        <v>717</v>
      </c>
      <c r="BG156" s="37"/>
      <c r="BH156" s="20" t="s">
        <v>4233</v>
      </c>
      <c r="BI156" s="20" t="s">
        <v>5124</v>
      </c>
      <c r="BJ156" s="20" t="s">
        <v>5124</v>
      </c>
      <c r="BK156" s="20" t="s">
        <v>4233</v>
      </c>
      <c r="BL156" s="20" t="s">
        <v>4233</v>
      </c>
      <c r="BM156" s="20" t="s">
        <v>5124</v>
      </c>
      <c r="BN156" s="20" t="s">
        <v>5125</v>
      </c>
      <c r="BO156" s="20" t="s">
        <v>5125</v>
      </c>
      <c r="BP156" s="20" t="s">
        <v>5125</v>
      </c>
      <c r="BQ156" s="41"/>
      <c r="BR156" s="41"/>
      <c r="BS156" s="41"/>
      <c r="BT156" s="41"/>
      <c r="BU156" s="41"/>
      <c r="BV156" s="41"/>
      <c r="BW156" s="41"/>
      <c r="BX156" s="41"/>
      <c r="BY156" s="41"/>
      <c r="BZ156" s="41"/>
      <c r="CA156" s="41"/>
      <c r="CB156" s="41"/>
      <c r="CC156" s="41"/>
    </row>
    <row r="157" spans="1:81" s="46" customFormat="1" ht="57" customHeight="1">
      <c r="A157" s="41"/>
      <c r="B157" s="19">
        <v>154</v>
      </c>
      <c r="C157" s="8">
        <v>51111602</v>
      </c>
      <c r="D157" s="22" t="s">
        <v>97</v>
      </c>
      <c r="E157" s="59" t="s">
        <v>232</v>
      </c>
      <c r="F157" s="24">
        <v>1</v>
      </c>
      <c r="G157" s="25" t="s">
        <v>233</v>
      </c>
      <c r="H157" s="36">
        <v>5570</v>
      </c>
      <c r="I157" s="36">
        <v>5570</v>
      </c>
      <c r="J157" s="37" t="s">
        <v>1565</v>
      </c>
      <c r="K157" s="37" t="s">
        <v>1560</v>
      </c>
      <c r="L157" s="37" t="s">
        <v>1566</v>
      </c>
      <c r="M157" s="38" t="s">
        <v>1567</v>
      </c>
      <c r="N157" s="38" t="s">
        <v>792</v>
      </c>
      <c r="O157" s="38" t="s">
        <v>717</v>
      </c>
      <c r="P157" s="38" t="s">
        <v>726</v>
      </c>
      <c r="Q157" s="38" t="s">
        <v>716</v>
      </c>
      <c r="R157" s="38" t="s">
        <v>717</v>
      </c>
      <c r="S157" s="39" t="s">
        <v>1568</v>
      </c>
      <c r="T157" s="60" t="s">
        <v>719</v>
      </c>
      <c r="U157" s="38" t="s">
        <v>720</v>
      </c>
      <c r="V157" s="37" t="s">
        <v>1569</v>
      </c>
      <c r="W157" s="20" t="s">
        <v>4233</v>
      </c>
      <c r="X157" s="20" t="s">
        <v>5124</v>
      </c>
      <c r="Y157" s="20" t="s">
        <v>5124</v>
      </c>
      <c r="Z157" s="20" t="s">
        <v>4233</v>
      </c>
      <c r="AA157" s="20" t="s">
        <v>4233</v>
      </c>
      <c r="AB157" s="20" t="s">
        <v>5124</v>
      </c>
      <c r="AC157" s="20" t="s">
        <v>5124</v>
      </c>
      <c r="AD157" s="20" t="s">
        <v>5125</v>
      </c>
      <c r="AE157" s="20" t="s">
        <v>5125</v>
      </c>
      <c r="AF157" s="20"/>
      <c r="AG157" s="20"/>
      <c r="AH157" s="20"/>
      <c r="AI157" s="20"/>
      <c r="AJ157" s="20"/>
      <c r="AK157" s="20"/>
      <c r="AL157" s="20"/>
      <c r="AM157" s="20"/>
      <c r="AN157" s="20"/>
      <c r="AO157" s="20"/>
      <c r="AP157" s="20"/>
      <c r="AQ157" s="20"/>
      <c r="AR157" s="20"/>
      <c r="AS157" s="6"/>
      <c r="AT157" s="43">
        <v>0</v>
      </c>
      <c r="AU157" s="37"/>
      <c r="AV157" s="37"/>
      <c r="AW157" s="37"/>
      <c r="AX157" s="37"/>
      <c r="AY157" s="37"/>
      <c r="AZ157" s="37"/>
      <c r="BA157" s="37"/>
      <c r="BB157" s="37"/>
      <c r="BC157" s="37"/>
      <c r="BD157" s="37"/>
      <c r="BE157" s="39"/>
      <c r="BF157" s="37"/>
      <c r="BG157" s="37"/>
      <c r="BH157" s="20"/>
      <c r="BI157" s="20"/>
      <c r="BJ157" s="20"/>
      <c r="BK157" s="20"/>
      <c r="BL157" s="20"/>
      <c r="BM157" s="20"/>
      <c r="BN157" s="20"/>
      <c r="BO157" s="20"/>
      <c r="BP157" s="20"/>
      <c r="BQ157" s="41"/>
      <c r="BR157" s="41"/>
      <c r="BS157" s="41"/>
      <c r="BT157" s="41"/>
      <c r="BU157" s="41"/>
      <c r="BV157" s="41"/>
      <c r="BW157" s="41"/>
      <c r="BX157" s="41"/>
      <c r="BY157" s="41"/>
      <c r="BZ157" s="41"/>
      <c r="CA157" s="41"/>
      <c r="CB157" s="41"/>
      <c r="CC157" s="41"/>
    </row>
    <row r="158" spans="1:81" s="46" customFormat="1" ht="57" customHeight="1">
      <c r="A158" s="41"/>
      <c r="B158" s="19">
        <v>155</v>
      </c>
      <c r="C158" s="8">
        <v>51111602</v>
      </c>
      <c r="D158" s="22" t="s">
        <v>342</v>
      </c>
      <c r="E158" s="59" t="s">
        <v>232</v>
      </c>
      <c r="F158" s="24">
        <v>210</v>
      </c>
      <c r="G158" s="25" t="s">
        <v>233</v>
      </c>
      <c r="H158" s="36">
        <v>27850</v>
      </c>
      <c r="I158" s="36">
        <v>5848500</v>
      </c>
      <c r="J158" s="37" t="s">
        <v>1570</v>
      </c>
      <c r="K158" s="37" t="s">
        <v>1571</v>
      </c>
      <c r="L158" s="37" t="s">
        <v>1572</v>
      </c>
      <c r="M158" s="38" t="s">
        <v>1573</v>
      </c>
      <c r="N158" s="38" t="s">
        <v>1574</v>
      </c>
      <c r="O158" s="38" t="s">
        <v>717</v>
      </c>
      <c r="P158" s="38" t="s">
        <v>726</v>
      </c>
      <c r="Q158" s="38" t="s">
        <v>716</v>
      </c>
      <c r="R158" s="38" t="s">
        <v>717</v>
      </c>
      <c r="S158" s="39" t="s">
        <v>1575</v>
      </c>
      <c r="T158" s="60" t="s">
        <v>719</v>
      </c>
      <c r="U158" s="38" t="s">
        <v>720</v>
      </c>
      <c r="V158" s="37" t="s">
        <v>1576</v>
      </c>
      <c r="W158" s="20" t="s">
        <v>4233</v>
      </c>
      <c r="X158" s="20" t="s">
        <v>5124</v>
      </c>
      <c r="Y158" s="20" t="s">
        <v>5124</v>
      </c>
      <c r="Z158" s="20" t="s">
        <v>4233</v>
      </c>
      <c r="AA158" s="20" t="s">
        <v>4233</v>
      </c>
      <c r="AB158" s="20" t="s">
        <v>5124</v>
      </c>
      <c r="AC158" s="20" t="s">
        <v>5124</v>
      </c>
      <c r="AD158" s="20" t="s">
        <v>5125</v>
      </c>
      <c r="AE158" s="20" t="s">
        <v>5125</v>
      </c>
      <c r="AF158" s="20"/>
      <c r="AG158" s="20"/>
      <c r="AH158" s="20"/>
      <c r="AI158" s="20"/>
      <c r="AJ158" s="20"/>
      <c r="AK158" s="20"/>
      <c r="AL158" s="20"/>
      <c r="AM158" s="20"/>
      <c r="AN158" s="20"/>
      <c r="AO158" s="20"/>
      <c r="AP158" s="20"/>
      <c r="AQ158" s="20"/>
      <c r="AR158" s="20"/>
      <c r="AS158" s="6"/>
      <c r="AT158" s="43">
        <v>0</v>
      </c>
      <c r="AU158" s="37"/>
      <c r="AV158" s="37"/>
      <c r="AW158" s="37"/>
      <c r="AX158" s="37"/>
      <c r="AY158" s="37"/>
      <c r="AZ158" s="37"/>
      <c r="BA158" s="37"/>
      <c r="BB158" s="37"/>
      <c r="BC158" s="37"/>
      <c r="BD158" s="37"/>
      <c r="BE158" s="39"/>
      <c r="BF158" s="37"/>
      <c r="BG158" s="37"/>
      <c r="BH158" s="20"/>
      <c r="BI158" s="20"/>
      <c r="BJ158" s="20"/>
      <c r="BK158" s="20"/>
      <c r="BL158" s="20"/>
      <c r="BM158" s="20"/>
      <c r="BN158" s="20"/>
      <c r="BO158" s="20"/>
      <c r="BP158" s="20"/>
      <c r="BQ158" s="41"/>
      <c r="BR158" s="41"/>
      <c r="BS158" s="41"/>
      <c r="BT158" s="41"/>
      <c r="BU158" s="41"/>
      <c r="BV158" s="41"/>
      <c r="BW158" s="41"/>
      <c r="BX158" s="41"/>
      <c r="BY158" s="41"/>
      <c r="BZ158" s="41"/>
      <c r="CA158" s="41"/>
      <c r="CB158" s="41"/>
      <c r="CC158" s="41"/>
    </row>
    <row r="159" spans="1:81" s="46" customFormat="1" ht="57" customHeight="1">
      <c r="A159" s="41"/>
      <c r="B159" s="19">
        <v>156</v>
      </c>
      <c r="C159" s="8">
        <v>51111601</v>
      </c>
      <c r="D159" s="22" t="s">
        <v>23</v>
      </c>
      <c r="E159" s="59" t="s">
        <v>232</v>
      </c>
      <c r="F159" s="24">
        <v>24.5</v>
      </c>
      <c r="G159" s="25"/>
      <c r="H159" s="36">
        <v>5570</v>
      </c>
      <c r="I159" s="36">
        <v>136465</v>
      </c>
      <c r="J159" s="37" t="s">
        <v>1565</v>
      </c>
      <c r="K159" s="37" t="s">
        <v>1560</v>
      </c>
      <c r="L159" s="37" t="s">
        <v>1566</v>
      </c>
      <c r="M159" s="38" t="s">
        <v>1567</v>
      </c>
      <c r="N159" s="38" t="s">
        <v>792</v>
      </c>
      <c r="O159" s="38" t="s">
        <v>717</v>
      </c>
      <c r="P159" s="38" t="s">
        <v>726</v>
      </c>
      <c r="Q159" s="38" t="s">
        <v>716</v>
      </c>
      <c r="R159" s="38" t="s">
        <v>717</v>
      </c>
      <c r="S159" s="39" t="s">
        <v>1568</v>
      </c>
      <c r="T159" s="60" t="s">
        <v>719</v>
      </c>
      <c r="U159" s="38" t="s">
        <v>720</v>
      </c>
      <c r="V159" s="37" t="s">
        <v>1569</v>
      </c>
      <c r="W159" s="20" t="s">
        <v>4233</v>
      </c>
      <c r="X159" s="20" t="s">
        <v>5124</v>
      </c>
      <c r="Y159" s="20" t="s">
        <v>5124</v>
      </c>
      <c r="Z159" s="20" t="s">
        <v>4233</v>
      </c>
      <c r="AA159" s="20" t="s">
        <v>5124</v>
      </c>
      <c r="AB159" s="20" t="s">
        <v>5124</v>
      </c>
      <c r="AC159" s="20" t="s">
        <v>5124</v>
      </c>
      <c r="AD159" s="20" t="s">
        <v>5125</v>
      </c>
      <c r="AE159" s="20" t="s">
        <v>5125</v>
      </c>
      <c r="AF159" s="20"/>
      <c r="AG159" s="20"/>
      <c r="AH159" s="20"/>
      <c r="AI159" s="20"/>
      <c r="AJ159" s="20"/>
      <c r="AK159" s="20"/>
      <c r="AL159" s="20"/>
      <c r="AM159" s="20"/>
      <c r="AN159" s="20"/>
      <c r="AO159" s="20"/>
      <c r="AP159" s="20"/>
      <c r="AQ159" s="20"/>
      <c r="AR159" s="20"/>
      <c r="AS159" s="6"/>
      <c r="AT159" s="43">
        <v>0</v>
      </c>
      <c r="AU159" s="37"/>
      <c r="AV159" s="37"/>
      <c r="AW159" s="37"/>
      <c r="AX159" s="37"/>
      <c r="AY159" s="37"/>
      <c r="AZ159" s="37"/>
      <c r="BA159" s="37"/>
      <c r="BB159" s="37"/>
      <c r="BC159" s="37"/>
      <c r="BD159" s="37"/>
      <c r="BE159" s="39"/>
      <c r="BF159" s="37"/>
      <c r="BG159" s="37"/>
      <c r="BH159" s="20"/>
      <c r="BI159" s="20"/>
      <c r="BJ159" s="20"/>
      <c r="BK159" s="20"/>
      <c r="BL159" s="20"/>
      <c r="BM159" s="20"/>
      <c r="BN159" s="20"/>
      <c r="BO159" s="20"/>
      <c r="BP159" s="20"/>
      <c r="BQ159" s="41"/>
      <c r="BR159" s="41"/>
      <c r="BS159" s="41"/>
      <c r="BT159" s="41"/>
      <c r="BU159" s="41"/>
      <c r="BV159" s="41"/>
      <c r="BW159" s="41"/>
      <c r="BX159" s="41"/>
      <c r="BY159" s="41"/>
      <c r="BZ159" s="41"/>
      <c r="CA159" s="41"/>
      <c r="CB159" s="41"/>
      <c r="CC159" s="41"/>
    </row>
    <row r="160" spans="1:81" s="46" customFormat="1" ht="57" customHeight="1">
      <c r="A160" s="41">
        <v>1</v>
      </c>
      <c r="B160" s="19">
        <v>157</v>
      </c>
      <c r="C160" s="8">
        <v>51101522</v>
      </c>
      <c r="D160" s="22" t="s">
        <v>343</v>
      </c>
      <c r="E160" s="59" t="s">
        <v>232</v>
      </c>
      <c r="F160" s="24">
        <v>4410</v>
      </c>
      <c r="G160" s="25"/>
      <c r="H160" s="36">
        <v>29577</v>
      </c>
      <c r="I160" s="36">
        <v>130434570</v>
      </c>
      <c r="J160" s="37" t="s">
        <v>1577</v>
      </c>
      <c r="K160" s="37" t="s">
        <v>1578</v>
      </c>
      <c r="L160" s="37" t="s">
        <v>1579</v>
      </c>
      <c r="M160" s="38" t="s">
        <v>1580</v>
      </c>
      <c r="N160" s="38" t="s">
        <v>792</v>
      </c>
      <c r="O160" s="38" t="s">
        <v>716</v>
      </c>
      <c r="P160" s="38"/>
      <c r="Q160" s="38" t="s">
        <v>716</v>
      </c>
      <c r="R160" s="38" t="s">
        <v>717</v>
      </c>
      <c r="S160" s="39" t="s">
        <v>1581</v>
      </c>
      <c r="T160" s="60">
        <v>44900</v>
      </c>
      <c r="U160" s="38" t="s">
        <v>720</v>
      </c>
      <c r="V160" s="37" t="s">
        <v>1582</v>
      </c>
      <c r="W160" s="20" t="s">
        <v>4233</v>
      </c>
      <c r="X160" s="20" t="s">
        <v>5124</v>
      </c>
      <c r="Y160" s="20" t="s">
        <v>5124</v>
      </c>
      <c r="Z160" s="20" t="s">
        <v>4233</v>
      </c>
      <c r="AA160" s="20" t="s">
        <v>5124</v>
      </c>
      <c r="AB160" s="20" t="s">
        <v>5124</v>
      </c>
      <c r="AC160" s="20" t="s">
        <v>5124</v>
      </c>
      <c r="AD160" s="20" t="s">
        <v>5124</v>
      </c>
      <c r="AE160" s="20" t="s">
        <v>5124</v>
      </c>
      <c r="AF160" s="20"/>
      <c r="AG160" s="20"/>
      <c r="AH160" s="20">
        <v>50</v>
      </c>
      <c r="AI160" s="20">
        <v>0</v>
      </c>
      <c r="AJ160" s="20">
        <v>0</v>
      </c>
      <c r="AK160" s="20">
        <v>100</v>
      </c>
      <c r="AL160" s="20">
        <v>350</v>
      </c>
      <c r="AM160" s="20"/>
      <c r="AN160" s="20"/>
      <c r="AO160" s="20"/>
      <c r="AP160" s="20"/>
      <c r="AQ160" s="20"/>
      <c r="AR160" s="20">
        <f>+AH160+AI160+AJ160+AK160+AL160</f>
        <v>500</v>
      </c>
      <c r="AS160" s="6">
        <v>15078</v>
      </c>
      <c r="AT160" s="43">
        <v>66493980</v>
      </c>
      <c r="AU160" s="37" t="s">
        <v>4193</v>
      </c>
      <c r="AV160" s="37" t="s">
        <v>4457</v>
      </c>
      <c r="AW160" s="37" t="s">
        <v>4348</v>
      </c>
      <c r="AX160" s="37" t="s">
        <v>4458</v>
      </c>
      <c r="AY160" s="37" t="s">
        <v>4459</v>
      </c>
      <c r="AZ160" s="37"/>
      <c r="BA160" s="37"/>
      <c r="BB160" s="37" t="s">
        <v>716</v>
      </c>
      <c r="BC160" s="37" t="s">
        <v>4196</v>
      </c>
      <c r="BD160" s="37" t="s">
        <v>4460</v>
      </c>
      <c r="BE160" s="39">
        <v>45881</v>
      </c>
      <c r="BF160" s="37" t="s">
        <v>717</v>
      </c>
      <c r="BG160" s="37"/>
      <c r="BH160" s="20" t="s">
        <v>4233</v>
      </c>
      <c r="BI160" s="20" t="s">
        <v>5124</v>
      </c>
      <c r="BJ160" s="20" t="s">
        <v>5124</v>
      </c>
      <c r="BK160" s="20" t="s">
        <v>4233</v>
      </c>
      <c r="BL160" s="20" t="s">
        <v>4233</v>
      </c>
      <c r="BM160" s="20" t="s">
        <v>5124</v>
      </c>
      <c r="BN160" s="20" t="s">
        <v>5125</v>
      </c>
      <c r="BO160" s="20" t="s">
        <v>5124</v>
      </c>
      <c r="BP160" s="20" t="s">
        <v>5125</v>
      </c>
      <c r="BQ160" s="41"/>
      <c r="BR160" s="41"/>
      <c r="BS160" s="41"/>
      <c r="BT160" s="41"/>
      <c r="BU160" s="41"/>
      <c r="BV160" s="41"/>
      <c r="BW160" s="41"/>
      <c r="BX160" s="41"/>
      <c r="BY160" s="41"/>
      <c r="BZ160" s="41"/>
      <c r="CA160" s="41"/>
      <c r="CB160" s="41"/>
      <c r="CC160" s="41"/>
    </row>
    <row r="161" spans="1:81" s="46" customFormat="1" ht="57" customHeight="1">
      <c r="A161" s="41"/>
      <c r="B161" s="19">
        <v>158</v>
      </c>
      <c r="C161" s="8">
        <v>51101522</v>
      </c>
      <c r="D161" s="22" t="s">
        <v>344</v>
      </c>
      <c r="E161" s="59" t="s">
        <v>232</v>
      </c>
      <c r="F161" s="24">
        <v>371</v>
      </c>
      <c r="G161" s="25"/>
      <c r="H161" s="36">
        <v>572</v>
      </c>
      <c r="I161" s="36">
        <v>212212</v>
      </c>
      <c r="J161" s="37" t="s">
        <v>1583</v>
      </c>
      <c r="K161" s="37" t="s">
        <v>802</v>
      </c>
      <c r="L161" s="37" t="s">
        <v>1584</v>
      </c>
      <c r="M161" s="38" t="s">
        <v>1585</v>
      </c>
      <c r="N161" s="38" t="s">
        <v>715</v>
      </c>
      <c r="O161" s="38" t="s">
        <v>717</v>
      </c>
      <c r="P161" s="38" t="s">
        <v>745</v>
      </c>
      <c r="Q161" s="38" t="s">
        <v>716</v>
      </c>
      <c r="R161" s="38" t="s">
        <v>717</v>
      </c>
      <c r="S161" s="39" t="s">
        <v>1586</v>
      </c>
      <c r="T161" s="60">
        <v>46019</v>
      </c>
      <c r="U161" s="38" t="s">
        <v>720</v>
      </c>
      <c r="V161" s="37" t="s">
        <v>1587</v>
      </c>
      <c r="W161" s="20" t="s">
        <v>4233</v>
      </c>
      <c r="X161" s="20" t="s">
        <v>5124</v>
      </c>
      <c r="Y161" s="20" t="s">
        <v>5124</v>
      </c>
      <c r="Z161" s="20" t="s">
        <v>4233</v>
      </c>
      <c r="AA161" s="20" t="s">
        <v>5124</v>
      </c>
      <c r="AB161" s="20" t="s">
        <v>5124</v>
      </c>
      <c r="AC161" s="20" t="s">
        <v>5124</v>
      </c>
      <c r="AD161" s="20" t="s">
        <v>5124</v>
      </c>
      <c r="AE161" s="20" t="s">
        <v>5124</v>
      </c>
      <c r="AF161" s="20">
        <v>300</v>
      </c>
      <c r="AG161" s="20">
        <v>400</v>
      </c>
      <c r="AH161" s="20"/>
      <c r="AI161" s="20"/>
      <c r="AJ161" s="20"/>
      <c r="AK161" s="20"/>
      <c r="AL161" s="20"/>
      <c r="AM161" s="20"/>
      <c r="AN161" s="20"/>
      <c r="AO161" s="20"/>
      <c r="AP161" s="20"/>
      <c r="AQ161" s="20"/>
      <c r="AR161" s="20">
        <v>700</v>
      </c>
      <c r="AS161" s="6">
        <v>660</v>
      </c>
      <c r="AT161" s="43">
        <v>244860</v>
      </c>
      <c r="AU161" s="37" t="s">
        <v>4193</v>
      </c>
      <c r="AV161" s="37" t="s">
        <v>4215</v>
      </c>
      <c r="AW161" s="37" t="s">
        <v>4270</v>
      </c>
      <c r="AX161" s="37" t="s">
        <v>1585</v>
      </c>
      <c r="AY161" s="37" t="s">
        <v>715</v>
      </c>
      <c r="AZ161" s="37"/>
      <c r="BA161" s="37"/>
      <c r="BB161" s="37" t="s">
        <v>716</v>
      </c>
      <c r="BC161" s="37" t="s">
        <v>4196</v>
      </c>
      <c r="BD161" s="37" t="s">
        <v>4461</v>
      </c>
      <c r="BE161" s="39">
        <v>46019</v>
      </c>
      <c r="BF161" s="37" t="s">
        <v>717</v>
      </c>
      <c r="BG161" s="37"/>
      <c r="BH161" s="20" t="s">
        <v>4233</v>
      </c>
      <c r="BI161" s="20" t="s">
        <v>5124</v>
      </c>
      <c r="BJ161" s="20" t="s">
        <v>5124</v>
      </c>
      <c r="BK161" s="20" t="s">
        <v>4233</v>
      </c>
      <c r="BL161" s="20" t="s">
        <v>4233</v>
      </c>
      <c r="BM161" s="20" t="s">
        <v>5124</v>
      </c>
      <c r="BN161" s="20" t="s">
        <v>5124</v>
      </c>
      <c r="BO161" s="20" t="s">
        <v>5124</v>
      </c>
      <c r="BP161" s="20" t="s">
        <v>5124</v>
      </c>
      <c r="BQ161" s="41">
        <v>300</v>
      </c>
      <c r="BR161" s="41">
        <v>200</v>
      </c>
      <c r="BS161" s="41"/>
      <c r="BT161" s="41"/>
      <c r="BU161" s="41"/>
      <c r="BV161" s="41"/>
      <c r="BW161" s="41"/>
      <c r="BX161" s="41"/>
      <c r="BY161" s="41"/>
      <c r="BZ161" s="41"/>
      <c r="CA161" s="41"/>
      <c r="CB161" s="41"/>
      <c r="CC161" s="41">
        <v>500</v>
      </c>
    </row>
    <row r="162" spans="1:81" s="46" customFormat="1" ht="57" customHeight="1">
      <c r="A162" s="41"/>
      <c r="B162" s="19">
        <v>159</v>
      </c>
      <c r="C162" s="8">
        <v>51161602</v>
      </c>
      <c r="D162" s="22" t="s">
        <v>24</v>
      </c>
      <c r="E162" s="59" t="s">
        <v>232</v>
      </c>
      <c r="F162" s="24">
        <v>1</v>
      </c>
      <c r="G162" s="25"/>
      <c r="H162" s="36">
        <v>9483</v>
      </c>
      <c r="I162" s="36">
        <v>9483</v>
      </c>
      <c r="J162" s="37" t="s">
        <v>1588</v>
      </c>
      <c r="K162" s="37" t="s">
        <v>820</v>
      </c>
      <c r="L162" s="37" t="s">
        <v>1589</v>
      </c>
      <c r="M162" s="38" t="s">
        <v>1590</v>
      </c>
      <c r="N162" s="38" t="s">
        <v>971</v>
      </c>
      <c r="O162" s="38" t="s">
        <v>717</v>
      </c>
      <c r="P162" s="38" t="s">
        <v>745</v>
      </c>
      <c r="Q162" s="38" t="s">
        <v>716</v>
      </c>
      <c r="R162" s="38" t="s">
        <v>717</v>
      </c>
      <c r="S162" s="39" t="s">
        <v>1591</v>
      </c>
      <c r="T162" s="60">
        <v>45288</v>
      </c>
      <c r="U162" s="38" t="s">
        <v>720</v>
      </c>
      <c r="V162" s="37" t="s">
        <v>1592</v>
      </c>
      <c r="W162" s="20" t="s">
        <v>4233</v>
      </c>
      <c r="X162" s="20" t="s">
        <v>5124</v>
      </c>
      <c r="Y162" s="20" t="s">
        <v>5124</v>
      </c>
      <c r="Z162" s="20" t="s">
        <v>4233</v>
      </c>
      <c r="AA162" s="20" t="s">
        <v>4233</v>
      </c>
      <c r="AB162" s="20" t="s">
        <v>5124</v>
      </c>
      <c r="AC162" s="20" t="s">
        <v>5124</v>
      </c>
      <c r="AD162" s="20" t="s">
        <v>5124</v>
      </c>
      <c r="AE162" s="20" t="s">
        <v>5124</v>
      </c>
      <c r="AF162" s="20">
        <v>300</v>
      </c>
      <c r="AG162" s="20">
        <v>400</v>
      </c>
      <c r="AH162" s="20"/>
      <c r="AI162" s="20"/>
      <c r="AJ162" s="20"/>
      <c r="AK162" s="20"/>
      <c r="AL162" s="20"/>
      <c r="AM162" s="20"/>
      <c r="AN162" s="20"/>
      <c r="AO162" s="20"/>
      <c r="AP162" s="20"/>
      <c r="AQ162" s="20"/>
      <c r="AR162" s="20">
        <v>700</v>
      </c>
      <c r="AS162" s="6">
        <v>9227</v>
      </c>
      <c r="AT162" s="43">
        <v>9227</v>
      </c>
      <c r="AU162" s="37" t="s">
        <v>4462</v>
      </c>
      <c r="AV162" s="37" t="s">
        <v>4457</v>
      </c>
      <c r="AW162" s="37" t="s">
        <v>4208</v>
      </c>
      <c r="AX162" s="37" t="s">
        <v>1590</v>
      </c>
      <c r="AY162" s="37" t="s">
        <v>4228</v>
      </c>
      <c r="AZ162" s="37"/>
      <c r="BA162" s="37"/>
      <c r="BB162" s="37" t="s">
        <v>716</v>
      </c>
      <c r="BC162" s="37" t="s">
        <v>4196</v>
      </c>
      <c r="BD162" s="37" t="s">
        <v>4463</v>
      </c>
      <c r="BE162" s="39">
        <v>45288</v>
      </c>
      <c r="BF162" s="37" t="s">
        <v>717</v>
      </c>
      <c r="BG162" s="37"/>
      <c r="BH162" s="20" t="s">
        <v>4233</v>
      </c>
      <c r="BI162" s="20" t="s">
        <v>5124</v>
      </c>
      <c r="BJ162" s="20" t="s">
        <v>5124</v>
      </c>
      <c r="BK162" s="20" t="s">
        <v>4233</v>
      </c>
      <c r="BL162" s="20" t="s">
        <v>4233</v>
      </c>
      <c r="BM162" s="20" t="s">
        <v>5124</v>
      </c>
      <c r="BN162" s="20" t="s">
        <v>5125</v>
      </c>
      <c r="BO162" s="20" t="s">
        <v>5125</v>
      </c>
      <c r="BP162" s="20" t="s">
        <v>5125</v>
      </c>
      <c r="BQ162" s="41"/>
      <c r="BR162" s="41"/>
      <c r="BS162" s="41"/>
      <c r="BT162" s="41"/>
      <c r="BU162" s="41"/>
      <c r="BV162" s="41"/>
      <c r="BW162" s="41"/>
      <c r="BX162" s="41"/>
      <c r="BY162" s="41"/>
      <c r="BZ162" s="41"/>
      <c r="CA162" s="41"/>
      <c r="CB162" s="41"/>
      <c r="CC162" s="41"/>
    </row>
    <row r="163" spans="1:81" s="46" customFormat="1" ht="57" customHeight="1">
      <c r="A163" s="41"/>
      <c r="B163" s="19">
        <v>160</v>
      </c>
      <c r="C163" s="8">
        <v>51161602</v>
      </c>
      <c r="D163" s="22" t="s">
        <v>98</v>
      </c>
      <c r="E163" s="59" t="s">
        <v>232</v>
      </c>
      <c r="F163" s="24">
        <v>1</v>
      </c>
      <c r="G163" s="25"/>
      <c r="H163" s="36">
        <v>210</v>
      </c>
      <c r="I163" s="36">
        <v>210</v>
      </c>
      <c r="J163" s="37" t="s">
        <v>1593</v>
      </c>
      <c r="K163" s="37" t="s">
        <v>755</v>
      </c>
      <c r="L163" s="37" t="s">
        <v>1594</v>
      </c>
      <c r="M163" s="38" t="s">
        <v>1595</v>
      </c>
      <c r="N163" s="38" t="s">
        <v>715</v>
      </c>
      <c r="O163" s="38" t="s">
        <v>717</v>
      </c>
      <c r="P163" s="38" t="s">
        <v>785</v>
      </c>
      <c r="Q163" s="38" t="s">
        <v>716</v>
      </c>
      <c r="R163" s="38" t="s">
        <v>717</v>
      </c>
      <c r="S163" s="39" t="s">
        <v>1596</v>
      </c>
      <c r="T163" s="60">
        <v>44980</v>
      </c>
      <c r="U163" s="38" t="s">
        <v>720</v>
      </c>
      <c r="V163" s="37" t="s">
        <v>1597</v>
      </c>
      <c r="W163" s="20" t="s">
        <v>4233</v>
      </c>
      <c r="X163" s="20" t="s">
        <v>5124</v>
      </c>
      <c r="Y163" s="20" t="s">
        <v>5124</v>
      </c>
      <c r="Z163" s="20" t="s">
        <v>4233</v>
      </c>
      <c r="AA163" s="20" t="s">
        <v>4233</v>
      </c>
      <c r="AB163" s="20" t="s">
        <v>5124</v>
      </c>
      <c r="AC163" s="20" t="s">
        <v>5124</v>
      </c>
      <c r="AD163" s="20" t="s">
        <v>5124</v>
      </c>
      <c r="AE163" s="20" t="s">
        <v>5124</v>
      </c>
      <c r="AF163" s="20">
        <v>300</v>
      </c>
      <c r="AG163" s="20">
        <v>400</v>
      </c>
      <c r="AH163" s="20"/>
      <c r="AI163" s="20"/>
      <c r="AJ163" s="20"/>
      <c r="AK163" s="20"/>
      <c r="AL163" s="20"/>
      <c r="AM163" s="20"/>
      <c r="AN163" s="20"/>
      <c r="AO163" s="20"/>
      <c r="AP163" s="20"/>
      <c r="AQ163" s="20"/>
      <c r="AR163" s="20">
        <v>700</v>
      </c>
      <c r="AS163" s="6"/>
      <c r="AT163" s="43">
        <v>0</v>
      </c>
      <c r="AU163" s="37"/>
      <c r="AV163" s="37"/>
      <c r="AW163" s="37"/>
      <c r="AX163" s="37"/>
      <c r="AY163" s="37"/>
      <c r="AZ163" s="37"/>
      <c r="BA163" s="37"/>
      <c r="BB163" s="37"/>
      <c r="BC163" s="37"/>
      <c r="BD163" s="37"/>
      <c r="BE163" s="39"/>
      <c r="BF163" s="37"/>
      <c r="BG163" s="37"/>
      <c r="BH163" s="20"/>
      <c r="BI163" s="20"/>
      <c r="BJ163" s="20"/>
      <c r="BK163" s="20"/>
      <c r="BL163" s="20"/>
      <c r="BM163" s="20"/>
      <c r="BN163" s="20"/>
      <c r="BO163" s="20"/>
      <c r="BP163" s="20"/>
      <c r="BQ163" s="41"/>
      <c r="BR163" s="41"/>
      <c r="BS163" s="41"/>
      <c r="BT163" s="41"/>
      <c r="BU163" s="41"/>
      <c r="BV163" s="41"/>
      <c r="BW163" s="41"/>
      <c r="BX163" s="41"/>
      <c r="BY163" s="41"/>
      <c r="BZ163" s="41"/>
      <c r="CA163" s="41"/>
      <c r="CB163" s="41"/>
      <c r="CC163" s="41"/>
    </row>
    <row r="164" spans="1:81" s="46" customFormat="1" ht="57" customHeight="1">
      <c r="A164" s="41">
        <v>1</v>
      </c>
      <c r="B164" s="19">
        <v>161</v>
      </c>
      <c r="C164" s="8">
        <v>51101504</v>
      </c>
      <c r="D164" s="22" t="s">
        <v>345</v>
      </c>
      <c r="E164" s="59" t="s">
        <v>232</v>
      </c>
      <c r="F164" s="24">
        <v>10360</v>
      </c>
      <c r="G164" s="25"/>
      <c r="H164" s="36">
        <v>1795</v>
      </c>
      <c r="I164" s="36">
        <v>18596200</v>
      </c>
      <c r="J164" s="37" t="s">
        <v>1598</v>
      </c>
      <c r="K164" s="37" t="s">
        <v>781</v>
      </c>
      <c r="L164" s="37" t="s">
        <v>1599</v>
      </c>
      <c r="M164" s="38" t="s">
        <v>1600</v>
      </c>
      <c r="N164" s="38" t="s">
        <v>971</v>
      </c>
      <c r="O164" s="38" t="s">
        <v>716</v>
      </c>
      <c r="P164" s="38"/>
      <c r="Q164" s="38" t="s">
        <v>716</v>
      </c>
      <c r="R164" s="38" t="s">
        <v>717</v>
      </c>
      <c r="S164" s="39" t="s">
        <v>1601</v>
      </c>
      <c r="T164" s="60">
        <v>46414</v>
      </c>
      <c r="U164" s="38" t="s">
        <v>720</v>
      </c>
      <c r="V164" s="37" t="s">
        <v>1602</v>
      </c>
      <c r="W164" s="20" t="s">
        <v>4233</v>
      </c>
      <c r="X164" s="20" t="s">
        <v>5124</v>
      </c>
      <c r="Y164" s="20" t="s">
        <v>5124</v>
      </c>
      <c r="Z164" s="20" t="s">
        <v>4233</v>
      </c>
      <c r="AA164" s="20" t="s">
        <v>4233</v>
      </c>
      <c r="AB164" s="20" t="s">
        <v>5124</v>
      </c>
      <c r="AC164" s="20" t="s">
        <v>5124</v>
      </c>
      <c r="AD164" s="20" t="s">
        <v>5124</v>
      </c>
      <c r="AE164" s="20" t="s">
        <v>5124</v>
      </c>
      <c r="AF164" s="20"/>
      <c r="AG164" s="20"/>
      <c r="AH164" s="20">
        <v>50</v>
      </c>
      <c r="AI164" s="20">
        <v>0</v>
      </c>
      <c r="AJ164" s="20">
        <v>0</v>
      </c>
      <c r="AK164" s="20">
        <v>0</v>
      </c>
      <c r="AL164" s="20">
        <v>350</v>
      </c>
      <c r="AM164" s="20"/>
      <c r="AN164" s="20"/>
      <c r="AO164" s="20"/>
      <c r="AP164" s="20"/>
      <c r="AQ164" s="20"/>
      <c r="AR164" s="20">
        <f>+AH164+AI164+AJ164+AK164+AL164</f>
        <v>400</v>
      </c>
      <c r="AS164" s="6"/>
      <c r="AT164" s="43">
        <v>0</v>
      </c>
      <c r="AU164" s="37"/>
      <c r="AV164" s="37"/>
      <c r="AW164" s="37"/>
      <c r="AX164" s="37"/>
      <c r="AY164" s="37"/>
      <c r="AZ164" s="37"/>
      <c r="BA164" s="37"/>
      <c r="BB164" s="37"/>
      <c r="BC164" s="37"/>
      <c r="BD164" s="37"/>
      <c r="BE164" s="39"/>
      <c r="BF164" s="37"/>
      <c r="BG164" s="37"/>
      <c r="BH164" s="20"/>
      <c r="BI164" s="20"/>
      <c r="BJ164" s="20"/>
      <c r="BK164" s="20"/>
      <c r="BL164" s="20"/>
      <c r="BM164" s="20"/>
      <c r="BN164" s="20"/>
      <c r="BO164" s="20"/>
      <c r="BP164" s="20"/>
      <c r="BQ164" s="41"/>
      <c r="BR164" s="41"/>
      <c r="BS164" s="41"/>
      <c r="BT164" s="41"/>
      <c r="BU164" s="41"/>
      <c r="BV164" s="41"/>
      <c r="BW164" s="41"/>
      <c r="BX164" s="41"/>
      <c r="BY164" s="41"/>
      <c r="BZ164" s="41"/>
      <c r="CA164" s="41"/>
      <c r="CB164" s="41"/>
      <c r="CC164" s="41"/>
    </row>
    <row r="165" spans="1:81" s="46" customFormat="1" ht="57" customHeight="1">
      <c r="A165" s="41"/>
      <c r="B165" s="19">
        <v>162</v>
      </c>
      <c r="C165" s="8">
        <v>511116</v>
      </c>
      <c r="D165" s="22" t="s">
        <v>25</v>
      </c>
      <c r="E165" s="59" t="s">
        <v>232</v>
      </c>
      <c r="F165" s="24">
        <v>1</v>
      </c>
      <c r="G165" s="25"/>
      <c r="H165" s="36">
        <v>2500000</v>
      </c>
      <c r="I165" s="36">
        <v>2500000</v>
      </c>
      <c r="J165" s="37" t="s">
        <v>1603</v>
      </c>
      <c r="K165" s="37" t="s">
        <v>730</v>
      </c>
      <c r="L165" s="37" t="s">
        <v>1604</v>
      </c>
      <c r="M165" s="38" t="s">
        <v>1605</v>
      </c>
      <c r="N165" s="38" t="s">
        <v>792</v>
      </c>
      <c r="O165" s="38" t="s">
        <v>717</v>
      </c>
      <c r="P165" s="38" t="s">
        <v>1606</v>
      </c>
      <c r="Q165" s="38" t="s">
        <v>716</v>
      </c>
      <c r="R165" s="38" t="s">
        <v>717</v>
      </c>
      <c r="S165" s="39" t="s">
        <v>1607</v>
      </c>
      <c r="T165" s="60">
        <v>45232</v>
      </c>
      <c r="U165" s="38" t="s">
        <v>720</v>
      </c>
      <c r="V165" s="37" t="s">
        <v>1608</v>
      </c>
      <c r="W165" s="20" t="s">
        <v>4233</v>
      </c>
      <c r="X165" s="20" t="s">
        <v>5124</v>
      </c>
      <c r="Y165" s="20" t="s">
        <v>5124</v>
      </c>
      <c r="Z165" s="20" t="s">
        <v>4233</v>
      </c>
      <c r="AA165" s="20" t="s">
        <v>4233</v>
      </c>
      <c r="AB165" s="20" t="s">
        <v>5124</v>
      </c>
      <c r="AC165" s="20" t="s">
        <v>5124</v>
      </c>
      <c r="AD165" s="20" t="s">
        <v>5124</v>
      </c>
      <c r="AE165" s="20" t="s">
        <v>5124</v>
      </c>
      <c r="AF165" s="20">
        <v>300</v>
      </c>
      <c r="AG165" s="20">
        <v>400</v>
      </c>
      <c r="AH165" s="20"/>
      <c r="AI165" s="20"/>
      <c r="AJ165" s="20"/>
      <c r="AK165" s="20"/>
      <c r="AL165" s="20"/>
      <c r="AM165" s="20"/>
      <c r="AN165" s="20"/>
      <c r="AO165" s="20"/>
      <c r="AP165" s="20"/>
      <c r="AQ165" s="20"/>
      <c r="AR165" s="20">
        <v>700</v>
      </c>
      <c r="AS165" s="6"/>
      <c r="AT165" s="43">
        <v>0</v>
      </c>
      <c r="AU165" s="37"/>
      <c r="AV165" s="37"/>
      <c r="AW165" s="37"/>
      <c r="AX165" s="37"/>
      <c r="AY165" s="37"/>
      <c r="AZ165" s="37"/>
      <c r="BA165" s="37"/>
      <c r="BB165" s="37"/>
      <c r="BC165" s="37"/>
      <c r="BD165" s="37"/>
      <c r="BE165" s="39"/>
      <c r="BF165" s="37"/>
      <c r="BG165" s="37"/>
      <c r="BH165" s="20"/>
      <c r="BI165" s="20"/>
      <c r="BJ165" s="20"/>
      <c r="BK165" s="20"/>
      <c r="BL165" s="20"/>
      <c r="BM165" s="20"/>
      <c r="BN165" s="20"/>
      <c r="BO165" s="20"/>
      <c r="BP165" s="20"/>
      <c r="BQ165" s="41"/>
      <c r="BR165" s="41"/>
      <c r="BS165" s="41"/>
      <c r="BT165" s="41"/>
      <c r="BU165" s="41"/>
      <c r="BV165" s="41"/>
      <c r="BW165" s="41"/>
      <c r="BX165" s="41"/>
      <c r="BY165" s="41"/>
      <c r="BZ165" s="41"/>
      <c r="CA165" s="41"/>
      <c r="CB165" s="41"/>
      <c r="CC165" s="41"/>
    </row>
    <row r="166" spans="1:81" s="46" customFormat="1" ht="57" customHeight="1">
      <c r="A166" s="41"/>
      <c r="B166" s="19">
        <v>163</v>
      </c>
      <c r="C166" s="8">
        <v>51141502</v>
      </c>
      <c r="D166" s="22" t="s">
        <v>346</v>
      </c>
      <c r="E166" s="59" t="s">
        <v>232</v>
      </c>
      <c r="F166" s="24">
        <v>175</v>
      </c>
      <c r="G166" s="25"/>
      <c r="H166" s="36">
        <v>75</v>
      </c>
      <c r="I166" s="36">
        <v>13125</v>
      </c>
      <c r="J166" s="37" t="s">
        <v>1609</v>
      </c>
      <c r="K166" s="37" t="s">
        <v>1319</v>
      </c>
      <c r="L166" s="37" t="s">
        <v>1610</v>
      </c>
      <c r="M166" s="38" t="s">
        <v>1611</v>
      </c>
      <c r="N166" s="38" t="s">
        <v>715</v>
      </c>
      <c r="O166" s="38" t="s">
        <v>716</v>
      </c>
      <c r="P166" s="38"/>
      <c r="Q166" s="38" t="s">
        <v>716</v>
      </c>
      <c r="R166" s="38" t="s">
        <v>717</v>
      </c>
      <c r="S166" s="39" t="s">
        <v>1612</v>
      </c>
      <c r="T166" s="60" t="s">
        <v>719</v>
      </c>
      <c r="U166" s="38" t="s">
        <v>720</v>
      </c>
      <c r="V166" s="37" t="s">
        <v>1613</v>
      </c>
      <c r="W166" s="20" t="s">
        <v>4233</v>
      </c>
      <c r="X166" s="20" t="s">
        <v>5124</v>
      </c>
      <c r="Y166" s="20" t="s">
        <v>5124</v>
      </c>
      <c r="Z166" s="20" t="s">
        <v>5124</v>
      </c>
      <c r="AA166" s="20" t="s">
        <v>4233</v>
      </c>
      <c r="AB166" s="20" t="s">
        <v>5124</v>
      </c>
      <c r="AC166" s="20" t="s">
        <v>5124</v>
      </c>
      <c r="AD166" s="20" t="s">
        <v>5125</v>
      </c>
      <c r="AE166" s="20" t="s">
        <v>5125</v>
      </c>
      <c r="AF166" s="20"/>
      <c r="AG166" s="20"/>
      <c r="AH166" s="20"/>
      <c r="AI166" s="20"/>
      <c r="AJ166" s="20"/>
      <c r="AK166" s="20"/>
      <c r="AL166" s="20"/>
      <c r="AM166" s="20"/>
      <c r="AN166" s="20"/>
      <c r="AO166" s="20"/>
      <c r="AP166" s="20"/>
      <c r="AQ166" s="20"/>
      <c r="AR166" s="20"/>
      <c r="AS166" s="6"/>
      <c r="AT166" s="43">
        <v>0</v>
      </c>
      <c r="AU166" s="37"/>
      <c r="AV166" s="37"/>
      <c r="AW166" s="37"/>
      <c r="AX166" s="37"/>
      <c r="AY166" s="37"/>
      <c r="AZ166" s="37"/>
      <c r="BA166" s="37"/>
      <c r="BB166" s="37"/>
      <c r="BC166" s="37"/>
      <c r="BD166" s="37"/>
      <c r="BE166" s="39"/>
      <c r="BF166" s="37"/>
      <c r="BG166" s="37"/>
      <c r="BH166" s="20"/>
      <c r="BI166" s="20"/>
      <c r="BJ166" s="20"/>
      <c r="BK166" s="20"/>
      <c r="BL166" s="20"/>
      <c r="BM166" s="20"/>
      <c r="BN166" s="20"/>
      <c r="BO166" s="20"/>
      <c r="BP166" s="20"/>
      <c r="BQ166" s="41"/>
      <c r="BR166" s="41"/>
      <c r="BS166" s="41"/>
      <c r="BT166" s="41"/>
      <c r="BU166" s="41"/>
      <c r="BV166" s="41"/>
      <c r="BW166" s="41"/>
      <c r="BX166" s="41"/>
      <c r="BY166" s="41"/>
      <c r="BZ166" s="41"/>
      <c r="CA166" s="41"/>
      <c r="CB166" s="41"/>
      <c r="CC166" s="41"/>
    </row>
    <row r="167" spans="1:81" s="46" customFormat="1" ht="57" customHeight="1">
      <c r="A167" s="41"/>
      <c r="B167" s="19">
        <v>164</v>
      </c>
      <c r="C167" s="8">
        <v>51141502</v>
      </c>
      <c r="D167" s="22" t="s">
        <v>347</v>
      </c>
      <c r="E167" s="59" t="s">
        <v>232</v>
      </c>
      <c r="F167" s="24">
        <v>381.5</v>
      </c>
      <c r="G167" s="25"/>
      <c r="H167" s="36">
        <v>6000</v>
      </c>
      <c r="I167" s="36">
        <v>2289000</v>
      </c>
      <c r="J167" s="37" t="s">
        <v>1614</v>
      </c>
      <c r="K167" s="37" t="s">
        <v>1076</v>
      </c>
      <c r="L167" s="37" t="s">
        <v>1615</v>
      </c>
      <c r="M167" s="38" t="s">
        <v>1616</v>
      </c>
      <c r="N167" s="38" t="s">
        <v>715</v>
      </c>
      <c r="O167" s="38" t="s">
        <v>716</v>
      </c>
      <c r="P167" s="38"/>
      <c r="Q167" s="38" t="s">
        <v>716</v>
      </c>
      <c r="R167" s="38" t="s">
        <v>717</v>
      </c>
      <c r="S167" s="39" t="s">
        <v>1617</v>
      </c>
      <c r="T167" s="60" t="s">
        <v>719</v>
      </c>
      <c r="U167" s="38" t="s">
        <v>720</v>
      </c>
      <c r="V167" s="37" t="s">
        <v>1618</v>
      </c>
      <c r="W167" s="20" t="s">
        <v>4233</v>
      </c>
      <c r="X167" s="20" t="s">
        <v>5124</v>
      </c>
      <c r="Y167" s="20" t="s">
        <v>5124</v>
      </c>
      <c r="Z167" s="20" t="s">
        <v>5124</v>
      </c>
      <c r="AA167" s="20" t="s">
        <v>4233</v>
      </c>
      <c r="AB167" s="20" t="s">
        <v>5124</v>
      </c>
      <c r="AC167" s="20" t="s">
        <v>5124</v>
      </c>
      <c r="AD167" s="20" t="s">
        <v>5125</v>
      </c>
      <c r="AE167" s="20" t="s">
        <v>5125</v>
      </c>
      <c r="AF167" s="20"/>
      <c r="AG167" s="20"/>
      <c r="AH167" s="20"/>
      <c r="AI167" s="20"/>
      <c r="AJ167" s="20"/>
      <c r="AK167" s="20"/>
      <c r="AL167" s="20"/>
      <c r="AM167" s="20"/>
      <c r="AN167" s="20"/>
      <c r="AO167" s="20"/>
      <c r="AP167" s="20"/>
      <c r="AQ167" s="20"/>
      <c r="AR167" s="20"/>
      <c r="AS167" s="6">
        <v>3309</v>
      </c>
      <c r="AT167" s="43">
        <v>1262383.5</v>
      </c>
      <c r="AU167" s="37" t="s">
        <v>4464</v>
      </c>
      <c r="AV167" s="37" t="s">
        <v>4465</v>
      </c>
      <c r="AW167" s="37" t="s">
        <v>4466</v>
      </c>
      <c r="AX167" s="37" t="s">
        <v>4467</v>
      </c>
      <c r="AY167" s="37" t="s">
        <v>4244</v>
      </c>
      <c r="AZ167" s="37"/>
      <c r="BA167" s="37"/>
      <c r="BB167" s="37" t="s">
        <v>716</v>
      </c>
      <c r="BC167" s="37" t="s">
        <v>4196</v>
      </c>
      <c r="BD167" s="37" t="s">
        <v>4468</v>
      </c>
      <c r="BE167" s="39">
        <v>45120</v>
      </c>
      <c r="BF167" s="37" t="s">
        <v>717</v>
      </c>
      <c r="BG167" s="37"/>
      <c r="BH167" s="20" t="s">
        <v>4233</v>
      </c>
      <c r="BI167" s="20" t="s">
        <v>5124</v>
      </c>
      <c r="BJ167" s="20" t="s">
        <v>5124</v>
      </c>
      <c r="BK167" s="20" t="s">
        <v>4233</v>
      </c>
      <c r="BL167" s="20" t="s">
        <v>5124</v>
      </c>
      <c r="BM167" s="20" t="s">
        <v>5124</v>
      </c>
      <c r="BN167" s="20" t="s">
        <v>5125</v>
      </c>
      <c r="BO167" s="20" t="s">
        <v>5125</v>
      </c>
      <c r="BP167" s="20" t="s">
        <v>5125</v>
      </c>
      <c r="BQ167" s="41"/>
      <c r="BR167" s="41"/>
      <c r="BS167" s="41"/>
      <c r="BT167" s="41"/>
      <c r="BU167" s="41"/>
      <c r="BV167" s="41"/>
      <c r="BW167" s="41"/>
      <c r="BX167" s="41"/>
      <c r="BY167" s="41"/>
      <c r="BZ167" s="41"/>
      <c r="CA167" s="41"/>
      <c r="CB167" s="41"/>
      <c r="CC167" s="41"/>
    </row>
    <row r="168" spans="1:81" s="46" customFormat="1" ht="57" customHeight="1">
      <c r="A168" s="41"/>
      <c r="B168" s="19">
        <v>165</v>
      </c>
      <c r="C168" s="8">
        <v>51141502</v>
      </c>
      <c r="D168" s="22" t="s">
        <v>348</v>
      </c>
      <c r="E168" s="59" t="s">
        <v>232</v>
      </c>
      <c r="F168" s="24">
        <v>756</v>
      </c>
      <c r="G168" s="25"/>
      <c r="H168" s="36">
        <v>67</v>
      </c>
      <c r="I168" s="36">
        <v>50652</v>
      </c>
      <c r="J168" s="37" t="s">
        <v>1619</v>
      </c>
      <c r="K168" s="37" t="s">
        <v>1319</v>
      </c>
      <c r="L168" s="37" t="s">
        <v>1620</v>
      </c>
      <c r="M168" s="38" t="s">
        <v>1621</v>
      </c>
      <c r="N168" s="38" t="s">
        <v>715</v>
      </c>
      <c r="O168" s="38" t="s">
        <v>716</v>
      </c>
      <c r="P168" s="38"/>
      <c r="Q168" s="38" t="s">
        <v>716</v>
      </c>
      <c r="R168" s="38" t="s">
        <v>717</v>
      </c>
      <c r="S168" s="39" t="s">
        <v>1622</v>
      </c>
      <c r="T168" s="60" t="s">
        <v>719</v>
      </c>
      <c r="U168" s="38" t="s">
        <v>720</v>
      </c>
      <c r="V168" s="37" t="s">
        <v>1623</v>
      </c>
      <c r="W168" s="20" t="s">
        <v>4233</v>
      </c>
      <c r="X168" s="20" t="s">
        <v>5124</v>
      </c>
      <c r="Y168" s="20" t="s">
        <v>5124</v>
      </c>
      <c r="Z168" s="20" t="s">
        <v>5124</v>
      </c>
      <c r="AA168" s="20" t="s">
        <v>4233</v>
      </c>
      <c r="AB168" s="20" t="s">
        <v>5124</v>
      </c>
      <c r="AC168" s="20" t="s">
        <v>5124</v>
      </c>
      <c r="AD168" s="20" t="s">
        <v>5125</v>
      </c>
      <c r="AE168" s="20" t="s">
        <v>5125</v>
      </c>
      <c r="AF168" s="20"/>
      <c r="AG168" s="20"/>
      <c r="AH168" s="20"/>
      <c r="AI168" s="20"/>
      <c r="AJ168" s="20"/>
      <c r="AK168" s="20"/>
      <c r="AL168" s="20"/>
      <c r="AM168" s="20"/>
      <c r="AN168" s="20"/>
      <c r="AO168" s="20"/>
      <c r="AP168" s="20"/>
      <c r="AQ168" s="20"/>
      <c r="AR168" s="20"/>
      <c r="AS168" s="6">
        <v>49</v>
      </c>
      <c r="AT168" s="43">
        <v>37044</v>
      </c>
      <c r="AU168" s="37" t="s">
        <v>4464</v>
      </c>
      <c r="AV168" s="37" t="s">
        <v>4465</v>
      </c>
      <c r="AW168" s="37" t="s">
        <v>4469</v>
      </c>
      <c r="AX168" s="37" t="s">
        <v>4470</v>
      </c>
      <c r="AY168" s="37" t="s">
        <v>4471</v>
      </c>
      <c r="AZ168" s="37"/>
      <c r="BA168" s="37"/>
      <c r="BB168" s="37" t="s">
        <v>716</v>
      </c>
      <c r="BC168" s="37" t="s">
        <v>4196</v>
      </c>
      <c r="BD168" s="37" t="s">
        <v>4472</v>
      </c>
      <c r="BE168" s="39">
        <v>45769</v>
      </c>
      <c r="BF168" s="37" t="s">
        <v>717</v>
      </c>
      <c r="BG168" s="37"/>
      <c r="BH168" s="20" t="s">
        <v>4233</v>
      </c>
      <c r="BI168" s="20" t="s">
        <v>5124</v>
      </c>
      <c r="BJ168" s="20" t="s">
        <v>5124</v>
      </c>
      <c r="BK168" s="20" t="s">
        <v>4233</v>
      </c>
      <c r="BL168" s="20" t="s">
        <v>5124</v>
      </c>
      <c r="BM168" s="20" t="s">
        <v>5124</v>
      </c>
      <c r="BN168" s="20" t="s">
        <v>5125</v>
      </c>
      <c r="BO168" s="20" t="s">
        <v>5124</v>
      </c>
      <c r="BP168" s="20" t="s">
        <v>5125</v>
      </c>
      <c r="BQ168" s="41"/>
      <c r="BR168" s="41"/>
      <c r="BS168" s="41"/>
      <c r="BT168" s="41"/>
      <c r="BU168" s="41"/>
      <c r="BV168" s="41"/>
      <c r="BW168" s="41"/>
      <c r="BX168" s="41"/>
      <c r="BY168" s="41"/>
      <c r="BZ168" s="41"/>
      <c r="CA168" s="41"/>
      <c r="CB168" s="41"/>
      <c r="CC168" s="41"/>
    </row>
    <row r="169" spans="1:81" s="46" customFormat="1" ht="57" customHeight="1">
      <c r="A169" s="41"/>
      <c r="B169" s="19">
        <v>166</v>
      </c>
      <c r="C169" s="8">
        <v>51121718</v>
      </c>
      <c r="D169" s="22" t="s">
        <v>349</v>
      </c>
      <c r="E169" s="59" t="s">
        <v>232</v>
      </c>
      <c r="F169" s="24">
        <v>1848</v>
      </c>
      <c r="G169" s="25"/>
      <c r="H169" s="36">
        <v>46</v>
      </c>
      <c r="I169" s="36">
        <v>85008</v>
      </c>
      <c r="J169" s="37" t="s">
        <v>1624</v>
      </c>
      <c r="K169" s="37" t="s">
        <v>1479</v>
      </c>
      <c r="L169" s="37" t="s">
        <v>1625</v>
      </c>
      <c r="M169" s="38" t="s">
        <v>1626</v>
      </c>
      <c r="N169" s="38" t="s">
        <v>715</v>
      </c>
      <c r="O169" s="38" t="s">
        <v>716</v>
      </c>
      <c r="P169" s="38"/>
      <c r="Q169" s="38" t="s">
        <v>716</v>
      </c>
      <c r="R169" s="38" t="s">
        <v>717</v>
      </c>
      <c r="S169" s="39" t="s">
        <v>1627</v>
      </c>
      <c r="T169" s="60" t="s">
        <v>719</v>
      </c>
      <c r="U169" s="38" t="s">
        <v>720</v>
      </c>
      <c r="V169" s="37" t="s">
        <v>1628</v>
      </c>
      <c r="W169" s="20" t="s">
        <v>4233</v>
      </c>
      <c r="X169" s="20" t="s">
        <v>5124</v>
      </c>
      <c r="Y169" s="20" t="s">
        <v>5124</v>
      </c>
      <c r="Z169" s="20" t="s">
        <v>4233</v>
      </c>
      <c r="AA169" s="20" t="s">
        <v>4233</v>
      </c>
      <c r="AB169" s="20" t="s">
        <v>5124</v>
      </c>
      <c r="AC169" s="20" t="s">
        <v>5124</v>
      </c>
      <c r="AD169" s="20" t="s">
        <v>5125</v>
      </c>
      <c r="AE169" s="20" t="s">
        <v>5125</v>
      </c>
      <c r="AF169" s="20"/>
      <c r="AG169" s="20"/>
      <c r="AH169" s="20"/>
      <c r="AI169" s="20"/>
      <c r="AJ169" s="20"/>
      <c r="AK169" s="20"/>
      <c r="AL169" s="20"/>
      <c r="AM169" s="20"/>
      <c r="AN169" s="20"/>
      <c r="AO169" s="20"/>
      <c r="AP169" s="20"/>
      <c r="AQ169" s="20"/>
      <c r="AR169" s="20"/>
      <c r="AS169" s="6">
        <v>29</v>
      </c>
      <c r="AT169" s="43">
        <v>53592</v>
      </c>
      <c r="AU169" s="37" t="s">
        <v>4473</v>
      </c>
      <c r="AV169" s="37" t="s">
        <v>4306</v>
      </c>
      <c r="AW169" s="37" t="s">
        <v>4307</v>
      </c>
      <c r="AX169" s="37" t="s">
        <v>1626</v>
      </c>
      <c r="AY169" s="37" t="s">
        <v>715</v>
      </c>
      <c r="AZ169" s="37"/>
      <c r="BA169" s="37"/>
      <c r="BB169" s="37" t="s">
        <v>716</v>
      </c>
      <c r="BC169" s="37" t="s">
        <v>4196</v>
      </c>
      <c r="BD169" s="37" t="s">
        <v>4474</v>
      </c>
      <c r="BE169" s="39">
        <v>45715</v>
      </c>
      <c r="BF169" s="37" t="s">
        <v>717</v>
      </c>
      <c r="BG169" s="37"/>
      <c r="BH169" s="20" t="s">
        <v>4233</v>
      </c>
      <c r="BI169" s="20" t="s">
        <v>5124</v>
      </c>
      <c r="BJ169" s="20" t="s">
        <v>5124</v>
      </c>
      <c r="BK169" s="20" t="s">
        <v>4233</v>
      </c>
      <c r="BL169" s="20" t="s">
        <v>4233</v>
      </c>
      <c r="BM169" s="20" t="s">
        <v>5124</v>
      </c>
      <c r="BN169" s="20" t="s">
        <v>5124</v>
      </c>
      <c r="BO169" s="20" t="s">
        <v>5125</v>
      </c>
      <c r="BP169" s="20" t="s">
        <v>5125</v>
      </c>
      <c r="BQ169" s="41"/>
      <c r="BR169" s="41"/>
      <c r="BS169" s="41"/>
      <c r="BT169" s="41"/>
      <c r="BU169" s="41"/>
      <c r="BV169" s="41"/>
      <c r="BW169" s="41"/>
      <c r="BX169" s="41"/>
      <c r="BY169" s="41"/>
      <c r="BZ169" s="41"/>
      <c r="CA169" s="41"/>
      <c r="CB169" s="41"/>
      <c r="CC169" s="41"/>
    </row>
    <row r="170" spans="1:81" s="46" customFormat="1" ht="57" customHeight="1">
      <c r="A170" s="41"/>
      <c r="B170" s="19">
        <v>167</v>
      </c>
      <c r="C170" s="8">
        <v>51131709</v>
      </c>
      <c r="D170" s="22" t="s">
        <v>350</v>
      </c>
      <c r="E170" s="59" t="s">
        <v>232</v>
      </c>
      <c r="F170" s="24">
        <v>2079</v>
      </c>
      <c r="G170" s="25"/>
      <c r="H170" s="36">
        <v>115</v>
      </c>
      <c r="I170" s="36">
        <v>239085</v>
      </c>
      <c r="J170" s="37" t="s">
        <v>1629</v>
      </c>
      <c r="K170" s="37" t="s">
        <v>1630</v>
      </c>
      <c r="L170" s="37" t="s">
        <v>1631</v>
      </c>
      <c r="M170" s="38" t="s">
        <v>1632</v>
      </c>
      <c r="N170" s="38" t="s">
        <v>715</v>
      </c>
      <c r="O170" s="38" t="s">
        <v>717</v>
      </c>
      <c r="P170" s="38" t="s">
        <v>726</v>
      </c>
      <c r="Q170" s="38" t="s">
        <v>716</v>
      </c>
      <c r="R170" s="38" t="s">
        <v>717</v>
      </c>
      <c r="S170" s="39" t="s">
        <v>1633</v>
      </c>
      <c r="T170" s="60">
        <v>45266</v>
      </c>
      <c r="U170" s="38" t="s">
        <v>720</v>
      </c>
      <c r="V170" s="37" t="s">
        <v>1634</v>
      </c>
      <c r="W170" s="20" t="s">
        <v>4233</v>
      </c>
      <c r="X170" s="20" t="s">
        <v>5124</v>
      </c>
      <c r="Y170" s="20" t="s">
        <v>5124</v>
      </c>
      <c r="Z170" s="20" t="s">
        <v>4233</v>
      </c>
      <c r="AA170" s="20" t="s">
        <v>4233</v>
      </c>
      <c r="AB170" s="20" t="s">
        <v>5124</v>
      </c>
      <c r="AC170" s="20" t="s">
        <v>5124</v>
      </c>
      <c r="AD170" s="20" t="s">
        <v>5124</v>
      </c>
      <c r="AE170" s="20" t="s">
        <v>5124</v>
      </c>
      <c r="AF170" s="20">
        <v>300</v>
      </c>
      <c r="AG170" s="20">
        <v>400</v>
      </c>
      <c r="AH170" s="20"/>
      <c r="AI170" s="20"/>
      <c r="AJ170" s="20"/>
      <c r="AK170" s="20"/>
      <c r="AL170" s="20"/>
      <c r="AM170" s="20"/>
      <c r="AN170" s="20"/>
      <c r="AO170" s="20"/>
      <c r="AP170" s="20"/>
      <c r="AQ170" s="20"/>
      <c r="AR170" s="20">
        <v>700</v>
      </c>
      <c r="AS170" s="6">
        <v>93</v>
      </c>
      <c r="AT170" s="43">
        <v>193347</v>
      </c>
      <c r="AU170" s="37" t="s">
        <v>4475</v>
      </c>
      <c r="AV170" s="37" t="s">
        <v>1630</v>
      </c>
      <c r="AW170" s="37" t="s">
        <v>4204</v>
      </c>
      <c r="AX170" s="37" t="s">
        <v>1632</v>
      </c>
      <c r="AY170" s="37" t="s">
        <v>715</v>
      </c>
      <c r="AZ170" s="37" t="s">
        <v>717</v>
      </c>
      <c r="BA170" s="37" t="s">
        <v>4201</v>
      </c>
      <c r="BB170" s="37" t="s">
        <v>716</v>
      </c>
      <c r="BC170" s="37" t="s">
        <v>4196</v>
      </c>
      <c r="BD170" s="37" t="s">
        <v>4476</v>
      </c>
      <c r="BE170" s="39">
        <v>45265</v>
      </c>
      <c r="BF170" s="37" t="s">
        <v>717</v>
      </c>
      <c r="BG170" s="37"/>
      <c r="BH170" s="20" t="s">
        <v>4233</v>
      </c>
      <c r="BI170" s="20" t="s">
        <v>5124</v>
      </c>
      <c r="BJ170" s="20" t="s">
        <v>5124</v>
      </c>
      <c r="BK170" s="20" t="s">
        <v>4233</v>
      </c>
      <c r="BL170" s="20" t="s">
        <v>4233</v>
      </c>
      <c r="BM170" s="20" t="s">
        <v>5124</v>
      </c>
      <c r="BN170" s="20" t="s">
        <v>5125</v>
      </c>
      <c r="BO170" s="20" t="s">
        <v>5125</v>
      </c>
      <c r="BP170" s="20" t="s">
        <v>5125</v>
      </c>
      <c r="BQ170" s="41"/>
      <c r="BR170" s="41"/>
      <c r="BS170" s="41"/>
      <c r="BT170" s="41"/>
      <c r="BU170" s="41"/>
      <c r="BV170" s="41"/>
      <c r="BW170" s="41"/>
      <c r="BX170" s="41"/>
      <c r="BY170" s="41"/>
      <c r="BZ170" s="41"/>
      <c r="CA170" s="41"/>
      <c r="CB170" s="41"/>
      <c r="CC170" s="41"/>
    </row>
    <row r="171" spans="1:81" s="46" customFormat="1" ht="57" customHeight="1">
      <c r="A171" s="41"/>
      <c r="B171" s="19">
        <v>168</v>
      </c>
      <c r="C171" s="8">
        <v>51161630</v>
      </c>
      <c r="D171" s="22" t="s">
        <v>99</v>
      </c>
      <c r="E171" s="59" t="s">
        <v>232</v>
      </c>
      <c r="F171" s="24">
        <v>7</v>
      </c>
      <c r="G171" s="25"/>
      <c r="H171" s="36">
        <v>1872</v>
      </c>
      <c r="I171" s="36">
        <v>13104</v>
      </c>
      <c r="J171" s="37" t="s">
        <v>1635</v>
      </c>
      <c r="K171" s="37" t="s">
        <v>1636</v>
      </c>
      <c r="L171" s="37" t="s">
        <v>1637</v>
      </c>
      <c r="M171" s="38" t="s">
        <v>1638</v>
      </c>
      <c r="N171" s="38" t="s">
        <v>715</v>
      </c>
      <c r="O171" s="38" t="s">
        <v>716</v>
      </c>
      <c r="P171" s="38"/>
      <c r="Q171" s="38" t="s">
        <v>716</v>
      </c>
      <c r="R171" s="38" t="s">
        <v>717</v>
      </c>
      <c r="S171" s="39" t="s">
        <v>1639</v>
      </c>
      <c r="T171" s="60" t="s">
        <v>719</v>
      </c>
      <c r="U171" s="38" t="s">
        <v>720</v>
      </c>
      <c r="V171" s="37" t="s">
        <v>1640</v>
      </c>
      <c r="W171" s="20" t="s">
        <v>4233</v>
      </c>
      <c r="X171" s="20" t="s">
        <v>5124</v>
      </c>
      <c r="Y171" s="20" t="s">
        <v>5124</v>
      </c>
      <c r="Z171" s="20" t="s">
        <v>4233</v>
      </c>
      <c r="AA171" s="20" t="s">
        <v>4233</v>
      </c>
      <c r="AB171" s="20" t="s">
        <v>5124</v>
      </c>
      <c r="AC171" s="20" t="s">
        <v>5124</v>
      </c>
      <c r="AD171" s="20" t="s">
        <v>5125</v>
      </c>
      <c r="AE171" s="20" t="s">
        <v>5125</v>
      </c>
      <c r="AF171" s="20"/>
      <c r="AG171" s="20"/>
      <c r="AH171" s="20"/>
      <c r="AI171" s="20"/>
      <c r="AJ171" s="20"/>
      <c r="AK171" s="20"/>
      <c r="AL171" s="20"/>
      <c r="AM171" s="20"/>
      <c r="AN171" s="20"/>
      <c r="AO171" s="20"/>
      <c r="AP171" s="20"/>
      <c r="AQ171" s="20"/>
      <c r="AR171" s="20"/>
      <c r="AS171" s="6"/>
      <c r="AT171" s="43">
        <v>0</v>
      </c>
      <c r="AU171" s="37"/>
      <c r="AV171" s="37"/>
      <c r="AW171" s="37"/>
      <c r="AX171" s="37"/>
      <c r="AY171" s="37"/>
      <c r="AZ171" s="37"/>
      <c r="BA171" s="37"/>
      <c r="BB171" s="37"/>
      <c r="BC171" s="37"/>
      <c r="BD171" s="37"/>
      <c r="BE171" s="39"/>
      <c r="BF171" s="37"/>
      <c r="BG171" s="37"/>
      <c r="BH171" s="20"/>
      <c r="BI171" s="20"/>
      <c r="BJ171" s="20"/>
      <c r="BK171" s="20"/>
      <c r="BL171" s="20"/>
      <c r="BM171" s="20"/>
      <c r="BN171" s="20"/>
      <c r="BO171" s="20"/>
      <c r="BP171" s="20"/>
      <c r="BQ171" s="41"/>
      <c r="BR171" s="41"/>
      <c r="BS171" s="41"/>
      <c r="BT171" s="41"/>
      <c r="BU171" s="41"/>
      <c r="BV171" s="41"/>
      <c r="BW171" s="41"/>
      <c r="BX171" s="41"/>
      <c r="BY171" s="41"/>
      <c r="BZ171" s="41"/>
      <c r="CA171" s="41"/>
      <c r="CB171" s="41"/>
      <c r="CC171" s="41"/>
    </row>
    <row r="172" spans="1:81" s="46" customFormat="1" ht="57" customHeight="1">
      <c r="A172" s="41"/>
      <c r="B172" s="19">
        <v>169</v>
      </c>
      <c r="C172" s="8">
        <v>51161630</v>
      </c>
      <c r="D172" s="22" t="s">
        <v>100</v>
      </c>
      <c r="E172" s="59" t="s">
        <v>232</v>
      </c>
      <c r="F172" s="24">
        <v>1</v>
      </c>
      <c r="G172" s="25"/>
      <c r="H172" s="36">
        <v>31</v>
      </c>
      <c r="I172" s="36">
        <v>31</v>
      </c>
      <c r="J172" s="37" t="s">
        <v>1641</v>
      </c>
      <c r="K172" s="37" t="s">
        <v>1479</v>
      </c>
      <c r="L172" s="37" t="s">
        <v>1642</v>
      </c>
      <c r="M172" s="38" t="s">
        <v>1643</v>
      </c>
      <c r="N172" s="38" t="s">
        <v>715</v>
      </c>
      <c r="O172" s="38" t="s">
        <v>716</v>
      </c>
      <c r="P172" s="38"/>
      <c r="Q172" s="38" t="s">
        <v>716</v>
      </c>
      <c r="R172" s="38" t="s">
        <v>717</v>
      </c>
      <c r="S172" s="39" t="s">
        <v>1644</v>
      </c>
      <c r="T172" s="60">
        <v>46098</v>
      </c>
      <c r="U172" s="38" t="s">
        <v>720</v>
      </c>
      <c r="V172" s="37" t="s">
        <v>1645</v>
      </c>
      <c r="W172" s="20" t="s">
        <v>4233</v>
      </c>
      <c r="X172" s="20" t="s">
        <v>5124</v>
      </c>
      <c r="Y172" s="20" t="s">
        <v>5124</v>
      </c>
      <c r="Z172" s="20" t="s">
        <v>4233</v>
      </c>
      <c r="AA172" s="20" t="s">
        <v>4233</v>
      </c>
      <c r="AB172" s="20" t="s">
        <v>5124</v>
      </c>
      <c r="AC172" s="20" t="s">
        <v>5124</v>
      </c>
      <c r="AD172" s="20" t="s">
        <v>5124</v>
      </c>
      <c r="AE172" s="20" t="s">
        <v>5124</v>
      </c>
      <c r="AF172" s="20">
        <v>300</v>
      </c>
      <c r="AG172" s="20">
        <v>400</v>
      </c>
      <c r="AH172" s="20"/>
      <c r="AI172" s="20"/>
      <c r="AJ172" s="20"/>
      <c r="AK172" s="20"/>
      <c r="AL172" s="20"/>
      <c r="AM172" s="20"/>
      <c r="AN172" s="20"/>
      <c r="AO172" s="20"/>
      <c r="AP172" s="20"/>
      <c r="AQ172" s="20"/>
      <c r="AR172" s="20">
        <v>700</v>
      </c>
      <c r="AS172" s="6"/>
      <c r="AT172" s="43">
        <v>0</v>
      </c>
      <c r="AU172" s="37"/>
      <c r="AV172" s="37"/>
      <c r="AW172" s="37"/>
      <c r="AX172" s="37"/>
      <c r="AY172" s="37"/>
      <c r="AZ172" s="37"/>
      <c r="BA172" s="37"/>
      <c r="BB172" s="37"/>
      <c r="BC172" s="37"/>
      <c r="BD172" s="37"/>
      <c r="BE172" s="39"/>
      <c r="BF172" s="37"/>
      <c r="BG172" s="37"/>
      <c r="BH172" s="20"/>
      <c r="BI172" s="20"/>
      <c r="BJ172" s="20"/>
      <c r="BK172" s="20"/>
      <c r="BL172" s="20"/>
      <c r="BM172" s="20"/>
      <c r="BN172" s="20"/>
      <c r="BO172" s="20"/>
      <c r="BP172" s="20"/>
      <c r="BQ172" s="41"/>
      <c r="BR172" s="41"/>
      <c r="BS172" s="41"/>
      <c r="BT172" s="41"/>
      <c r="BU172" s="41"/>
      <c r="BV172" s="41"/>
      <c r="BW172" s="41"/>
      <c r="BX172" s="41"/>
      <c r="BY172" s="41"/>
      <c r="BZ172" s="41"/>
      <c r="CA172" s="41"/>
      <c r="CB172" s="41"/>
      <c r="CC172" s="41"/>
    </row>
    <row r="173" spans="1:81" s="46" customFormat="1" ht="57" customHeight="1">
      <c r="A173" s="41"/>
      <c r="B173" s="19">
        <v>170</v>
      </c>
      <c r="C173" s="8">
        <v>51101905</v>
      </c>
      <c r="D173" s="22" t="s">
        <v>351</v>
      </c>
      <c r="E173" s="59" t="s">
        <v>232</v>
      </c>
      <c r="F173" s="24">
        <v>322</v>
      </c>
      <c r="G173" s="25"/>
      <c r="H173" s="36">
        <v>177</v>
      </c>
      <c r="I173" s="36">
        <v>56994</v>
      </c>
      <c r="J173" s="37" t="s">
        <v>1646</v>
      </c>
      <c r="K173" s="37" t="s">
        <v>1076</v>
      </c>
      <c r="L173" s="37" t="s">
        <v>1647</v>
      </c>
      <c r="M173" s="38" t="s">
        <v>1648</v>
      </c>
      <c r="N173" s="38" t="s">
        <v>715</v>
      </c>
      <c r="O173" s="38" t="s">
        <v>717</v>
      </c>
      <c r="P173" s="38" t="s">
        <v>745</v>
      </c>
      <c r="Q173" s="38" t="s">
        <v>716</v>
      </c>
      <c r="R173" s="38" t="s">
        <v>717</v>
      </c>
      <c r="S173" s="39" t="s">
        <v>1649</v>
      </c>
      <c r="T173" s="60">
        <v>45273</v>
      </c>
      <c r="U173" s="38" t="s">
        <v>720</v>
      </c>
      <c r="V173" s="37" t="s">
        <v>1650</v>
      </c>
      <c r="W173" s="20" t="s">
        <v>4233</v>
      </c>
      <c r="X173" s="20" t="s">
        <v>5124</v>
      </c>
      <c r="Y173" s="20" t="s">
        <v>5124</v>
      </c>
      <c r="Z173" s="20" t="s">
        <v>4233</v>
      </c>
      <c r="AA173" s="20" t="s">
        <v>4233</v>
      </c>
      <c r="AB173" s="20" t="s">
        <v>5124</v>
      </c>
      <c r="AC173" s="20" t="s">
        <v>5124</v>
      </c>
      <c r="AD173" s="20" t="s">
        <v>5124</v>
      </c>
      <c r="AE173" s="20" t="s">
        <v>5124</v>
      </c>
      <c r="AF173" s="20">
        <v>300</v>
      </c>
      <c r="AG173" s="20">
        <v>400</v>
      </c>
      <c r="AH173" s="20"/>
      <c r="AI173" s="20"/>
      <c r="AJ173" s="20"/>
      <c r="AK173" s="20"/>
      <c r="AL173" s="20"/>
      <c r="AM173" s="20"/>
      <c r="AN173" s="20"/>
      <c r="AO173" s="20"/>
      <c r="AP173" s="20"/>
      <c r="AQ173" s="20"/>
      <c r="AR173" s="20">
        <v>700</v>
      </c>
      <c r="AS173" s="6">
        <v>137</v>
      </c>
      <c r="AT173" s="43">
        <v>44114</v>
      </c>
      <c r="AU173" s="37" t="s">
        <v>4193</v>
      </c>
      <c r="AV173" s="37" t="s">
        <v>4477</v>
      </c>
      <c r="AW173" s="37" t="s">
        <v>4478</v>
      </c>
      <c r="AX173" s="37" t="s">
        <v>1648</v>
      </c>
      <c r="AY173" s="37" t="s">
        <v>715</v>
      </c>
      <c r="AZ173" s="37"/>
      <c r="BA173" s="37"/>
      <c r="BB173" s="37" t="s">
        <v>716</v>
      </c>
      <c r="BC173" s="37" t="s">
        <v>4196</v>
      </c>
      <c r="BD173" s="37" t="s">
        <v>4479</v>
      </c>
      <c r="BE173" s="39">
        <v>45273</v>
      </c>
      <c r="BF173" s="37" t="s">
        <v>717</v>
      </c>
      <c r="BG173" s="37"/>
      <c r="BH173" s="20" t="s">
        <v>4233</v>
      </c>
      <c r="BI173" s="20" t="s">
        <v>5124</v>
      </c>
      <c r="BJ173" s="20" t="s">
        <v>5124</v>
      </c>
      <c r="BK173" s="20" t="s">
        <v>4233</v>
      </c>
      <c r="BL173" s="20" t="s">
        <v>4233</v>
      </c>
      <c r="BM173" s="20" t="s">
        <v>5124</v>
      </c>
      <c r="BN173" s="20" t="s">
        <v>5124</v>
      </c>
      <c r="BO173" s="20" t="s">
        <v>5124</v>
      </c>
      <c r="BP173" s="20" t="s">
        <v>5124</v>
      </c>
      <c r="BQ173" s="41">
        <v>300</v>
      </c>
      <c r="BR173" s="41">
        <v>200</v>
      </c>
      <c r="BS173" s="41"/>
      <c r="BT173" s="41"/>
      <c r="BU173" s="41"/>
      <c r="BV173" s="41"/>
      <c r="BW173" s="41"/>
      <c r="BX173" s="41"/>
      <c r="BY173" s="41"/>
      <c r="BZ173" s="41"/>
      <c r="CA173" s="41"/>
      <c r="CB173" s="41"/>
      <c r="CC173" s="41">
        <v>500</v>
      </c>
    </row>
    <row r="174" spans="1:81" s="46" customFormat="1" ht="57" customHeight="1">
      <c r="A174" s="41"/>
      <c r="B174" s="19">
        <v>171</v>
      </c>
      <c r="C174" s="8">
        <v>51191602</v>
      </c>
      <c r="D174" s="22" t="s">
        <v>352</v>
      </c>
      <c r="E174" s="59" t="s">
        <v>232</v>
      </c>
      <c r="F174" s="24">
        <v>1022</v>
      </c>
      <c r="G174" s="25"/>
      <c r="H174" s="36">
        <v>3113</v>
      </c>
      <c r="I174" s="36">
        <v>3181486</v>
      </c>
      <c r="J174" s="37" t="s">
        <v>1651</v>
      </c>
      <c r="K174" s="37" t="s">
        <v>833</v>
      </c>
      <c r="L174" s="37" t="s">
        <v>1652</v>
      </c>
      <c r="M174" s="38" t="s">
        <v>1653</v>
      </c>
      <c r="N174" s="38" t="s">
        <v>792</v>
      </c>
      <c r="O174" s="38" t="s">
        <v>716</v>
      </c>
      <c r="P174" s="38"/>
      <c r="Q174" s="38" t="s">
        <v>716</v>
      </c>
      <c r="R174" s="38" t="s">
        <v>717</v>
      </c>
      <c r="S174" s="39" t="s">
        <v>1654</v>
      </c>
      <c r="T174" s="60">
        <v>45839</v>
      </c>
      <c r="U174" s="38" t="s">
        <v>720</v>
      </c>
      <c r="V174" s="37" t="s">
        <v>1655</v>
      </c>
      <c r="W174" s="20" t="s">
        <v>4233</v>
      </c>
      <c r="X174" s="20" t="s">
        <v>5124</v>
      </c>
      <c r="Y174" s="20" t="s">
        <v>5124</v>
      </c>
      <c r="Z174" s="20" t="s">
        <v>4233</v>
      </c>
      <c r="AA174" s="20" t="s">
        <v>5124</v>
      </c>
      <c r="AB174" s="20" t="s">
        <v>5124</v>
      </c>
      <c r="AC174" s="20" t="s">
        <v>5124</v>
      </c>
      <c r="AD174" s="20" t="s">
        <v>5125</v>
      </c>
      <c r="AE174" s="20" t="s">
        <v>5125</v>
      </c>
      <c r="AF174" s="20"/>
      <c r="AG174" s="20"/>
      <c r="AH174" s="20"/>
      <c r="AI174" s="20"/>
      <c r="AJ174" s="20"/>
      <c r="AK174" s="20"/>
      <c r="AL174" s="20"/>
      <c r="AM174" s="20"/>
      <c r="AN174" s="20"/>
      <c r="AO174" s="20"/>
      <c r="AP174" s="20"/>
      <c r="AQ174" s="20"/>
      <c r="AR174" s="20"/>
      <c r="AS174" s="6"/>
      <c r="AT174" s="43">
        <v>0</v>
      </c>
      <c r="AU174" s="37"/>
      <c r="AV174" s="37"/>
      <c r="AW174" s="37"/>
      <c r="AX174" s="37"/>
      <c r="AY174" s="37"/>
      <c r="AZ174" s="37"/>
      <c r="BA174" s="37"/>
      <c r="BB174" s="37"/>
      <c r="BC174" s="37"/>
      <c r="BD174" s="37"/>
      <c r="BE174" s="39"/>
      <c r="BF174" s="37"/>
      <c r="BG174" s="37"/>
      <c r="BH174" s="20"/>
      <c r="BI174" s="20"/>
      <c r="BJ174" s="20"/>
      <c r="BK174" s="20"/>
      <c r="BL174" s="20"/>
      <c r="BM174" s="20"/>
      <c r="BN174" s="20"/>
      <c r="BO174" s="20"/>
      <c r="BP174" s="20"/>
      <c r="BQ174" s="41"/>
      <c r="BR174" s="41"/>
      <c r="BS174" s="41"/>
      <c r="BT174" s="41"/>
      <c r="BU174" s="41"/>
      <c r="BV174" s="41"/>
      <c r="BW174" s="41"/>
      <c r="BX174" s="41"/>
      <c r="BY174" s="41"/>
      <c r="BZ174" s="41"/>
      <c r="CA174" s="41"/>
      <c r="CB174" s="41"/>
      <c r="CC174" s="41"/>
    </row>
    <row r="175" spans="1:81" s="46" customFormat="1" ht="57" customHeight="1">
      <c r="A175" s="41"/>
      <c r="B175" s="19">
        <v>172</v>
      </c>
      <c r="C175" s="8">
        <v>51191602</v>
      </c>
      <c r="D175" s="22" t="s">
        <v>353</v>
      </c>
      <c r="E175" s="59" t="s">
        <v>232</v>
      </c>
      <c r="F175" s="24">
        <v>61250</v>
      </c>
      <c r="G175" s="25"/>
      <c r="H175" s="36">
        <v>1464</v>
      </c>
      <c r="I175" s="36">
        <v>89670000</v>
      </c>
      <c r="J175" s="37" t="s">
        <v>1651</v>
      </c>
      <c r="K175" s="37" t="s">
        <v>833</v>
      </c>
      <c r="L175" s="37" t="s">
        <v>1656</v>
      </c>
      <c r="M175" s="38" t="s">
        <v>1657</v>
      </c>
      <c r="N175" s="38" t="s">
        <v>792</v>
      </c>
      <c r="O175" s="38" t="s">
        <v>716</v>
      </c>
      <c r="P175" s="38"/>
      <c r="Q175" s="38" t="s">
        <v>716</v>
      </c>
      <c r="R175" s="38" t="s">
        <v>717</v>
      </c>
      <c r="S175" s="39" t="s">
        <v>1654</v>
      </c>
      <c r="T175" s="60">
        <v>45839</v>
      </c>
      <c r="U175" s="38" t="s">
        <v>720</v>
      </c>
      <c r="V175" s="37" t="s">
        <v>1658</v>
      </c>
      <c r="W175" s="20" t="s">
        <v>4233</v>
      </c>
      <c r="X175" s="20" t="s">
        <v>5124</v>
      </c>
      <c r="Y175" s="20" t="s">
        <v>5124</v>
      </c>
      <c r="Z175" s="20" t="s">
        <v>4233</v>
      </c>
      <c r="AA175" s="20" t="s">
        <v>5124</v>
      </c>
      <c r="AB175" s="20" t="s">
        <v>5124</v>
      </c>
      <c r="AC175" s="20" t="s">
        <v>5124</v>
      </c>
      <c r="AD175" s="20" t="s">
        <v>5124</v>
      </c>
      <c r="AE175" s="20" t="s">
        <v>5124</v>
      </c>
      <c r="AF175" s="20">
        <v>300</v>
      </c>
      <c r="AG175" s="20">
        <v>400</v>
      </c>
      <c r="AH175" s="20"/>
      <c r="AI175" s="20"/>
      <c r="AJ175" s="20"/>
      <c r="AK175" s="20"/>
      <c r="AL175" s="20"/>
      <c r="AM175" s="20"/>
      <c r="AN175" s="20"/>
      <c r="AO175" s="20"/>
      <c r="AP175" s="20"/>
      <c r="AQ175" s="20"/>
      <c r="AR175" s="20">
        <v>700</v>
      </c>
      <c r="AS175" s="6"/>
      <c r="AT175" s="43">
        <v>0</v>
      </c>
      <c r="AU175" s="37"/>
      <c r="AV175" s="37"/>
      <c r="AW175" s="37"/>
      <c r="AX175" s="37"/>
      <c r="AY175" s="37"/>
      <c r="AZ175" s="37"/>
      <c r="BA175" s="37"/>
      <c r="BB175" s="37"/>
      <c r="BC175" s="37"/>
      <c r="BD175" s="37"/>
      <c r="BE175" s="39"/>
      <c r="BF175" s="37"/>
      <c r="BG175" s="37"/>
      <c r="BH175" s="20"/>
      <c r="BI175" s="20"/>
      <c r="BJ175" s="20"/>
      <c r="BK175" s="20"/>
      <c r="BL175" s="20"/>
      <c r="BM175" s="20"/>
      <c r="BN175" s="20"/>
      <c r="BO175" s="20"/>
      <c r="BP175" s="20"/>
      <c r="BQ175" s="41"/>
      <c r="BR175" s="41"/>
      <c r="BS175" s="41"/>
      <c r="BT175" s="41"/>
      <c r="BU175" s="41"/>
      <c r="BV175" s="41"/>
      <c r="BW175" s="41"/>
      <c r="BX175" s="41"/>
      <c r="BY175" s="41"/>
      <c r="BZ175" s="41"/>
      <c r="CA175" s="41"/>
      <c r="CB175" s="41"/>
      <c r="CC175" s="41"/>
    </row>
    <row r="176" spans="1:81" s="46" customFormat="1" ht="57" customHeight="1">
      <c r="A176" s="41"/>
      <c r="B176" s="19">
        <v>173</v>
      </c>
      <c r="C176" s="8">
        <v>51191602</v>
      </c>
      <c r="D176" s="22" t="s">
        <v>354</v>
      </c>
      <c r="E176" s="59" t="s">
        <v>232</v>
      </c>
      <c r="F176" s="24">
        <v>16628.5</v>
      </c>
      <c r="G176" s="25"/>
      <c r="H176" s="36">
        <v>1814</v>
      </c>
      <c r="I176" s="36">
        <v>30164099</v>
      </c>
      <c r="J176" s="37" t="s">
        <v>1659</v>
      </c>
      <c r="K176" s="37" t="s">
        <v>1660</v>
      </c>
      <c r="L176" s="37" t="s">
        <v>1661</v>
      </c>
      <c r="M176" s="38" t="s">
        <v>1662</v>
      </c>
      <c r="N176" s="38" t="s">
        <v>792</v>
      </c>
      <c r="O176" s="38" t="s">
        <v>716</v>
      </c>
      <c r="P176" s="38"/>
      <c r="Q176" s="38" t="s">
        <v>716</v>
      </c>
      <c r="R176" s="38" t="s">
        <v>717</v>
      </c>
      <c r="S176" s="39" t="s">
        <v>1663</v>
      </c>
      <c r="T176" s="60">
        <v>45987</v>
      </c>
      <c r="U176" s="38" t="s">
        <v>720</v>
      </c>
      <c r="V176" s="37" t="s">
        <v>1664</v>
      </c>
      <c r="W176" s="20" t="s">
        <v>4233</v>
      </c>
      <c r="X176" s="20" t="s">
        <v>5124</v>
      </c>
      <c r="Y176" s="20" t="s">
        <v>5124</v>
      </c>
      <c r="Z176" s="20" t="s">
        <v>4233</v>
      </c>
      <c r="AA176" s="20" t="s">
        <v>4233</v>
      </c>
      <c r="AB176" s="20" t="s">
        <v>5124</v>
      </c>
      <c r="AC176" s="20" t="s">
        <v>5124</v>
      </c>
      <c r="AD176" s="20" t="s">
        <v>5124</v>
      </c>
      <c r="AE176" s="20" t="s">
        <v>5124</v>
      </c>
      <c r="AF176" s="20">
        <v>300</v>
      </c>
      <c r="AG176" s="20">
        <v>400</v>
      </c>
      <c r="AH176" s="20"/>
      <c r="AI176" s="20"/>
      <c r="AJ176" s="20"/>
      <c r="AK176" s="20"/>
      <c r="AL176" s="20"/>
      <c r="AM176" s="20"/>
      <c r="AN176" s="20"/>
      <c r="AO176" s="20"/>
      <c r="AP176" s="20"/>
      <c r="AQ176" s="20"/>
      <c r="AR176" s="20">
        <v>700</v>
      </c>
      <c r="AS176" s="6"/>
      <c r="AT176" s="43">
        <v>0</v>
      </c>
      <c r="AU176" s="37"/>
      <c r="AV176" s="37"/>
      <c r="AW176" s="37"/>
      <c r="AX176" s="37"/>
      <c r="AY176" s="37"/>
      <c r="AZ176" s="37"/>
      <c r="BA176" s="37"/>
      <c r="BB176" s="37"/>
      <c r="BC176" s="37"/>
      <c r="BD176" s="37"/>
      <c r="BE176" s="39"/>
      <c r="BF176" s="37"/>
      <c r="BG176" s="37"/>
      <c r="BH176" s="20"/>
      <c r="BI176" s="20"/>
      <c r="BJ176" s="20"/>
      <c r="BK176" s="20"/>
      <c r="BL176" s="20"/>
      <c r="BM176" s="20"/>
      <c r="BN176" s="20"/>
      <c r="BO176" s="20"/>
      <c r="BP176" s="20"/>
      <c r="BQ176" s="41"/>
      <c r="BR176" s="41"/>
      <c r="BS176" s="41"/>
      <c r="BT176" s="41"/>
      <c r="BU176" s="41"/>
      <c r="BV176" s="41"/>
      <c r="BW176" s="41"/>
      <c r="BX176" s="41"/>
      <c r="BY176" s="41"/>
      <c r="BZ176" s="41"/>
      <c r="CA176" s="41"/>
      <c r="CB176" s="41"/>
      <c r="CC176" s="41"/>
    </row>
    <row r="177" spans="1:81" s="46" customFormat="1" ht="57" customHeight="1">
      <c r="A177" s="41"/>
      <c r="B177" s="19">
        <v>174</v>
      </c>
      <c r="C177" s="8">
        <v>51191602</v>
      </c>
      <c r="D177" s="22" t="s">
        <v>355</v>
      </c>
      <c r="E177" s="59" t="s">
        <v>232</v>
      </c>
      <c r="F177" s="24">
        <v>118615</v>
      </c>
      <c r="G177" s="25"/>
      <c r="H177" s="36">
        <v>1961</v>
      </c>
      <c r="I177" s="36">
        <v>232604015</v>
      </c>
      <c r="J177" s="37" t="s">
        <v>1659</v>
      </c>
      <c r="K177" s="37" t="s">
        <v>1660</v>
      </c>
      <c r="L177" s="37" t="s">
        <v>1665</v>
      </c>
      <c r="M177" s="38" t="s">
        <v>1666</v>
      </c>
      <c r="N177" s="38" t="s">
        <v>792</v>
      </c>
      <c r="O177" s="38" t="s">
        <v>716</v>
      </c>
      <c r="P177" s="38"/>
      <c r="Q177" s="38" t="s">
        <v>716</v>
      </c>
      <c r="R177" s="38" t="s">
        <v>717</v>
      </c>
      <c r="S177" s="39" t="s">
        <v>1663</v>
      </c>
      <c r="T177" s="60">
        <v>45987</v>
      </c>
      <c r="U177" s="38" t="s">
        <v>720</v>
      </c>
      <c r="V177" s="37" t="s">
        <v>1667</v>
      </c>
      <c r="W177" s="20" t="s">
        <v>4233</v>
      </c>
      <c r="X177" s="20" t="s">
        <v>5124</v>
      </c>
      <c r="Y177" s="20" t="s">
        <v>5124</v>
      </c>
      <c r="Z177" s="20" t="s">
        <v>4233</v>
      </c>
      <c r="AA177" s="20" t="s">
        <v>4233</v>
      </c>
      <c r="AB177" s="20" t="s">
        <v>5124</v>
      </c>
      <c r="AC177" s="20" t="s">
        <v>5124</v>
      </c>
      <c r="AD177" s="20" t="s">
        <v>5124</v>
      </c>
      <c r="AE177" s="20" t="s">
        <v>5124</v>
      </c>
      <c r="AF177" s="20">
        <v>300</v>
      </c>
      <c r="AG177" s="20">
        <v>400</v>
      </c>
      <c r="AH177" s="20"/>
      <c r="AI177" s="20"/>
      <c r="AJ177" s="20"/>
      <c r="AK177" s="20"/>
      <c r="AL177" s="20"/>
      <c r="AM177" s="20"/>
      <c r="AN177" s="20"/>
      <c r="AO177" s="20"/>
      <c r="AP177" s="20"/>
      <c r="AQ177" s="20"/>
      <c r="AR177" s="20">
        <v>700</v>
      </c>
      <c r="AS177" s="6"/>
      <c r="AT177" s="43">
        <v>0</v>
      </c>
      <c r="AU177" s="37"/>
      <c r="AV177" s="37"/>
      <c r="AW177" s="37"/>
      <c r="AX177" s="37"/>
      <c r="AY177" s="37"/>
      <c r="AZ177" s="37"/>
      <c r="BA177" s="37"/>
      <c r="BB177" s="37"/>
      <c r="BC177" s="37"/>
      <c r="BD177" s="37"/>
      <c r="BE177" s="39"/>
      <c r="BF177" s="37"/>
      <c r="BG177" s="37"/>
      <c r="BH177" s="20"/>
      <c r="BI177" s="20"/>
      <c r="BJ177" s="20"/>
      <c r="BK177" s="20"/>
      <c r="BL177" s="20"/>
      <c r="BM177" s="20"/>
      <c r="BN177" s="20"/>
      <c r="BO177" s="20"/>
      <c r="BP177" s="20"/>
      <c r="BQ177" s="41"/>
      <c r="BR177" s="41"/>
      <c r="BS177" s="41"/>
      <c r="BT177" s="41"/>
      <c r="BU177" s="41"/>
      <c r="BV177" s="41"/>
      <c r="BW177" s="41"/>
      <c r="BX177" s="41"/>
      <c r="BY177" s="41"/>
      <c r="BZ177" s="41"/>
      <c r="CA177" s="41"/>
      <c r="CB177" s="41"/>
      <c r="CC177" s="41"/>
    </row>
    <row r="178" spans="1:81" s="46" customFormat="1" ht="57" customHeight="1">
      <c r="A178" s="41"/>
      <c r="B178" s="19">
        <v>175</v>
      </c>
      <c r="C178" s="8">
        <v>51101805</v>
      </c>
      <c r="D178" s="22" t="s">
        <v>356</v>
      </c>
      <c r="E178" s="59" t="s">
        <v>232</v>
      </c>
      <c r="F178" s="24">
        <v>143.5</v>
      </c>
      <c r="G178" s="25"/>
      <c r="H178" s="36">
        <v>2692</v>
      </c>
      <c r="I178" s="36">
        <v>386302</v>
      </c>
      <c r="J178" s="37" t="s">
        <v>1668</v>
      </c>
      <c r="K178" s="37" t="s">
        <v>1337</v>
      </c>
      <c r="L178" s="37" t="s">
        <v>1669</v>
      </c>
      <c r="M178" s="38" t="s">
        <v>1670</v>
      </c>
      <c r="N178" s="38" t="s">
        <v>758</v>
      </c>
      <c r="O178" s="38" t="s">
        <v>716</v>
      </c>
      <c r="P178" s="38"/>
      <c r="Q178" s="38" t="s">
        <v>716</v>
      </c>
      <c r="R178" s="38" t="s">
        <v>717</v>
      </c>
      <c r="S178" s="39" t="s">
        <v>1671</v>
      </c>
      <c r="T178" s="60" t="s">
        <v>719</v>
      </c>
      <c r="U178" s="38" t="s">
        <v>720</v>
      </c>
      <c r="V178" s="37" t="s">
        <v>1672</v>
      </c>
      <c r="W178" s="20" t="s">
        <v>4233</v>
      </c>
      <c r="X178" s="20" t="s">
        <v>5124</v>
      </c>
      <c r="Y178" s="20" t="s">
        <v>5124</v>
      </c>
      <c r="Z178" s="20" t="s">
        <v>4233</v>
      </c>
      <c r="AA178" s="20" t="s">
        <v>4233</v>
      </c>
      <c r="AB178" s="20" t="s">
        <v>5124</v>
      </c>
      <c r="AC178" s="20" t="s">
        <v>5124</v>
      </c>
      <c r="AD178" s="20" t="s">
        <v>5125</v>
      </c>
      <c r="AE178" s="20" t="s">
        <v>5125</v>
      </c>
      <c r="AF178" s="20"/>
      <c r="AG178" s="20"/>
      <c r="AH178" s="20"/>
      <c r="AI178" s="20"/>
      <c r="AJ178" s="20"/>
      <c r="AK178" s="20"/>
      <c r="AL178" s="20"/>
      <c r="AM178" s="20"/>
      <c r="AN178" s="20"/>
      <c r="AO178" s="20"/>
      <c r="AP178" s="20"/>
      <c r="AQ178" s="20"/>
      <c r="AR178" s="20"/>
      <c r="AS178" s="6"/>
      <c r="AT178" s="43">
        <v>0</v>
      </c>
      <c r="AU178" s="37"/>
      <c r="AV178" s="37"/>
      <c r="AW178" s="37"/>
      <c r="AX178" s="37"/>
      <c r="AY178" s="37"/>
      <c r="AZ178" s="37"/>
      <c r="BA178" s="37"/>
      <c r="BB178" s="37"/>
      <c r="BC178" s="37"/>
      <c r="BD178" s="37"/>
      <c r="BE178" s="39"/>
      <c r="BF178" s="37"/>
      <c r="BG178" s="37"/>
      <c r="BH178" s="20"/>
      <c r="BI178" s="20"/>
      <c r="BJ178" s="20"/>
      <c r="BK178" s="20"/>
      <c r="BL178" s="20"/>
      <c r="BM178" s="20"/>
      <c r="BN178" s="20"/>
      <c r="BO178" s="20"/>
      <c r="BP178" s="20"/>
      <c r="BQ178" s="41"/>
      <c r="BR178" s="41"/>
      <c r="BS178" s="41"/>
      <c r="BT178" s="41"/>
      <c r="BU178" s="41"/>
      <c r="BV178" s="41"/>
      <c r="BW178" s="41"/>
      <c r="BX178" s="41"/>
      <c r="BY178" s="41"/>
      <c r="BZ178" s="41"/>
      <c r="CA178" s="41"/>
      <c r="CB178" s="41"/>
      <c r="CC178" s="41"/>
    </row>
    <row r="179" spans="1:81" s="46" customFormat="1" ht="57" customHeight="1">
      <c r="A179" s="41"/>
      <c r="B179" s="19">
        <v>176</v>
      </c>
      <c r="C179" s="8">
        <v>51101805</v>
      </c>
      <c r="D179" s="22" t="s">
        <v>101</v>
      </c>
      <c r="E179" s="59" t="s">
        <v>232</v>
      </c>
      <c r="F179" s="24">
        <v>1</v>
      </c>
      <c r="G179" s="25"/>
      <c r="H179" s="36">
        <v>3205</v>
      </c>
      <c r="I179" s="36">
        <v>3205</v>
      </c>
      <c r="J179" s="37" t="s">
        <v>1673</v>
      </c>
      <c r="K179" s="37" t="s">
        <v>736</v>
      </c>
      <c r="L179" s="37" t="s">
        <v>1674</v>
      </c>
      <c r="M179" s="38" t="s">
        <v>1675</v>
      </c>
      <c r="N179" s="38" t="s">
        <v>1676</v>
      </c>
      <c r="O179" s="38" t="s">
        <v>716</v>
      </c>
      <c r="P179" s="38"/>
      <c r="Q179" s="38" t="s">
        <v>716</v>
      </c>
      <c r="R179" s="38" t="s">
        <v>717</v>
      </c>
      <c r="S179" s="39" t="s">
        <v>1677</v>
      </c>
      <c r="T179" s="60">
        <v>46294</v>
      </c>
      <c r="U179" s="38" t="s">
        <v>720</v>
      </c>
      <c r="V179" s="37" t="s">
        <v>1678</v>
      </c>
      <c r="W179" s="20" t="s">
        <v>4233</v>
      </c>
      <c r="X179" s="20" t="s">
        <v>5124</v>
      </c>
      <c r="Y179" s="20" t="s">
        <v>5124</v>
      </c>
      <c r="Z179" s="20" t="s">
        <v>4233</v>
      </c>
      <c r="AA179" s="20" t="s">
        <v>4233</v>
      </c>
      <c r="AB179" s="20" t="s">
        <v>5124</v>
      </c>
      <c r="AC179" s="20" t="s">
        <v>5124</v>
      </c>
      <c r="AD179" s="20" t="s">
        <v>5125</v>
      </c>
      <c r="AE179" s="20" t="s">
        <v>5125</v>
      </c>
      <c r="AF179" s="20"/>
      <c r="AG179" s="20"/>
      <c r="AH179" s="20"/>
      <c r="AI179" s="20"/>
      <c r="AJ179" s="20"/>
      <c r="AK179" s="20"/>
      <c r="AL179" s="20"/>
      <c r="AM179" s="20"/>
      <c r="AN179" s="20"/>
      <c r="AO179" s="20"/>
      <c r="AP179" s="20"/>
      <c r="AQ179" s="20"/>
      <c r="AR179" s="20"/>
      <c r="AS179" s="6"/>
      <c r="AT179" s="43">
        <v>0</v>
      </c>
      <c r="AU179" s="37"/>
      <c r="AV179" s="37"/>
      <c r="AW179" s="37"/>
      <c r="AX179" s="37"/>
      <c r="AY179" s="37"/>
      <c r="AZ179" s="37"/>
      <c r="BA179" s="37"/>
      <c r="BB179" s="37"/>
      <c r="BC179" s="37"/>
      <c r="BD179" s="37"/>
      <c r="BE179" s="39"/>
      <c r="BF179" s="37"/>
      <c r="BG179" s="37"/>
      <c r="BH179" s="20"/>
      <c r="BI179" s="20"/>
      <c r="BJ179" s="20"/>
      <c r="BK179" s="20"/>
      <c r="BL179" s="20"/>
      <c r="BM179" s="20"/>
      <c r="BN179" s="20"/>
      <c r="BO179" s="20"/>
      <c r="BP179" s="20"/>
      <c r="BQ179" s="41"/>
      <c r="BR179" s="41"/>
      <c r="BS179" s="41"/>
      <c r="BT179" s="41"/>
      <c r="BU179" s="41"/>
      <c r="BV179" s="41"/>
      <c r="BW179" s="41"/>
      <c r="BX179" s="41"/>
      <c r="BY179" s="41"/>
      <c r="BZ179" s="41"/>
      <c r="CA179" s="41"/>
      <c r="CB179" s="41"/>
      <c r="CC179" s="41"/>
    </row>
    <row r="180" spans="1:81" s="46" customFormat="1" ht="57" customHeight="1">
      <c r="A180" s="41"/>
      <c r="B180" s="19">
        <v>177</v>
      </c>
      <c r="C180" s="8">
        <v>51101805</v>
      </c>
      <c r="D180" s="22" t="s">
        <v>357</v>
      </c>
      <c r="E180" s="59" t="s">
        <v>232</v>
      </c>
      <c r="F180" s="24">
        <v>175</v>
      </c>
      <c r="G180" s="25"/>
      <c r="H180" s="36">
        <v>244</v>
      </c>
      <c r="I180" s="36">
        <v>42700</v>
      </c>
      <c r="J180" s="37" t="s">
        <v>1679</v>
      </c>
      <c r="K180" s="37" t="s">
        <v>768</v>
      </c>
      <c r="L180" s="37" t="s">
        <v>1680</v>
      </c>
      <c r="M180" s="38" t="s">
        <v>1681</v>
      </c>
      <c r="N180" s="38" t="s">
        <v>1676</v>
      </c>
      <c r="O180" s="38" t="s">
        <v>716</v>
      </c>
      <c r="P180" s="38"/>
      <c r="Q180" s="38" t="s">
        <v>716</v>
      </c>
      <c r="R180" s="38" t="s">
        <v>717</v>
      </c>
      <c r="S180" s="39" t="s">
        <v>1682</v>
      </c>
      <c r="T180" s="60">
        <v>46175</v>
      </c>
      <c r="U180" s="38" t="s">
        <v>720</v>
      </c>
      <c r="V180" s="37" t="s">
        <v>1683</v>
      </c>
      <c r="W180" s="20" t="s">
        <v>4233</v>
      </c>
      <c r="X180" s="20" t="s">
        <v>5124</v>
      </c>
      <c r="Y180" s="20" t="s">
        <v>5124</v>
      </c>
      <c r="Z180" s="20" t="s">
        <v>4233</v>
      </c>
      <c r="AA180" s="20" t="s">
        <v>4233</v>
      </c>
      <c r="AB180" s="20" t="s">
        <v>5124</v>
      </c>
      <c r="AC180" s="20" t="s">
        <v>5124</v>
      </c>
      <c r="AD180" s="20" t="s">
        <v>5124</v>
      </c>
      <c r="AE180" s="20" t="s">
        <v>5124</v>
      </c>
      <c r="AF180" s="20">
        <v>300</v>
      </c>
      <c r="AG180" s="20">
        <v>400</v>
      </c>
      <c r="AH180" s="20"/>
      <c r="AI180" s="20"/>
      <c r="AJ180" s="20"/>
      <c r="AK180" s="20"/>
      <c r="AL180" s="20"/>
      <c r="AM180" s="20"/>
      <c r="AN180" s="20"/>
      <c r="AO180" s="20"/>
      <c r="AP180" s="20"/>
      <c r="AQ180" s="20"/>
      <c r="AR180" s="20">
        <v>700</v>
      </c>
      <c r="AS180" s="6">
        <v>122</v>
      </c>
      <c r="AT180" s="43">
        <v>21350</v>
      </c>
      <c r="AU180" s="37" t="s">
        <v>4193</v>
      </c>
      <c r="AV180" s="37" t="s">
        <v>4480</v>
      </c>
      <c r="AW180" s="37" t="s">
        <v>4481</v>
      </c>
      <c r="AX180" s="37" t="s">
        <v>4482</v>
      </c>
      <c r="AY180" s="37" t="s">
        <v>4483</v>
      </c>
      <c r="AZ180" s="37"/>
      <c r="BA180" s="37"/>
      <c r="BB180" s="37" t="s">
        <v>716</v>
      </c>
      <c r="BC180" s="37" t="s">
        <v>4196</v>
      </c>
      <c r="BD180" s="37" t="s">
        <v>4484</v>
      </c>
      <c r="BE180" s="39">
        <v>44413</v>
      </c>
      <c r="BF180" s="37" t="s">
        <v>717</v>
      </c>
      <c r="BG180" s="37"/>
      <c r="BH180" s="20" t="s">
        <v>4233</v>
      </c>
      <c r="BI180" s="20" t="s">
        <v>5124</v>
      </c>
      <c r="BJ180" s="20" t="s">
        <v>5124</v>
      </c>
      <c r="BK180" s="20" t="s">
        <v>4233</v>
      </c>
      <c r="BL180" s="20" t="s">
        <v>4233</v>
      </c>
      <c r="BM180" s="20" t="s">
        <v>5124</v>
      </c>
      <c r="BN180" s="20" t="s">
        <v>5124</v>
      </c>
      <c r="BO180" s="20" t="s">
        <v>5124</v>
      </c>
      <c r="BP180" s="20" t="s">
        <v>5124</v>
      </c>
      <c r="BQ180" s="41">
        <v>0</v>
      </c>
      <c r="BR180" s="41">
        <v>200</v>
      </c>
      <c r="BS180" s="41"/>
      <c r="BT180" s="41"/>
      <c r="BU180" s="41"/>
      <c r="BV180" s="41"/>
      <c r="BW180" s="41"/>
      <c r="BX180" s="41"/>
      <c r="BY180" s="41"/>
      <c r="BZ180" s="41"/>
      <c r="CA180" s="41"/>
      <c r="CB180" s="41"/>
      <c r="CC180" s="41">
        <v>200</v>
      </c>
    </row>
    <row r="181" spans="1:81" s="46" customFormat="1" ht="57" customHeight="1">
      <c r="A181" s="41"/>
      <c r="B181" s="19">
        <v>178</v>
      </c>
      <c r="C181" s="8">
        <v>51141715</v>
      </c>
      <c r="D181" s="22" t="s">
        <v>358</v>
      </c>
      <c r="E181" s="59" t="s">
        <v>232</v>
      </c>
      <c r="F181" s="24">
        <v>1144.5</v>
      </c>
      <c r="G181" s="25"/>
      <c r="H181" s="36">
        <v>141</v>
      </c>
      <c r="I181" s="36">
        <v>161374.5</v>
      </c>
      <c r="J181" s="37" t="s">
        <v>1684</v>
      </c>
      <c r="K181" s="37" t="s">
        <v>1076</v>
      </c>
      <c r="L181" s="37" t="s">
        <v>1685</v>
      </c>
      <c r="M181" s="38" t="s">
        <v>1686</v>
      </c>
      <c r="N181" s="38" t="s">
        <v>715</v>
      </c>
      <c r="O181" s="38" t="s">
        <v>716</v>
      </c>
      <c r="P181" s="38"/>
      <c r="Q181" s="38" t="s">
        <v>716</v>
      </c>
      <c r="R181" s="38" t="s">
        <v>717</v>
      </c>
      <c r="S181" s="39" t="s">
        <v>1687</v>
      </c>
      <c r="T181" s="60">
        <v>46191</v>
      </c>
      <c r="U181" s="38" t="s">
        <v>720</v>
      </c>
      <c r="V181" s="37" t="s">
        <v>1688</v>
      </c>
      <c r="W181" s="20" t="s">
        <v>4233</v>
      </c>
      <c r="X181" s="20" t="s">
        <v>5124</v>
      </c>
      <c r="Y181" s="20" t="s">
        <v>5124</v>
      </c>
      <c r="Z181" s="20" t="s">
        <v>5124</v>
      </c>
      <c r="AA181" s="20" t="s">
        <v>4233</v>
      </c>
      <c r="AB181" s="20" t="s">
        <v>5124</v>
      </c>
      <c r="AC181" s="20" t="s">
        <v>5124</v>
      </c>
      <c r="AD181" s="20" t="s">
        <v>5124</v>
      </c>
      <c r="AE181" s="20" t="s">
        <v>5124</v>
      </c>
      <c r="AF181" s="20">
        <v>300</v>
      </c>
      <c r="AG181" s="20">
        <v>400</v>
      </c>
      <c r="AH181" s="20"/>
      <c r="AI181" s="20"/>
      <c r="AJ181" s="20"/>
      <c r="AK181" s="20"/>
      <c r="AL181" s="20"/>
      <c r="AM181" s="20"/>
      <c r="AN181" s="20"/>
      <c r="AO181" s="20"/>
      <c r="AP181" s="20"/>
      <c r="AQ181" s="20"/>
      <c r="AR181" s="20">
        <v>700</v>
      </c>
      <c r="AS181" s="6">
        <v>115</v>
      </c>
      <c r="AT181" s="43">
        <v>131617.5</v>
      </c>
      <c r="AU181" s="37" t="s">
        <v>4193</v>
      </c>
      <c r="AV181" s="37" t="s">
        <v>4477</v>
      </c>
      <c r="AW181" s="37" t="s">
        <v>4195</v>
      </c>
      <c r="AX181" s="37" t="s">
        <v>1686</v>
      </c>
      <c r="AY181" s="37" t="s">
        <v>715</v>
      </c>
      <c r="AZ181" s="37"/>
      <c r="BA181" s="37"/>
      <c r="BB181" s="37" t="s">
        <v>716</v>
      </c>
      <c r="BC181" s="37" t="s">
        <v>4196</v>
      </c>
      <c r="BD181" s="37" t="s">
        <v>4485</v>
      </c>
      <c r="BE181" s="39">
        <v>45905</v>
      </c>
      <c r="BF181" s="37" t="s">
        <v>717</v>
      </c>
      <c r="BG181" s="37"/>
      <c r="BH181" s="20" t="s">
        <v>4233</v>
      </c>
      <c r="BI181" s="20" t="s">
        <v>5124</v>
      </c>
      <c r="BJ181" s="20" t="s">
        <v>5124</v>
      </c>
      <c r="BK181" s="20" t="s">
        <v>4233</v>
      </c>
      <c r="BL181" s="20" t="s">
        <v>5124</v>
      </c>
      <c r="BM181" s="20" t="s">
        <v>5124</v>
      </c>
      <c r="BN181" s="20" t="s">
        <v>5125</v>
      </c>
      <c r="BO181" s="20" t="s">
        <v>5125</v>
      </c>
      <c r="BP181" s="20" t="s">
        <v>5125</v>
      </c>
      <c r="BQ181" s="100"/>
      <c r="BR181" s="41"/>
      <c r="BS181" s="41"/>
      <c r="BT181" s="41"/>
      <c r="BU181" s="41"/>
      <c r="BV181" s="41"/>
      <c r="BW181" s="41"/>
      <c r="BX181" s="41"/>
      <c r="BY181" s="41"/>
      <c r="BZ181" s="41"/>
      <c r="CA181" s="41"/>
      <c r="CB181" s="41"/>
      <c r="CC181" s="41"/>
    </row>
    <row r="182" spans="1:81" s="46" customFormat="1" ht="57" customHeight="1">
      <c r="A182" s="41"/>
      <c r="B182" s="19">
        <v>179</v>
      </c>
      <c r="C182" s="8">
        <v>51141715</v>
      </c>
      <c r="D182" s="22" t="s">
        <v>359</v>
      </c>
      <c r="E182" s="59" t="s">
        <v>232</v>
      </c>
      <c r="F182" s="24">
        <v>563.5</v>
      </c>
      <c r="G182" s="25"/>
      <c r="H182" s="36">
        <v>96</v>
      </c>
      <c r="I182" s="36">
        <v>54096</v>
      </c>
      <c r="J182" s="37" t="s">
        <v>1689</v>
      </c>
      <c r="K182" s="37" t="s">
        <v>1076</v>
      </c>
      <c r="L182" s="37" t="s">
        <v>1690</v>
      </c>
      <c r="M182" s="38" t="s">
        <v>1691</v>
      </c>
      <c r="N182" s="38" t="s">
        <v>715</v>
      </c>
      <c r="O182" s="38" t="s">
        <v>716</v>
      </c>
      <c r="P182" s="38"/>
      <c r="Q182" s="38" t="s">
        <v>716</v>
      </c>
      <c r="R182" s="38" t="s">
        <v>717</v>
      </c>
      <c r="S182" s="39" t="s">
        <v>1692</v>
      </c>
      <c r="T182" s="60">
        <v>46226</v>
      </c>
      <c r="U182" s="38" t="s">
        <v>720</v>
      </c>
      <c r="V182" s="37" t="s">
        <v>1693</v>
      </c>
      <c r="W182" s="20" t="s">
        <v>4233</v>
      </c>
      <c r="X182" s="20" t="s">
        <v>5124</v>
      </c>
      <c r="Y182" s="20" t="s">
        <v>5124</v>
      </c>
      <c r="Z182" s="20" t="s">
        <v>5124</v>
      </c>
      <c r="AA182" s="20" t="s">
        <v>4233</v>
      </c>
      <c r="AB182" s="20" t="s">
        <v>5124</v>
      </c>
      <c r="AC182" s="20" t="s">
        <v>5124</v>
      </c>
      <c r="AD182" s="20" t="s">
        <v>5124</v>
      </c>
      <c r="AE182" s="20" t="s">
        <v>5124</v>
      </c>
      <c r="AF182" s="20">
        <v>300</v>
      </c>
      <c r="AG182" s="20">
        <v>400</v>
      </c>
      <c r="AH182" s="20"/>
      <c r="AI182" s="20"/>
      <c r="AJ182" s="20"/>
      <c r="AK182" s="20"/>
      <c r="AL182" s="20"/>
      <c r="AM182" s="20"/>
      <c r="AN182" s="20"/>
      <c r="AO182" s="20"/>
      <c r="AP182" s="20"/>
      <c r="AQ182" s="20"/>
      <c r="AR182" s="20">
        <v>700</v>
      </c>
      <c r="AS182" s="6">
        <v>82</v>
      </c>
      <c r="AT182" s="43">
        <v>46207</v>
      </c>
      <c r="AU182" s="37" t="s">
        <v>4193</v>
      </c>
      <c r="AV182" s="37" t="s">
        <v>4477</v>
      </c>
      <c r="AW182" s="37" t="s">
        <v>4195</v>
      </c>
      <c r="AX182" s="37" t="s">
        <v>4486</v>
      </c>
      <c r="AY182" s="37" t="s">
        <v>715</v>
      </c>
      <c r="AZ182" s="37"/>
      <c r="BA182" s="37"/>
      <c r="BB182" s="37" t="s">
        <v>716</v>
      </c>
      <c r="BC182" s="37" t="s">
        <v>4196</v>
      </c>
      <c r="BD182" s="37" t="s">
        <v>4487</v>
      </c>
      <c r="BE182" s="39">
        <v>45934</v>
      </c>
      <c r="BF182" s="37" t="s">
        <v>717</v>
      </c>
      <c r="BG182" s="37"/>
      <c r="BH182" s="20" t="s">
        <v>4233</v>
      </c>
      <c r="BI182" s="20" t="s">
        <v>5124</v>
      </c>
      <c r="BJ182" s="20" t="s">
        <v>5124</v>
      </c>
      <c r="BK182" s="20" t="s">
        <v>4233</v>
      </c>
      <c r="BL182" s="20" t="s">
        <v>5124</v>
      </c>
      <c r="BM182" s="20" t="s">
        <v>5124</v>
      </c>
      <c r="BN182" s="20" t="s">
        <v>5125</v>
      </c>
      <c r="BO182" s="20" t="s">
        <v>5125</v>
      </c>
      <c r="BP182" s="20" t="s">
        <v>5125</v>
      </c>
      <c r="BQ182" s="41"/>
      <c r="BR182" s="41"/>
      <c r="BS182" s="41"/>
      <c r="BT182" s="41"/>
      <c r="BU182" s="41"/>
      <c r="BV182" s="41"/>
      <c r="BW182" s="41"/>
      <c r="BX182" s="41"/>
      <c r="BY182" s="41"/>
      <c r="BZ182" s="41"/>
      <c r="CA182" s="41"/>
      <c r="CB182" s="41"/>
      <c r="CC182" s="41"/>
    </row>
    <row r="183" spans="1:81" s="46" customFormat="1" ht="57" customHeight="1">
      <c r="A183" s="41"/>
      <c r="B183" s="19">
        <v>180</v>
      </c>
      <c r="C183" s="8">
        <v>51211502</v>
      </c>
      <c r="D183" s="22" t="s">
        <v>360</v>
      </c>
      <c r="E183" s="59" t="s">
        <v>232</v>
      </c>
      <c r="F183" s="24">
        <v>213.5</v>
      </c>
      <c r="G183" s="25"/>
      <c r="H183" s="36">
        <v>64</v>
      </c>
      <c r="I183" s="36">
        <v>13664</v>
      </c>
      <c r="J183" s="37" t="s">
        <v>1694</v>
      </c>
      <c r="K183" s="37" t="s">
        <v>839</v>
      </c>
      <c r="L183" s="37" t="s">
        <v>1695</v>
      </c>
      <c r="M183" s="38" t="s">
        <v>1696</v>
      </c>
      <c r="N183" s="38" t="s">
        <v>715</v>
      </c>
      <c r="O183" s="38" t="s">
        <v>716</v>
      </c>
      <c r="P183" s="38"/>
      <c r="Q183" s="38" t="s">
        <v>716</v>
      </c>
      <c r="R183" s="38" t="s">
        <v>717</v>
      </c>
      <c r="S183" s="39" t="s">
        <v>1697</v>
      </c>
      <c r="T183" s="60">
        <v>45869</v>
      </c>
      <c r="U183" s="38" t="s">
        <v>720</v>
      </c>
      <c r="V183" s="37" t="s">
        <v>1698</v>
      </c>
      <c r="W183" s="20" t="s">
        <v>4233</v>
      </c>
      <c r="X183" s="20" t="s">
        <v>5124</v>
      </c>
      <c r="Y183" s="20" t="s">
        <v>5124</v>
      </c>
      <c r="Z183" s="20" t="s">
        <v>4233</v>
      </c>
      <c r="AA183" s="20" t="s">
        <v>4233</v>
      </c>
      <c r="AB183" s="20" t="s">
        <v>5124</v>
      </c>
      <c r="AC183" s="20" t="s">
        <v>5124</v>
      </c>
      <c r="AD183" s="20" t="s">
        <v>5124</v>
      </c>
      <c r="AE183" s="20" t="s">
        <v>5124</v>
      </c>
      <c r="AF183" s="20">
        <v>300</v>
      </c>
      <c r="AG183" s="20">
        <v>400</v>
      </c>
      <c r="AH183" s="20"/>
      <c r="AI183" s="20"/>
      <c r="AJ183" s="20"/>
      <c r="AK183" s="20"/>
      <c r="AL183" s="20"/>
      <c r="AM183" s="20"/>
      <c r="AN183" s="20"/>
      <c r="AO183" s="20"/>
      <c r="AP183" s="20"/>
      <c r="AQ183" s="20"/>
      <c r="AR183" s="20">
        <v>700</v>
      </c>
      <c r="AS183" s="6"/>
      <c r="AT183" s="43">
        <v>0</v>
      </c>
      <c r="AU183" s="37"/>
      <c r="AV183" s="37"/>
      <c r="AW183" s="37"/>
      <c r="AX183" s="37"/>
      <c r="AY183" s="37"/>
      <c r="AZ183" s="37"/>
      <c r="BA183" s="37"/>
      <c r="BB183" s="37"/>
      <c r="BC183" s="37"/>
      <c r="BD183" s="37"/>
      <c r="BE183" s="39"/>
      <c r="BF183" s="37"/>
      <c r="BG183" s="37"/>
      <c r="BH183" s="20"/>
      <c r="BI183" s="20"/>
      <c r="BJ183" s="20"/>
      <c r="BK183" s="20"/>
      <c r="BL183" s="20"/>
      <c r="BM183" s="20"/>
      <c r="BN183" s="20"/>
      <c r="BO183" s="20"/>
      <c r="BP183" s="20"/>
      <c r="BQ183" s="41"/>
      <c r="BR183" s="41"/>
      <c r="BS183" s="41"/>
      <c r="BT183" s="41"/>
      <c r="BU183" s="41"/>
      <c r="BV183" s="41"/>
      <c r="BW183" s="41"/>
      <c r="BX183" s="41"/>
      <c r="BY183" s="41"/>
      <c r="BZ183" s="41"/>
      <c r="CA183" s="41"/>
      <c r="CB183" s="41"/>
      <c r="CC183" s="41"/>
    </row>
    <row r="184" spans="1:81" s="46" customFormat="1" ht="57" customHeight="1">
      <c r="A184" s="41"/>
      <c r="B184" s="19">
        <v>181</v>
      </c>
      <c r="C184" s="8">
        <v>51121817</v>
      </c>
      <c r="D184" s="22" t="s">
        <v>361</v>
      </c>
      <c r="E184" s="59" t="s">
        <v>232</v>
      </c>
      <c r="F184" s="24">
        <v>227.5</v>
      </c>
      <c r="G184" s="25"/>
      <c r="H184" s="36">
        <v>1521</v>
      </c>
      <c r="I184" s="36">
        <v>346027.5</v>
      </c>
      <c r="J184" s="37" t="s">
        <v>1699</v>
      </c>
      <c r="K184" s="37" t="s">
        <v>755</v>
      </c>
      <c r="L184" s="37" t="s">
        <v>1700</v>
      </c>
      <c r="M184" s="38" t="s">
        <v>1701</v>
      </c>
      <c r="N184" s="38" t="s">
        <v>715</v>
      </c>
      <c r="O184" s="38" t="s">
        <v>716</v>
      </c>
      <c r="P184" s="38"/>
      <c r="Q184" s="38" t="s">
        <v>716</v>
      </c>
      <c r="R184" s="38" t="s">
        <v>717</v>
      </c>
      <c r="S184" s="39" t="s">
        <v>1702</v>
      </c>
      <c r="T184" s="60" t="s">
        <v>719</v>
      </c>
      <c r="U184" s="38" t="s">
        <v>720</v>
      </c>
      <c r="V184" s="37" t="s">
        <v>1703</v>
      </c>
      <c r="W184" s="20" t="s">
        <v>4233</v>
      </c>
      <c r="X184" s="20" t="s">
        <v>5124</v>
      </c>
      <c r="Y184" s="20" t="s">
        <v>5124</v>
      </c>
      <c r="Z184" s="20" t="s">
        <v>4233</v>
      </c>
      <c r="AA184" s="20" t="s">
        <v>4233</v>
      </c>
      <c r="AB184" s="20" t="s">
        <v>5124</v>
      </c>
      <c r="AC184" s="20" t="s">
        <v>5124</v>
      </c>
      <c r="AD184" s="20" t="s">
        <v>5125</v>
      </c>
      <c r="AE184" s="20" t="s">
        <v>5125</v>
      </c>
      <c r="AF184" s="20"/>
      <c r="AG184" s="20"/>
      <c r="AH184" s="20"/>
      <c r="AI184" s="20"/>
      <c r="AJ184" s="20"/>
      <c r="AK184" s="20"/>
      <c r="AL184" s="20"/>
      <c r="AM184" s="20"/>
      <c r="AN184" s="20"/>
      <c r="AO184" s="20"/>
      <c r="AP184" s="20"/>
      <c r="AQ184" s="20"/>
      <c r="AR184" s="20"/>
      <c r="AS184" s="6">
        <v>1160</v>
      </c>
      <c r="AT184" s="43">
        <v>263900</v>
      </c>
      <c r="AU184" s="37" t="s">
        <v>4193</v>
      </c>
      <c r="AV184" s="37" t="s">
        <v>4215</v>
      </c>
      <c r="AW184" s="37" t="s">
        <v>4488</v>
      </c>
      <c r="AX184" s="37" t="s">
        <v>1701</v>
      </c>
      <c r="AY184" s="37" t="s">
        <v>4489</v>
      </c>
      <c r="AZ184" s="37"/>
      <c r="BA184" s="37"/>
      <c r="BB184" s="37" t="s">
        <v>716</v>
      </c>
      <c r="BC184" s="37" t="s">
        <v>4196</v>
      </c>
      <c r="BD184" s="37" t="s">
        <v>4490</v>
      </c>
      <c r="BE184" s="39">
        <v>45863</v>
      </c>
      <c r="BF184" s="37" t="s">
        <v>717</v>
      </c>
      <c r="BG184" s="37"/>
      <c r="BH184" s="20" t="s">
        <v>4233</v>
      </c>
      <c r="BI184" s="20" t="s">
        <v>5124</v>
      </c>
      <c r="BJ184" s="20" t="s">
        <v>5124</v>
      </c>
      <c r="BK184" s="20" t="s">
        <v>4233</v>
      </c>
      <c r="BL184" s="20" t="s">
        <v>4233</v>
      </c>
      <c r="BM184" s="20" t="s">
        <v>5124</v>
      </c>
      <c r="BN184" s="20" t="s">
        <v>5125</v>
      </c>
      <c r="BO184" s="20" t="s">
        <v>5125</v>
      </c>
      <c r="BP184" s="20" t="s">
        <v>5125</v>
      </c>
      <c r="BQ184" s="41"/>
      <c r="BR184" s="41"/>
      <c r="BS184" s="41"/>
      <c r="BT184" s="41"/>
      <c r="BU184" s="41"/>
      <c r="BV184" s="41"/>
      <c r="BW184" s="41"/>
      <c r="BX184" s="41"/>
      <c r="BY184" s="41"/>
      <c r="BZ184" s="41"/>
      <c r="CA184" s="41"/>
      <c r="CB184" s="41"/>
      <c r="CC184" s="41"/>
    </row>
    <row r="185" spans="1:81" s="46" customFormat="1" ht="57" customHeight="1">
      <c r="A185" s="41"/>
      <c r="B185" s="19">
        <v>182</v>
      </c>
      <c r="C185" s="8">
        <v>51101527</v>
      </c>
      <c r="D185" s="22" t="s">
        <v>362</v>
      </c>
      <c r="E185" s="59" t="s">
        <v>232</v>
      </c>
      <c r="F185" s="24">
        <v>441</v>
      </c>
      <c r="G185" s="25"/>
      <c r="H185" s="36">
        <v>70313</v>
      </c>
      <c r="I185" s="36">
        <v>31008033</v>
      </c>
      <c r="J185" s="37" t="s">
        <v>1704</v>
      </c>
      <c r="K185" s="37" t="s">
        <v>1705</v>
      </c>
      <c r="L185" s="37" t="s">
        <v>1706</v>
      </c>
      <c r="M185" s="38" t="s">
        <v>1707</v>
      </c>
      <c r="N185" s="38" t="s">
        <v>777</v>
      </c>
      <c r="O185" s="38" t="s">
        <v>717</v>
      </c>
      <c r="P185" s="38" t="s">
        <v>726</v>
      </c>
      <c r="Q185" s="38" t="s">
        <v>716</v>
      </c>
      <c r="R185" s="38" t="s">
        <v>717</v>
      </c>
      <c r="S185" s="39" t="s">
        <v>1708</v>
      </c>
      <c r="T185" s="60">
        <v>45573</v>
      </c>
      <c r="U185" s="38" t="s">
        <v>720</v>
      </c>
      <c r="V185" s="37" t="s">
        <v>1709</v>
      </c>
      <c r="W185" s="20" t="s">
        <v>4233</v>
      </c>
      <c r="X185" s="20" t="s">
        <v>5124</v>
      </c>
      <c r="Y185" s="20" t="s">
        <v>5124</v>
      </c>
      <c r="Z185" s="20" t="s">
        <v>4233</v>
      </c>
      <c r="AA185" s="20" t="s">
        <v>4233</v>
      </c>
      <c r="AB185" s="20" t="s">
        <v>5124</v>
      </c>
      <c r="AC185" s="20" t="s">
        <v>5124</v>
      </c>
      <c r="AD185" s="20" t="s">
        <v>5124</v>
      </c>
      <c r="AE185" s="20" t="s">
        <v>5124</v>
      </c>
      <c r="AF185" s="20">
        <v>300</v>
      </c>
      <c r="AG185" s="20">
        <v>400</v>
      </c>
      <c r="AH185" s="20"/>
      <c r="AI185" s="20"/>
      <c r="AJ185" s="20"/>
      <c r="AK185" s="20"/>
      <c r="AL185" s="20"/>
      <c r="AM185" s="20"/>
      <c r="AN185" s="20"/>
      <c r="AO185" s="20"/>
      <c r="AP185" s="20"/>
      <c r="AQ185" s="20"/>
      <c r="AR185" s="20">
        <v>700</v>
      </c>
      <c r="AS185" s="6"/>
      <c r="AT185" s="43">
        <v>0</v>
      </c>
      <c r="AU185" s="37"/>
      <c r="AV185" s="37"/>
      <c r="AW185" s="37"/>
      <c r="AX185" s="37"/>
      <c r="AY185" s="37"/>
      <c r="AZ185" s="37"/>
      <c r="BA185" s="37"/>
      <c r="BB185" s="37"/>
      <c r="BC185" s="37"/>
      <c r="BD185" s="37"/>
      <c r="BE185" s="39"/>
      <c r="BF185" s="37"/>
      <c r="BG185" s="37"/>
      <c r="BH185" s="20"/>
      <c r="BI185" s="20"/>
      <c r="BJ185" s="20"/>
      <c r="BK185" s="20"/>
      <c r="BL185" s="20"/>
      <c r="BM185" s="20"/>
      <c r="BN185" s="20"/>
      <c r="BO185" s="20"/>
      <c r="BP185" s="20"/>
      <c r="BQ185" s="41"/>
      <c r="BR185" s="41"/>
      <c r="BS185" s="41"/>
      <c r="BT185" s="41"/>
      <c r="BU185" s="41"/>
      <c r="BV185" s="41"/>
      <c r="BW185" s="41"/>
      <c r="BX185" s="41"/>
      <c r="BY185" s="41"/>
      <c r="BZ185" s="41"/>
      <c r="CA185" s="41"/>
      <c r="CB185" s="41"/>
      <c r="CC185" s="41"/>
    </row>
    <row r="186" spans="1:81" s="46" customFormat="1" ht="57" customHeight="1">
      <c r="A186" s="41"/>
      <c r="B186" s="19">
        <v>183</v>
      </c>
      <c r="C186" s="8">
        <v>51131801</v>
      </c>
      <c r="D186" s="22" t="s">
        <v>102</v>
      </c>
      <c r="E186" s="59" t="s">
        <v>232</v>
      </c>
      <c r="F186" s="24">
        <v>17.5</v>
      </c>
      <c r="G186" s="25"/>
      <c r="H186" s="36">
        <v>1968741</v>
      </c>
      <c r="I186" s="36">
        <v>34452967.5</v>
      </c>
      <c r="J186" s="37" t="s">
        <v>1710</v>
      </c>
      <c r="K186" s="37" t="s">
        <v>1711</v>
      </c>
      <c r="L186" s="37" t="s">
        <v>1712</v>
      </c>
      <c r="M186" s="38" t="s">
        <v>1713</v>
      </c>
      <c r="N186" s="38" t="s">
        <v>792</v>
      </c>
      <c r="O186" s="38" t="s">
        <v>717</v>
      </c>
      <c r="P186" s="38" t="s">
        <v>745</v>
      </c>
      <c r="Q186" s="38" t="s">
        <v>716</v>
      </c>
      <c r="R186" s="38" t="s">
        <v>717</v>
      </c>
      <c r="S186" s="39" t="s">
        <v>1714</v>
      </c>
      <c r="T186" s="60">
        <v>45825</v>
      </c>
      <c r="U186" s="38" t="s">
        <v>720</v>
      </c>
      <c r="V186" s="37" t="s">
        <v>1715</v>
      </c>
      <c r="W186" s="20" t="s">
        <v>4233</v>
      </c>
      <c r="X186" s="20" t="s">
        <v>5124</v>
      </c>
      <c r="Y186" s="20" t="s">
        <v>5124</v>
      </c>
      <c r="Z186" s="20" t="s">
        <v>4233</v>
      </c>
      <c r="AA186" s="20" t="s">
        <v>4233</v>
      </c>
      <c r="AB186" s="20" t="s">
        <v>5124</v>
      </c>
      <c r="AC186" s="20" t="s">
        <v>5124</v>
      </c>
      <c r="AD186" s="20" t="s">
        <v>5124</v>
      </c>
      <c r="AE186" s="20" t="s">
        <v>5124</v>
      </c>
      <c r="AF186" s="20">
        <v>300</v>
      </c>
      <c r="AG186" s="20">
        <v>400</v>
      </c>
      <c r="AH186" s="20"/>
      <c r="AI186" s="20"/>
      <c r="AJ186" s="20"/>
      <c r="AK186" s="20"/>
      <c r="AL186" s="20"/>
      <c r="AM186" s="20"/>
      <c r="AN186" s="20"/>
      <c r="AO186" s="20"/>
      <c r="AP186" s="20"/>
      <c r="AQ186" s="20"/>
      <c r="AR186" s="20">
        <v>700</v>
      </c>
      <c r="AS186" s="6"/>
      <c r="AT186" s="43">
        <v>0</v>
      </c>
      <c r="AU186" s="37"/>
      <c r="AV186" s="37"/>
      <c r="AW186" s="37"/>
      <c r="AX186" s="37"/>
      <c r="AY186" s="37"/>
      <c r="AZ186" s="37"/>
      <c r="BA186" s="37"/>
      <c r="BB186" s="37"/>
      <c r="BC186" s="37"/>
      <c r="BD186" s="37"/>
      <c r="BE186" s="39"/>
      <c r="BF186" s="37"/>
      <c r="BG186" s="37"/>
      <c r="BH186" s="20"/>
      <c r="BI186" s="20"/>
      <c r="BJ186" s="20"/>
      <c r="BK186" s="20"/>
      <c r="BL186" s="20"/>
      <c r="BM186" s="20"/>
      <c r="BN186" s="20"/>
      <c r="BO186" s="20"/>
      <c r="BP186" s="20"/>
      <c r="BQ186" s="41"/>
      <c r="BR186" s="41"/>
      <c r="BS186" s="41"/>
      <c r="BT186" s="41"/>
      <c r="BU186" s="41"/>
      <c r="BV186" s="41"/>
      <c r="BW186" s="41"/>
      <c r="BX186" s="41"/>
      <c r="BY186" s="41"/>
      <c r="BZ186" s="41"/>
      <c r="CA186" s="41"/>
      <c r="CB186" s="41"/>
      <c r="CC186" s="41"/>
    </row>
    <row r="187" spans="1:81" s="46" customFormat="1" ht="57" customHeight="1">
      <c r="A187" s="41"/>
      <c r="B187" s="19">
        <v>184</v>
      </c>
      <c r="C187" s="8">
        <v>51161511</v>
      </c>
      <c r="D187" s="22" t="s">
        <v>103</v>
      </c>
      <c r="E187" s="59" t="s">
        <v>232</v>
      </c>
      <c r="F187" s="24">
        <v>1</v>
      </c>
      <c r="G187" s="25"/>
      <c r="H187" s="36">
        <v>6429</v>
      </c>
      <c r="I187" s="36">
        <v>6429</v>
      </c>
      <c r="J187" s="37" t="s">
        <v>1716</v>
      </c>
      <c r="K187" s="37" t="s">
        <v>1717</v>
      </c>
      <c r="L187" s="37" t="s">
        <v>1718</v>
      </c>
      <c r="M187" s="38" t="s">
        <v>1719</v>
      </c>
      <c r="N187" s="38" t="s">
        <v>1172</v>
      </c>
      <c r="O187" s="38" t="s">
        <v>716</v>
      </c>
      <c r="P187" s="38"/>
      <c r="Q187" s="38" t="s">
        <v>716</v>
      </c>
      <c r="R187" s="38" t="s">
        <v>717</v>
      </c>
      <c r="S187" s="39" t="s">
        <v>1720</v>
      </c>
      <c r="T187" s="60">
        <v>46359</v>
      </c>
      <c r="U187" s="38" t="s">
        <v>720</v>
      </c>
      <c r="V187" s="37" t="s">
        <v>1721</v>
      </c>
      <c r="W187" s="20" t="s">
        <v>4233</v>
      </c>
      <c r="X187" s="20" t="s">
        <v>5124</v>
      </c>
      <c r="Y187" s="20" t="s">
        <v>5124</v>
      </c>
      <c r="Z187" s="20" t="s">
        <v>4233</v>
      </c>
      <c r="AA187" s="20" t="s">
        <v>4233</v>
      </c>
      <c r="AB187" s="20" t="s">
        <v>5124</v>
      </c>
      <c r="AC187" s="20" t="s">
        <v>5124</v>
      </c>
      <c r="AD187" s="20" t="s">
        <v>5124</v>
      </c>
      <c r="AE187" s="20" t="s">
        <v>5124</v>
      </c>
      <c r="AF187" s="20">
        <v>300</v>
      </c>
      <c r="AG187" s="20">
        <v>400</v>
      </c>
      <c r="AH187" s="20"/>
      <c r="AI187" s="20"/>
      <c r="AJ187" s="20"/>
      <c r="AK187" s="20"/>
      <c r="AL187" s="20"/>
      <c r="AM187" s="20"/>
      <c r="AN187" s="20"/>
      <c r="AO187" s="20"/>
      <c r="AP187" s="20"/>
      <c r="AQ187" s="20"/>
      <c r="AR187" s="20">
        <v>700</v>
      </c>
      <c r="AS187" s="6"/>
      <c r="AT187" s="43">
        <v>0</v>
      </c>
      <c r="AU187" s="37"/>
      <c r="AV187" s="37"/>
      <c r="AW187" s="37"/>
      <c r="AX187" s="37"/>
      <c r="AY187" s="37"/>
      <c r="AZ187" s="37"/>
      <c r="BA187" s="37"/>
      <c r="BB187" s="37"/>
      <c r="BC187" s="37"/>
      <c r="BD187" s="37"/>
      <c r="BE187" s="39"/>
      <c r="BF187" s="37"/>
      <c r="BG187" s="37"/>
      <c r="BH187" s="20"/>
      <c r="BI187" s="20"/>
      <c r="BJ187" s="20"/>
      <c r="BK187" s="20"/>
      <c r="BL187" s="20"/>
      <c r="BM187" s="20"/>
      <c r="BN187" s="20"/>
      <c r="BO187" s="20"/>
      <c r="BP187" s="20"/>
      <c r="BQ187" s="41"/>
      <c r="BR187" s="41"/>
      <c r="BS187" s="41"/>
      <c r="BT187" s="41"/>
      <c r="BU187" s="41"/>
      <c r="BV187" s="41"/>
      <c r="BW187" s="41"/>
      <c r="BX187" s="41"/>
      <c r="BY187" s="41"/>
      <c r="BZ187" s="41"/>
      <c r="CA187" s="41"/>
      <c r="CB187" s="41"/>
      <c r="CC187" s="41"/>
    </row>
    <row r="188" spans="1:81" s="46" customFormat="1" ht="57" customHeight="1">
      <c r="A188" s="41">
        <v>2</v>
      </c>
      <c r="B188" s="19">
        <v>185</v>
      </c>
      <c r="C188" s="8">
        <v>51131801</v>
      </c>
      <c r="D188" s="22" t="s">
        <v>104</v>
      </c>
      <c r="E188" s="59" t="s">
        <v>232</v>
      </c>
      <c r="F188" s="24">
        <v>1</v>
      </c>
      <c r="G188" s="25"/>
      <c r="H188" s="36">
        <v>3418</v>
      </c>
      <c r="I188" s="36">
        <v>3418</v>
      </c>
      <c r="J188" s="37" t="s">
        <v>1722</v>
      </c>
      <c r="K188" s="37" t="s">
        <v>1723</v>
      </c>
      <c r="L188" s="37" t="s">
        <v>1724</v>
      </c>
      <c r="M188" s="38" t="s">
        <v>1725</v>
      </c>
      <c r="N188" s="38" t="s">
        <v>715</v>
      </c>
      <c r="O188" s="38" t="s">
        <v>717</v>
      </c>
      <c r="P188" s="38" t="s">
        <v>726</v>
      </c>
      <c r="Q188" s="38" t="s">
        <v>716</v>
      </c>
      <c r="R188" s="38" t="s">
        <v>717</v>
      </c>
      <c r="S188" s="39" t="s">
        <v>1726</v>
      </c>
      <c r="T188" s="60" t="s">
        <v>719</v>
      </c>
      <c r="U188" s="38" t="s">
        <v>720</v>
      </c>
      <c r="V188" s="37" t="s">
        <v>1727</v>
      </c>
      <c r="W188" s="20" t="s">
        <v>4233</v>
      </c>
      <c r="X188" s="20" t="s">
        <v>5124</v>
      </c>
      <c r="Y188" s="20" t="s">
        <v>5124</v>
      </c>
      <c r="Z188" s="20" t="s">
        <v>4233</v>
      </c>
      <c r="AA188" s="20" t="s">
        <v>4233</v>
      </c>
      <c r="AB188" s="20" t="s">
        <v>5124</v>
      </c>
      <c r="AC188" s="20" t="s">
        <v>5124</v>
      </c>
      <c r="AD188" s="20" t="s">
        <v>5125</v>
      </c>
      <c r="AE188" s="20" t="s">
        <v>5125</v>
      </c>
      <c r="AF188" s="20"/>
      <c r="AG188" s="20"/>
      <c r="AH188" s="20"/>
      <c r="AI188" s="20"/>
      <c r="AJ188" s="20"/>
      <c r="AK188" s="20"/>
      <c r="AL188" s="20"/>
      <c r="AM188" s="20"/>
      <c r="AN188" s="20"/>
      <c r="AO188" s="20"/>
      <c r="AP188" s="20"/>
      <c r="AQ188" s="20"/>
      <c r="AR188" s="20"/>
      <c r="AS188" s="6">
        <v>2615</v>
      </c>
      <c r="AT188" s="43">
        <v>2615</v>
      </c>
      <c r="AU188" s="37" t="s">
        <v>4491</v>
      </c>
      <c r="AV188" s="37" t="s">
        <v>4252</v>
      </c>
      <c r="AW188" s="37" t="s">
        <v>4492</v>
      </c>
      <c r="AX188" s="37" t="s">
        <v>1725</v>
      </c>
      <c r="AY188" s="37" t="s">
        <v>715</v>
      </c>
      <c r="AZ188" s="37" t="s">
        <v>717</v>
      </c>
      <c r="BA188" s="37" t="s">
        <v>4201</v>
      </c>
      <c r="BB188" s="37" t="s">
        <v>716</v>
      </c>
      <c r="BC188" s="37" t="s">
        <v>4196</v>
      </c>
      <c r="BD188" s="37" t="s">
        <v>4493</v>
      </c>
      <c r="BE188" s="39">
        <v>45926</v>
      </c>
      <c r="BF188" s="37" t="s">
        <v>717</v>
      </c>
      <c r="BG188" s="37"/>
      <c r="BH188" s="20" t="s">
        <v>4233</v>
      </c>
      <c r="BI188" s="20" t="s">
        <v>5124</v>
      </c>
      <c r="BJ188" s="20" t="s">
        <v>5124</v>
      </c>
      <c r="BK188" s="20" t="s">
        <v>4233</v>
      </c>
      <c r="BL188" s="20" t="s">
        <v>4233</v>
      </c>
      <c r="BM188" s="20" t="s">
        <v>5124</v>
      </c>
      <c r="BN188" s="20" t="s">
        <v>5125</v>
      </c>
      <c r="BO188" s="20" t="s">
        <v>5125</v>
      </c>
      <c r="BP188" s="20" t="s">
        <v>5125</v>
      </c>
      <c r="BQ188" s="41"/>
      <c r="BR188" s="41"/>
      <c r="BS188" s="41"/>
      <c r="BT188" s="41"/>
      <c r="BU188" s="41"/>
      <c r="BV188" s="41"/>
      <c r="BW188" s="41"/>
      <c r="BX188" s="41"/>
      <c r="BY188" s="41"/>
      <c r="BZ188" s="41"/>
      <c r="CA188" s="41"/>
      <c r="CB188" s="41"/>
      <c r="CC188" s="41"/>
    </row>
    <row r="189" spans="1:81" s="46" customFormat="1" ht="57" customHeight="1">
      <c r="A189" s="41">
        <v>2</v>
      </c>
      <c r="B189" s="19">
        <v>186</v>
      </c>
      <c r="C189" s="8">
        <v>51131801</v>
      </c>
      <c r="D189" s="22" t="s">
        <v>105</v>
      </c>
      <c r="E189" s="59" t="s">
        <v>232</v>
      </c>
      <c r="F189" s="24">
        <v>1</v>
      </c>
      <c r="G189" s="25"/>
      <c r="H189" s="36">
        <v>4661</v>
      </c>
      <c r="I189" s="36">
        <v>4661</v>
      </c>
      <c r="J189" s="37" t="s">
        <v>1728</v>
      </c>
      <c r="K189" s="37" t="s">
        <v>946</v>
      </c>
      <c r="L189" s="37" t="s">
        <v>1729</v>
      </c>
      <c r="M189" s="38" t="s">
        <v>1730</v>
      </c>
      <c r="N189" s="38" t="s">
        <v>715</v>
      </c>
      <c r="O189" s="38" t="s">
        <v>717</v>
      </c>
      <c r="P189" s="38" t="s">
        <v>726</v>
      </c>
      <c r="Q189" s="38" t="s">
        <v>716</v>
      </c>
      <c r="R189" s="38" t="s">
        <v>717</v>
      </c>
      <c r="S189" s="39" t="s">
        <v>1731</v>
      </c>
      <c r="T189" s="60">
        <v>46168</v>
      </c>
      <c r="U189" s="38" t="s">
        <v>720</v>
      </c>
      <c r="V189" s="37" t="s">
        <v>1732</v>
      </c>
      <c r="W189" s="20" t="s">
        <v>4233</v>
      </c>
      <c r="X189" s="20" t="s">
        <v>5124</v>
      </c>
      <c r="Y189" s="20" t="s">
        <v>5124</v>
      </c>
      <c r="Z189" s="20" t="s">
        <v>4233</v>
      </c>
      <c r="AA189" s="20" t="s">
        <v>4233</v>
      </c>
      <c r="AB189" s="20" t="s">
        <v>5124</v>
      </c>
      <c r="AC189" s="20" t="s">
        <v>5124</v>
      </c>
      <c r="AD189" s="20" t="s">
        <v>5124</v>
      </c>
      <c r="AE189" s="20" t="s">
        <v>5124</v>
      </c>
      <c r="AF189" s="20">
        <v>300</v>
      </c>
      <c r="AG189" s="20">
        <v>400</v>
      </c>
      <c r="AH189" s="20"/>
      <c r="AI189" s="20"/>
      <c r="AJ189" s="20"/>
      <c r="AK189" s="20"/>
      <c r="AL189" s="20"/>
      <c r="AM189" s="20"/>
      <c r="AN189" s="20"/>
      <c r="AO189" s="20"/>
      <c r="AP189" s="20"/>
      <c r="AQ189" s="20"/>
      <c r="AR189" s="20">
        <v>700</v>
      </c>
      <c r="AS189" s="6">
        <v>3566</v>
      </c>
      <c r="AT189" s="43">
        <v>3566</v>
      </c>
      <c r="AU189" s="37" t="s">
        <v>4491</v>
      </c>
      <c r="AV189" s="37" t="s">
        <v>4252</v>
      </c>
      <c r="AW189" s="37" t="s">
        <v>4492</v>
      </c>
      <c r="AX189" s="37" t="s">
        <v>1730</v>
      </c>
      <c r="AY189" s="37" t="s">
        <v>715</v>
      </c>
      <c r="AZ189" s="37" t="s">
        <v>717</v>
      </c>
      <c r="BA189" s="37" t="s">
        <v>4201</v>
      </c>
      <c r="BB189" s="37" t="s">
        <v>716</v>
      </c>
      <c r="BC189" s="37" t="s">
        <v>4196</v>
      </c>
      <c r="BD189" s="37" t="s">
        <v>4494</v>
      </c>
      <c r="BE189" s="39">
        <v>44169</v>
      </c>
      <c r="BF189" s="37" t="s">
        <v>717</v>
      </c>
      <c r="BG189" s="37"/>
      <c r="BH189" s="20" t="s">
        <v>4233</v>
      </c>
      <c r="BI189" s="20" t="s">
        <v>5124</v>
      </c>
      <c r="BJ189" s="20" t="s">
        <v>5124</v>
      </c>
      <c r="BK189" s="20" t="s">
        <v>4233</v>
      </c>
      <c r="BL189" s="20" t="s">
        <v>4233</v>
      </c>
      <c r="BM189" s="20" t="s">
        <v>5124</v>
      </c>
      <c r="BN189" s="20" t="s">
        <v>5125</v>
      </c>
      <c r="BO189" s="20" t="s">
        <v>5125</v>
      </c>
      <c r="BP189" s="20" t="s">
        <v>5125</v>
      </c>
      <c r="BQ189" s="41"/>
      <c r="BR189" s="41"/>
      <c r="BS189" s="41"/>
      <c r="BT189" s="41"/>
      <c r="BU189" s="41"/>
      <c r="BV189" s="41"/>
      <c r="BW189" s="41"/>
      <c r="BX189" s="41"/>
      <c r="BY189" s="41"/>
      <c r="BZ189" s="41"/>
      <c r="CA189" s="41"/>
      <c r="CB189" s="41"/>
      <c r="CC189" s="41"/>
    </row>
    <row r="190" spans="1:81" s="46" customFormat="1" ht="57" customHeight="1">
      <c r="A190" s="41">
        <v>2</v>
      </c>
      <c r="B190" s="19">
        <v>187</v>
      </c>
      <c r="C190" s="8">
        <v>51111508</v>
      </c>
      <c r="D190" s="22" t="s">
        <v>363</v>
      </c>
      <c r="E190" s="59" t="s">
        <v>232</v>
      </c>
      <c r="F190" s="24">
        <v>98</v>
      </c>
      <c r="G190" s="25"/>
      <c r="H190" s="36">
        <v>26833</v>
      </c>
      <c r="I190" s="36">
        <v>2629634</v>
      </c>
      <c r="J190" s="37" t="s">
        <v>1733</v>
      </c>
      <c r="K190" s="37" t="s">
        <v>1734</v>
      </c>
      <c r="L190" s="37" t="s">
        <v>1735</v>
      </c>
      <c r="M190" s="38" t="s">
        <v>1736</v>
      </c>
      <c r="N190" s="38" t="s">
        <v>792</v>
      </c>
      <c r="O190" s="38" t="s">
        <v>716</v>
      </c>
      <c r="P190" s="38"/>
      <c r="Q190" s="38" t="s">
        <v>716</v>
      </c>
      <c r="R190" s="38" t="s">
        <v>717</v>
      </c>
      <c r="S190" s="39" t="s">
        <v>1737</v>
      </c>
      <c r="T190" s="60" t="s">
        <v>719</v>
      </c>
      <c r="U190" s="38" t="s">
        <v>720</v>
      </c>
      <c r="V190" s="37" t="s">
        <v>1738</v>
      </c>
      <c r="W190" s="20" t="s">
        <v>4233</v>
      </c>
      <c r="X190" s="20" t="s">
        <v>5124</v>
      </c>
      <c r="Y190" s="20" t="s">
        <v>5124</v>
      </c>
      <c r="Z190" s="20" t="s">
        <v>4233</v>
      </c>
      <c r="AA190" s="20" t="s">
        <v>4233</v>
      </c>
      <c r="AB190" s="20" t="s">
        <v>5124</v>
      </c>
      <c r="AC190" s="20" t="s">
        <v>5124</v>
      </c>
      <c r="AD190" s="20" t="s">
        <v>5124</v>
      </c>
      <c r="AE190" s="20" t="s">
        <v>5124</v>
      </c>
      <c r="AF190" s="20">
        <v>300</v>
      </c>
      <c r="AG190" s="20">
        <v>400</v>
      </c>
      <c r="AH190" s="20"/>
      <c r="AI190" s="20"/>
      <c r="AJ190" s="20"/>
      <c r="AK190" s="20"/>
      <c r="AL190" s="20"/>
      <c r="AM190" s="20"/>
      <c r="AN190" s="20"/>
      <c r="AO190" s="20"/>
      <c r="AP190" s="20"/>
      <c r="AQ190" s="20"/>
      <c r="AR190" s="20">
        <v>700</v>
      </c>
      <c r="AS190" s="6">
        <v>16138</v>
      </c>
      <c r="AT190" s="43">
        <v>1581524</v>
      </c>
      <c r="AU190" s="37" t="s">
        <v>4193</v>
      </c>
      <c r="AV190" s="37" t="s">
        <v>4495</v>
      </c>
      <c r="AW190" s="37" t="s">
        <v>4496</v>
      </c>
      <c r="AX190" s="37" t="s">
        <v>1736</v>
      </c>
      <c r="AY190" s="37" t="s">
        <v>4254</v>
      </c>
      <c r="AZ190" s="37"/>
      <c r="BA190" s="37"/>
      <c r="BB190" s="37" t="s">
        <v>716</v>
      </c>
      <c r="BC190" s="37" t="s">
        <v>4196</v>
      </c>
      <c r="BD190" s="37" t="s">
        <v>4497</v>
      </c>
      <c r="BE190" s="39">
        <v>44132</v>
      </c>
      <c r="BF190" s="37" t="s">
        <v>717</v>
      </c>
      <c r="BG190" s="37"/>
      <c r="BH190" s="20" t="s">
        <v>4233</v>
      </c>
      <c r="BI190" s="20" t="s">
        <v>5124</v>
      </c>
      <c r="BJ190" s="20" t="s">
        <v>5124</v>
      </c>
      <c r="BK190" s="20" t="s">
        <v>4233</v>
      </c>
      <c r="BL190" s="20" t="s">
        <v>4233</v>
      </c>
      <c r="BM190" s="20" t="s">
        <v>5124</v>
      </c>
      <c r="BN190" s="20" t="s">
        <v>5125</v>
      </c>
      <c r="BO190" s="20" t="s">
        <v>5125</v>
      </c>
      <c r="BP190" s="20" t="s">
        <v>5125</v>
      </c>
      <c r="BQ190" s="41"/>
      <c r="BR190" s="41"/>
      <c r="BS190" s="41"/>
      <c r="BT190" s="41"/>
      <c r="BU190" s="41"/>
      <c r="BV190" s="41"/>
      <c r="BW190" s="41"/>
      <c r="BX190" s="41"/>
      <c r="BY190" s="41"/>
      <c r="BZ190" s="41"/>
      <c r="CA190" s="41"/>
      <c r="CB190" s="41"/>
      <c r="CC190" s="41"/>
    </row>
    <row r="191" spans="1:81" s="46" customFormat="1" ht="57" customHeight="1">
      <c r="A191" s="41">
        <v>2</v>
      </c>
      <c r="B191" s="19">
        <v>188</v>
      </c>
      <c r="C191" s="8">
        <v>51111702</v>
      </c>
      <c r="D191" s="22" t="s">
        <v>364</v>
      </c>
      <c r="E191" s="59" t="s">
        <v>232</v>
      </c>
      <c r="F191" s="24">
        <v>7</v>
      </c>
      <c r="G191" s="25"/>
      <c r="H191" s="36">
        <v>99700</v>
      </c>
      <c r="I191" s="36">
        <v>697900</v>
      </c>
      <c r="J191" s="37" t="s">
        <v>1739</v>
      </c>
      <c r="K191" s="37" t="s">
        <v>1485</v>
      </c>
      <c r="L191" s="37" t="s">
        <v>1740</v>
      </c>
      <c r="M191" s="38" t="s">
        <v>1741</v>
      </c>
      <c r="N191" s="38" t="s">
        <v>792</v>
      </c>
      <c r="O191" s="38" t="s">
        <v>716</v>
      </c>
      <c r="P191" s="38"/>
      <c r="Q191" s="38" t="s">
        <v>716</v>
      </c>
      <c r="R191" s="38" t="s">
        <v>717</v>
      </c>
      <c r="S191" s="39" t="s">
        <v>1742</v>
      </c>
      <c r="T191" s="60">
        <v>45695</v>
      </c>
      <c r="U191" s="38" t="s">
        <v>720</v>
      </c>
      <c r="V191" s="37" t="s">
        <v>1743</v>
      </c>
      <c r="W191" s="20" t="s">
        <v>4233</v>
      </c>
      <c r="X191" s="20" t="s">
        <v>5124</v>
      </c>
      <c r="Y191" s="20" t="s">
        <v>5124</v>
      </c>
      <c r="Z191" s="20" t="s">
        <v>4233</v>
      </c>
      <c r="AA191" s="20" t="s">
        <v>4233</v>
      </c>
      <c r="AB191" s="20" t="s">
        <v>5124</v>
      </c>
      <c r="AC191" s="20" t="s">
        <v>5124</v>
      </c>
      <c r="AD191" s="20" t="s">
        <v>5124</v>
      </c>
      <c r="AE191" s="20" t="s">
        <v>5124</v>
      </c>
      <c r="AF191" s="20">
        <v>300</v>
      </c>
      <c r="AG191" s="20">
        <v>400</v>
      </c>
      <c r="AH191" s="20"/>
      <c r="AI191" s="20"/>
      <c r="AJ191" s="20"/>
      <c r="AK191" s="20"/>
      <c r="AL191" s="20"/>
      <c r="AM191" s="20"/>
      <c r="AN191" s="20"/>
      <c r="AO191" s="20"/>
      <c r="AP191" s="20"/>
      <c r="AQ191" s="20"/>
      <c r="AR191" s="20">
        <v>700</v>
      </c>
      <c r="AS191" s="6"/>
      <c r="AT191" s="43">
        <v>0</v>
      </c>
      <c r="AU191" s="37"/>
      <c r="AV191" s="37"/>
      <c r="AW191" s="37"/>
      <c r="AX191" s="37"/>
      <c r="AY191" s="37"/>
      <c r="AZ191" s="37"/>
      <c r="BA191" s="37"/>
      <c r="BB191" s="37"/>
      <c r="BC191" s="37"/>
      <c r="BD191" s="37"/>
      <c r="BE191" s="39"/>
      <c r="BF191" s="37"/>
      <c r="BG191" s="37"/>
      <c r="BH191" s="20"/>
      <c r="BI191" s="20"/>
      <c r="BJ191" s="20"/>
      <c r="BK191" s="20"/>
      <c r="BL191" s="20"/>
      <c r="BM191" s="20"/>
      <c r="BN191" s="20"/>
      <c r="BO191" s="20"/>
      <c r="BP191" s="20"/>
      <c r="BQ191" s="41"/>
      <c r="BR191" s="41"/>
      <c r="BS191" s="41"/>
      <c r="BT191" s="41"/>
      <c r="BU191" s="41"/>
      <c r="BV191" s="41"/>
      <c r="BW191" s="41"/>
      <c r="BX191" s="41"/>
      <c r="BY191" s="41"/>
      <c r="BZ191" s="41"/>
      <c r="CA191" s="41"/>
      <c r="CB191" s="41"/>
      <c r="CC191" s="41"/>
    </row>
    <row r="192" spans="1:81" s="46" customFormat="1" ht="57" customHeight="1">
      <c r="A192" s="41">
        <v>1</v>
      </c>
      <c r="B192" s="19">
        <v>189</v>
      </c>
      <c r="C192" s="8">
        <v>51101807</v>
      </c>
      <c r="D192" s="22" t="s">
        <v>365</v>
      </c>
      <c r="E192" s="59" t="s">
        <v>232</v>
      </c>
      <c r="F192" s="24">
        <v>224</v>
      </c>
      <c r="G192" s="25"/>
      <c r="H192" s="36">
        <v>380810</v>
      </c>
      <c r="I192" s="36">
        <v>85301440</v>
      </c>
      <c r="J192" s="37" t="s">
        <v>1744</v>
      </c>
      <c r="K192" s="37" t="s">
        <v>1745</v>
      </c>
      <c r="L192" s="37" t="s">
        <v>1746</v>
      </c>
      <c r="M192" s="38" t="s">
        <v>1747</v>
      </c>
      <c r="N192" s="38" t="s">
        <v>792</v>
      </c>
      <c r="O192" s="38" t="s">
        <v>717</v>
      </c>
      <c r="P192" s="38" t="s">
        <v>745</v>
      </c>
      <c r="Q192" s="38" t="s">
        <v>716</v>
      </c>
      <c r="R192" s="38" t="s">
        <v>717</v>
      </c>
      <c r="S192" s="39" t="s">
        <v>1748</v>
      </c>
      <c r="T192" s="60" t="s">
        <v>719</v>
      </c>
      <c r="U192" s="38" t="s">
        <v>720</v>
      </c>
      <c r="V192" s="37" t="s">
        <v>1749</v>
      </c>
      <c r="W192" s="20" t="s">
        <v>4233</v>
      </c>
      <c r="X192" s="20" t="s">
        <v>5124</v>
      </c>
      <c r="Y192" s="20" t="s">
        <v>5124</v>
      </c>
      <c r="Z192" s="20" t="s">
        <v>4233</v>
      </c>
      <c r="AA192" s="20" t="s">
        <v>4233</v>
      </c>
      <c r="AB192" s="20" t="s">
        <v>5124</v>
      </c>
      <c r="AC192" s="20" t="s">
        <v>5124</v>
      </c>
      <c r="AD192" s="20" t="s">
        <v>5125</v>
      </c>
      <c r="AE192" s="20" t="s">
        <v>5125</v>
      </c>
      <c r="AF192" s="20"/>
      <c r="AG192" s="20"/>
      <c r="AH192" s="20"/>
      <c r="AI192" s="20"/>
      <c r="AJ192" s="20"/>
      <c r="AK192" s="20"/>
      <c r="AL192" s="20"/>
      <c r="AM192" s="20"/>
      <c r="AN192" s="20"/>
      <c r="AO192" s="20"/>
      <c r="AP192" s="20"/>
      <c r="AQ192" s="20"/>
      <c r="AR192" s="20"/>
      <c r="AS192" s="6">
        <v>267264</v>
      </c>
      <c r="AT192" s="43">
        <v>59867136</v>
      </c>
      <c r="AU192" s="37" t="s">
        <v>4498</v>
      </c>
      <c r="AV192" s="37" t="s">
        <v>4499</v>
      </c>
      <c r="AW192" s="37" t="s">
        <v>4348</v>
      </c>
      <c r="AX192" s="37" t="s">
        <v>1747</v>
      </c>
      <c r="AY192" s="37" t="s">
        <v>4254</v>
      </c>
      <c r="AZ192" s="37"/>
      <c r="BA192" s="37"/>
      <c r="BB192" s="37" t="s">
        <v>716</v>
      </c>
      <c r="BC192" s="37" t="s">
        <v>4196</v>
      </c>
      <c r="BD192" s="37" t="s">
        <v>4500</v>
      </c>
      <c r="BE192" s="39">
        <v>45685</v>
      </c>
      <c r="BF192" s="37" t="s">
        <v>717</v>
      </c>
      <c r="BG192" s="37"/>
      <c r="BH192" s="20" t="s">
        <v>4233</v>
      </c>
      <c r="BI192" s="20" t="s">
        <v>5124</v>
      </c>
      <c r="BJ192" s="20" t="s">
        <v>5124</v>
      </c>
      <c r="BK192" s="20" t="s">
        <v>4233</v>
      </c>
      <c r="BL192" s="20" t="s">
        <v>4233</v>
      </c>
      <c r="BM192" s="20" t="s">
        <v>5124</v>
      </c>
      <c r="BN192" s="20" t="s">
        <v>5124</v>
      </c>
      <c r="BO192" s="20" t="s">
        <v>5125</v>
      </c>
      <c r="BP192" s="20" t="s">
        <v>5125</v>
      </c>
      <c r="BQ192" s="41"/>
      <c r="BR192" s="41"/>
      <c r="BS192" s="41"/>
      <c r="BT192" s="41"/>
      <c r="BU192" s="41"/>
      <c r="BV192" s="41"/>
      <c r="BW192" s="41"/>
      <c r="BX192" s="41"/>
      <c r="BY192" s="41"/>
      <c r="BZ192" s="41"/>
      <c r="CA192" s="41"/>
      <c r="CB192" s="41"/>
      <c r="CC192" s="41"/>
    </row>
    <row r="193" spans="1:81" s="46" customFormat="1" ht="57" customHeight="1">
      <c r="A193" s="41">
        <v>2</v>
      </c>
      <c r="B193" s="19">
        <v>190</v>
      </c>
      <c r="C193" s="8">
        <v>512015</v>
      </c>
      <c r="D193" s="22" t="s">
        <v>106</v>
      </c>
      <c r="E193" s="59" t="s">
        <v>232</v>
      </c>
      <c r="F193" s="24">
        <v>1</v>
      </c>
      <c r="G193" s="25"/>
      <c r="H193" s="36">
        <v>282740</v>
      </c>
      <c r="I193" s="36">
        <v>282740</v>
      </c>
      <c r="J193" s="37" t="s">
        <v>1750</v>
      </c>
      <c r="K193" s="37" t="s">
        <v>1751</v>
      </c>
      <c r="L193" s="37" t="s">
        <v>1752</v>
      </c>
      <c r="M193" s="38" t="s">
        <v>1753</v>
      </c>
      <c r="N193" s="38" t="s">
        <v>715</v>
      </c>
      <c r="O193" s="38" t="s">
        <v>717</v>
      </c>
      <c r="P193" s="38" t="s">
        <v>726</v>
      </c>
      <c r="Q193" s="38" t="s">
        <v>716</v>
      </c>
      <c r="R193" s="38" t="s">
        <v>717</v>
      </c>
      <c r="S193" s="39" t="s">
        <v>1754</v>
      </c>
      <c r="T193" s="60">
        <v>45504</v>
      </c>
      <c r="U193" s="38" t="s">
        <v>720</v>
      </c>
      <c r="V193" s="37" t="s">
        <v>1755</v>
      </c>
      <c r="W193" s="20" t="s">
        <v>4233</v>
      </c>
      <c r="X193" s="20" t="s">
        <v>5124</v>
      </c>
      <c r="Y193" s="20" t="s">
        <v>5124</v>
      </c>
      <c r="Z193" s="20" t="s">
        <v>4233</v>
      </c>
      <c r="AA193" s="20" t="s">
        <v>4233</v>
      </c>
      <c r="AB193" s="20" t="s">
        <v>5124</v>
      </c>
      <c r="AC193" s="20" t="s">
        <v>5124</v>
      </c>
      <c r="AD193" s="20" t="s">
        <v>5124</v>
      </c>
      <c r="AE193" s="20" t="s">
        <v>5124</v>
      </c>
      <c r="AF193" s="20">
        <v>300</v>
      </c>
      <c r="AG193" s="20">
        <v>400</v>
      </c>
      <c r="AH193" s="20"/>
      <c r="AI193" s="20"/>
      <c r="AJ193" s="20"/>
      <c r="AK193" s="20"/>
      <c r="AL193" s="20"/>
      <c r="AM193" s="20"/>
      <c r="AN193" s="20"/>
      <c r="AO193" s="20"/>
      <c r="AP193" s="20"/>
      <c r="AQ193" s="20"/>
      <c r="AR193" s="20">
        <v>700</v>
      </c>
      <c r="AS193" s="6"/>
      <c r="AT193" s="43">
        <v>0</v>
      </c>
      <c r="AU193" s="37"/>
      <c r="AV193" s="37"/>
      <c r="AW193" s="37"/>
      <c r="AX193" s="37"/>
      <c r="AY193" s="37"/>
      <c r="AZ193" s="37"/>
      <c r="BA193" s="37"/>
      <c r="BB193" s="37"/>
      <c r="BC193" s="37"/>
      <c r="BD193" s="37"/>
      <c r="BE193" s="39"/>
      <c r="BF193" s="37"/>
      <c r="BG193" s="37"/>
      <c r="BH193" s="20"/>
      <c r="BI193" s="20"/>
      <c r="BJ193" s="20"/>
      <c r="BK193" s="20"/>
      <c r="BL193" s="20"/>
      <c r="BM193" s="20"/>
      <c r="BN193" s="20"/>
      <c r="BO193" s="20"/>
      <c r="BP193" s="20"/>
      <c r="BQ193" s="41"/>
      <c r="BR193" s="41"/>
      <c r="BS193" s="41"/>
      <c r="BT193" s="41"/>
      <c r="BU193" s="41"/>
      <c r="BV193" s="41"/>
      <c r="BW193" s="41"/>
      <c r="BX193" s="41"/>
      <c r="BY193" s="41"/>
      <c r="BZ193" s="41"/>
      <c r="CA193" s="41"/>
      <c r="CB193" s="41"/>
      <c r="CC193" s="41"/>
    </row>
    <row r="194" spans="1:81" s="46" customFormat="1" ht="57" customHeight="1">
      <c r="A194" s="41">
        <v>2</v>
      </c>
      <c r="B194" s="19">
        <v>191</v>
      </c>
      <c r="C194" s="8">
        <v>512015</v>
      </c>
      <c r="D194" s="22" t="s">
        <v>26</v>
      </c>
      <c r="E194" s="59" t="s">
        <v>232</v>
      </c>
      <c r="F194" s="24">
        <v>1</v>
      </c>
      <c r="G194" s="25"/>
      <c r="H194" s="36"/>
      <c r="I194" s="36">
        <v>0</v>
      </c>
      <c r="J194" s="37"/>
      <c r="K194" s="37"/>
      <c r="L194" s="37"/>
      <c r="M194" s="38"/>
      <c r="N194" s="38"/>
      <c r="O194" s="38"/>
      <c r="P194" s="38"/>
      <c r="Q194" s="38"/>
      <c r="R194" s="38"/>
      <c r="S194" s="37"/>
      <c r="T194" s="60"/>
      <c r="U194" s="37"/>
      <c r="V194" s="37"/>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6"/>
      <c r="AT194" s="43">
        <v>0</v>
      </c>
      <c r="AU194" s="37"/>
      <c r="AV194" s="37"/>
      <c r="AW194" s="37"/>
      <c r="AX194" s="37"/>
      <c r="AY194" s="37"/>
      <c r="AZ194" s="37"/>
      <c r="BA194" s="37"/>
      <c r="BB194" s="37"/>
      <c r="BC194" s="37"/>
      <c r="BD194" s="37"/>
      <c r="BE194" s="39"/>
      <c r="BF194" s="37"/>
      <c r="BG194" s="37"/>
      <c r="BH194" s="20"/>
      <c r="BI194" s="20"/>
      <c r="BJ194" s="20"/>
      <c r="BK194" s="20"/>
      <c r="BL194" s="20"/>
      <c r="BM194" s="20"/>
      <c r="BN194" s="20"/>
      <c r="BO194" s="20"/>
      <c r="BP194" s="20"/>
      <c r="BQ194" s="41"/>
      <c r="BR194" s="41"/>
      <c r="BS194" s="41"/>
      <c r="BT194" s="41"/>
      <c r="BU194" s="41"/>
      <c r="BV194" s="41"/>
      <c r="BW194" s="41"/>
      <c r="BX194" s="41"/>
      <c r="BY194" s="41"/>
      <c r="BZ194" s="41"/>
      <c r="CA194" s="41"/>
      <c r="CB194" s="41"/>
      <c r="CC194" s="41"/>
    </row>
    <row r="195" spans="1:81" s="46" customFormat="1" ht="57" customHeight="1">
      <c r="A195" s="41">
        <v>2</v>
      </c>
      <c r="B195" s="19">
        <v>192</v>
      </c>
      <c r="C195" s="8">
        <v>512015</v>
      </c>
      <c r="D195" s="22" t="s">
        <v>107</v>
      </c>
      <c r="E195" s="59" t="s">
        <v>232</v>
      </c>
      <c r="F195" s="24">
        <v>49</v>
      </c>
      <c r="G195" s="25"/>
      <c r="H195" s="36">
        <v>206658</v>
      </c>
      <c r="I195" s="36">
        <v>10126242</v>
      </c>
      <c r="J195" s="37" t="s">
        <v>1756</v>
      </c>
      <c r="K195" s="37" t="s">
        <v>1751</v>
      </c>
      <c r="L195" s="37" t="s">
        <v>1757</v>
      </c>
      <c r="M195" s="38" t="s">
        <v>1758</v>
      </c>
      <c r="N195" s="38" t="s">
        <v>715</v>
      </c>
      <c r="O195" s="38" t="s">
        <v>717</v>
      </c>
      <c r="P195" s="38" t="s">
        <v>726</v>
      </c>
      <c r="Q195" s="38" t="s">
        <v>716</v>
      </c>
      <c r="R195" s="38" t="s">
        <v>717</v>
      </c>
      <c r="S195" s="39" t="s">
        <v>1759</v>
      </c>
      <c r="T195" s="60">
        <v>45812</v>
      </c>
      <c r="U195" s="38" t="s">
        <v>720</v>
      </c>
      <c r="V195" s="37" t="s">
        <v>1760</v>
      </c>
      <c r="W195" s="20" t="s">
        <v>4233</v>
      </c>
      <c r="X195" s="20" t="s">
        <v>5124</v>
      </c>
      <c r="Y195" s="20" t="s">
        <v>5124</v>
      </c>
      <c r="Z195" s="20" t="s">
        <v>4233</v>
      </c>
      <c r="AA195" s="20" t="s">
        <v>4233</v>
      </c>
      <c r="AB195" s="20" t="s">
        <v>5124</v>
      </c>
      <c r="AC195" s="20" t="s">
        <v>5124</v>
      </c>
      <c r="AD195" s="20" t="s">
        <v>5124</v>
      </c>
      <c r="AE195" s="20" t="s">
        <v>5124</v>
      </c>
      <c r="AF195" s="20">
        <v>300</v>
      </c>
      <c r="AG195" s="20">
        <v>400</v>
      </c>
      <c r="AH195" s="20"/>
      <c r="AI195" s="20"/>
      <c r="AJ195" s="20"/>
      <c r="AK195" s="20"/>
      <c r="AL195" s="20"/>
      <c r="AM195" s="20"/>
      <c r="AN195" s="20"/>
      <c r="AO195" s="20"/>
      <c r="AP195" s="20"/>
      <c r="AQ195" s="20"/>
      <c r="AR195" s="20">
        <v>700</v>
      </c>
      <c r="AS195" s="6"/>
      <c r="AT195" s="43">
        <v>0</v>
      </c>
      <c r="AU195" s="37"/>
      <c r="AV195" s="37"/>
      <c r="AW195" s="37"/>
      <c r="AX195" s="37"/>
      <c r="AY195" s="37"/>
      <c r="AZ195" s="37"/>
      <c r="BA195" s="37"/>
      <c r="BB195" s="37"/>
      <c r="BC195" s="37"/>
      <c r="BD195" s="37"/>
      <c r="BE195" s="39"/>
      <c r="BF195" s="37"/>
      <c r="BG195" s="37"/>
      <c r="BH195" s="20"/>
      <c r="BI195" s="20"/>
      <c r="BJ195" s="20"/>
      <c r="BK195" s="20"/>
      <c r="BL195" s="20"/>
      <c r="BM195" s="20"/>
      <c r="BN195" s="20"/>
      <c r="BO195" s="20"/>
      <c r="BP195" s="20"/>
      <c r="BQ195" s="41"/>
      <c r="BR195" s="41"/>
      <c r="BS195" s="41"/>
      <c r="BT195" s="41"/>
      <c r="BU195" s="41"/>
      <c r="BV195" s="41"/>
      <c r="BW195" s="41"/>
      <c r="BX195" s="41"/>
      <c r="BY195" s="41"/>
      <c r="BZ195" s="41"/>
      <c r="CA195" s="41"/>
      <c r="CB195" s="41"/>
      <c r="CC195" s="41"/>
    </row>
    <row r="196" spans="1:81" s="46" customFormat="1" ht="57" customHeight="1">
      <c r="A196" s="41">
        <v>2</v>
      </c>
      <c r="B196" s="19">
        <v>193</v>
      </c>
      <c r="C196" s="8">
        <v>51111703</v>
      </c>
      <c r="D196" s="22" t="s">
        <v>366</v>
      </c>
      <c r="E196" s="59" t="s">
        <v>232</v>
      </c>
      <c r="F196" s="24">
        <v>49</v>
      </c>
      <c r="G196" s="25"/>
      <c r="H196" s="36">
        <v>61486</v>
      </c>
      <c r="I196" s="36">
        <v>3012814</v>
      </c>
      <c r="J196" s="37" t="s">
        <v>1761</v>
      </c>
      <c r="K196" s="37" t="s">
        <v>1485</v>
      </c>
      <c r="L196" s="37" t="s">
        <v>1762</v>
      </c>
      <c r="M196" s="38" t="s">
        <v>1763</v>
      </c>
      <c r="N196" s="38" t="s">
        <v>792</v>
      </c>
      <c r="O196" s="38" t="s">
        <v>716</v>
      </c>
      <c r="P196" s="38"/>
      <c r="Q196" s="38" t="s">
        <v>716</v>
      </c>
      <c r="R196" s="38" t="s">
        <v>717</v>
      </c>
      <c r="S196" s="39" t="s">
        <v>1764</v>
      </c>
      <c r="T196" s="60" t="s">
        <v>719</v>
      </c>
      <c r="U196" s="38" t="s">
        <v>720</v>
      </c>
      <c r="V196" s="37" t="s">
        <v>1765</v>
      </c>
      <c r="W196" s="20" t="s">
        <v>4233</v>
      </c>
      <c r="X196" s="20" t="s">
        <v>5124</v>
      </c>
      <c r="Y196" s="20" t="s">
        <v>5124</v>
      </c>
      <c r="Z196" s="20" t="s">
        <v>4233</v>
      </c>
      <c r="AA196" s="20" t="s">
        <v>4233</v>
      </c>
      <c r="AB196" s="20" t="s">
        <v>5124</v>
      </c>
      <c r="AC196" s="20" t="s">
        <v>5124</v>
      </c>
      <c r="AD196" s="20" t="s">
        <v>5125</v>
      </c>
      <c r="AE196" s="20" t="s">
        <v>5125</v>
      </c>
      <c r="AF196" s="20"/>
      <c r="AG196" s="20"/>
      <c r="AH196" s="20"/>
      <c r="AI196" s="20"/>
      <c r="AJ196" s="20"/>
      <c r="AK196" s="20"/>
      <c r="AL196" s="20"/>
      <c r="AM196" s="20"/>
      <c r="AN196" s="20"/>
      <c r="AO196" s="20"/>
      <c r="AP196" s="20"/>
      <c r="AQ196" s="20"/>
      <c r="AR196" s="20"/>
      <c r="AS196" s="6"/>
      <c r="AT196" s="43">
        <v>0</v>
      </c>
      <c r="AU196" s="37"/>
      <c r="AV196" s="37"/>
      <c r="AW196" s="37"/>
      <c r="AX196" s="37"/>
      <c r="AY196" s="37"/>
      <c r="AZ196" s="37"/>
      <c r="BA196" s="37"/>
      <c r="BB196" s="37"/>
      <c r="BC196" s="37"/>
      <c r="BD196" s="37"/>
      <c r="BE196" s="39"/>
      <c r="BF196" s="37"/>
      <c r="BG196" s="37"/>
      <c r="BH196" s="20"/>
      <c r="BI196" s="20"/>
      <c r="BJ196" s="20"/>
      <c r="BK196" s="20"/>
      <c r="BL196" s="20"/>
      <c r="BM196" s="20"/>
      <c r="BN196" s="20"/>
      <c r="BO196" s="20"/>
      <c r="BP196" s="20"/>
      <c r="BQ196" s="41"/>
      <c r="BR196" s="41"/>
      <c r="BS196" s="41"/>
      <c r="BT196" s="41"/>
      <c r="BU196" s="41"/>
      <c r="BV196" s="41"/>
      <c r="BW196" s="41"/>
      <c r="BX196" s="41"/>
      <c r="BY196" s="41"/>
      <c r="BZ196" s="41"/>
      <c r="CA196" s="41"/>
      <c r="CB196" s="41"/>
      <c r="CC196" s="41"/>
    </row>
    <row r="197" spans="1:81" s="46" customFormat="1" ht="57" customHeight="1">
      <c r="A197" s="41"/>
      <c r="B197" s="19">
        <v>194</v>
      </c>
      <c r="C197" s="8">
        <v>51211601</v>
      </c>
      <c r="D197" s="22" t="s">
        <v>108</v>
      </c>
      <c r="E197" s="59" t="s">
        <v>232</v>
      </c>
      <c r="F197" s="24">
        <v>1</v>
      </c>
      <c r="G197" s="25"/>
      <c r="H197" s="36">
        <v>27436</v>
      </c>
      <c r="I197" s="36">
        <v>27436</v>
      </c>
      <c r="J197" s="37" t="s">
        <v>1766</v>
      </c>
      <c r="K197" s="37" t="s">
        <v>1767</v>
      </c>
      <c r="L197" s="37" t="s">
        <v>1768</v>
      </c>
      <c r="M197" s="38" t="s">
        <v>1769</v>
      </c>
      <c r="N197" s="38" t="s">
        <v>715</v>
      </c>
      <c r="O197" s="38" t="s">
        <v>717</v>
      </c>
      <c r="P197" s="38" t="s">
        <v>726</v>
      </c>
      <c r="Q197" s="38" t="s">
        <v>716</v>
      </c>
      <c r="R197" s="38" t="s">
        <v>717</v>
      </c>
      <c r="S197" s="39" t="s">
        <v>1770</v>
      </c>
      <c r="T197" s="60" t="s">
        <v>719</v>
      </c>
      <c r="U197" s="38" t="s">
        <v>720</v>
      </c>
      <c r="V197" s="37" t="s">
        <v>1771</v>
      </c>
      <c r="W197" s="20" t="s">
        <v>4233</v>
      </c>
      <c r="X197" s="20" t="s">
        <v>5124</v>
      </c>
      <c r="Y197" s="20" t="s">
        <v>5124</v>
      </c>
      <c r="Z197" s="20" t="s">
        <v>4233</v>
      </c>
      <c r="AA197" s="20" t="s">
        <v>4233</v>
      </c>
      <c r="AB197" s="20" t="s">
        <v>5124</v>
      </c>
      <c r="AC197" s="20" t="s">
        <v>5124</v>
      </c>
      <c r="AD197" s="20" t="s">
        <v>5124</v>
      </c>
      <c r="AE197" s="20" t="s">
        <v>5124</v>
      </c>
      <c r="AF197" s="20">
        <v>300</v>
      </c>
      <c r="AG197" s="20">
        <v>400</v>
      </c>
      <c r="AH197" s="20"/>
      <c r="AI197" s="20"/>
      <c r="AJ197" s="20"/>
      <c r="AK197" s="20"/>
      <c r="AL197" s="20"/>
      <c r="AM197" s="20"/>
      <c r="AN197" s="20"/>
      <c r="AO197" s="20"/>
      <c r="AP197" s="20"/>
      <c r="AQ197" s="20"/>
      <c r="AR197" s="20">
        <v>700</v>
      </c>
      <c r="AS197" s="6"/>
      <c r="AT197" s="43">
        <v>0</v>
      </c>
      <c r="AU197" s="37"/>
      <c r="AV197" s="37"/>
      <c r="AW197" s="37"/>
      <c r="AX197" s="37"/>
      <c r="AY197" s="37"/>
      <c r="AZ197" s="37"/>
      <c r="BA197" s="37"/>
      <c r="BB197" s="37"/>
      <c r="BC197" s="37"/>
      <c r="BD197" s="37"/>
      <c r="BE197" s="39"/>
      <c r="BF197" s="37"/>
      <c r="BG197" s="37"/>
      <c r="BH197" s="20"/>
      <c r="BI197" s="20"/>
      <c r="BJ197" s="20"/>
      <c r="BK197" s="20"/>
      <c r="BL197" s="20"/>
      <c r="BM197" s="20"/>
      <c r="BN197" s="20"/>
      <c r="BO197" s="20"/>
      <c r="BP197" s="20"/>
      <c r="BQ197" s="41"/>
      <c r="BR197" s="41"/>
      <c r="BS197" s="41"/>
      <c r="BT197" s="41"/>
      <c r="BU197" s="41"/>
      <c r="BV197" s="41"/>
      <c r="BW197" s="41"/>
      <c r="BX197" s="41"/>
      <c r="BY197" s="41"/>
      <c r="BZ197" s="41"/>
      <c r="CA197" s="41"/>
      <c r="CB197" s="41"/>
      <c r="CC197" s="41"/>
    </row>
    <row r="198" spans="1:81" s="46" customFormat="1" ht="57" customHeight="1">
      <c r="A198" s="41"/>
      <c r="B198" s="19">
        <v>195</v>
      </c>
      <c r="C198" s="8">
        <v>51211601</v>
      </c>
      <c r="D198" s="22" t="s">
        <v>109</v>
      </c>
      <c r="E198" s="59" t="s">
        <v>232</v>
      </c>
      <c r="F198" s="24">
        <v>1</v>
      </c>
      <c r="G198" s="25"/>
      <c r="H198" s="36">
        <v>27778</v>
      </c>
      <c r="I198" s="36">
        <v>27778</v>
      </c>
      <c r="J198" s="37" t="s">
        <v>1772</v>
      </c>
      <c r="K198" s="37" t="s">
        <v>730</v>
      </c>
      <c r="L198" s="37" t="s">
        <v>1773</v>
      </c>
      <c r="M198" s="38" t="s">
        <v>1774</v>
      </c>
      <c r="N198" s="38" t="s">
        <v>715</v>
      </c>
      <c r="O198" s="38" t="s">
        <v>717</v>
      </c>
      <c r="P198" s="38" t="s">
        <v>726</v>
      </c>
      <c r="Q198" s="38" t="s">
        <v>716</v>
      </c>
      <c r="R198" s="38" t="s">
        <v>717</v>
      </c>
      <c r="S198" s="39" t="s">
        <v>1775</v>
      </c>
      <c r="T198" s="60">
        <v>45257</v>
      </c>
      <c r="U198" s="38" t="s">
        <v>720</v>
      </c>
      <c r="V198" s="37" t="s">
        <v>1776</v>
      </c>
      <c r="W198" s="20" t="s">
        <v>4233</v>
      </c>
      <c r="X198" s="20" t="s">
        <v>5124</v>
      </c>
      <c r="Y198" s="20" t="s">
        <v>5124</v>
      </c>
      <c r="Z198" s="20" t="s">
        <v>4233</v>
      </c>
      <c r="AA198" s="20" t="s">
        <v>4233</v>
      </c>
      <c r="AB198" s="20" t="s">
        <v>5124</v>
      </c>
      <c r="AC198" s="20" t="s">
        <v>5124</v>
      </c>
      <c r="AD198" s="20" t="s">
        <v>5124</v>
      </c>
      <c r="AE198" s="20" t="s">
        <v>5124</v>
      </c>
      <c r="AF198" s="20">
        <v>300</v>
      </c>
      <c r="AG198" s="20">
        <v>400</v>
      </c>
      <c r="AH198" s="20"/>
      <c r="AI198" s="20"/>
      <c r="AJ198" s="20"/>
      <c r="AK198" s="20"/>
      <c r="AL198" s="20"/>
      <c r="AM198" s="20"/>
      <c r="AN198" s="20"/>
      <c r="AO198" s="20"/>
      <c r="AP198" s="20"/>
      <c r="AQ198" s="20"/>
      <c r="AR198" s="20">
        <v>700</v>
      </c>
      <c r="AS198" s="6"/>
      <c r="AT198" s="43">
        <v>0</v>
      </c>
      <c r="AU198" s="37"/>
      <c r="AV198" s="37"/>
      <c r="AW198" s="37"/>
      <c r="AX198" s="37"/>
      <c r="AY198" s="37"/>
      <c r="AZ198" s="37"/>
      <c r="BA198" s="37"/>
      <c r="BB198" s="37"/>
      <c r="BC198" s="37"/>
      <c r="BD198" s="37"/>
      <c r="BE198" s="39"/>
      <c r="BF198" s="37"/>
      <c r="BG198" s="37"/>
      <c r="BH198" s="20"/>
      <c r="BI198" s="20"/>
      <c r="BJ198" s="20"/>
      <c r="BK198" s="20"/>
      <c r="BL198" s="20"/>
      <c r="BM198" s="20"/>
      <c r="BN198" s="20"/>
      <c r="BO198" s="20"/>
      <c r="BP198" s="20"/>
      <c r="BQ198" s="41"/>
      <c r="BR198" s="41"/>
      <c r="BS198" s="41"/>
      <c r="BT198" s="41"/>
      <c r="BU198" s="41"/>
      <c r="BV198" s="41"/>
      <c r="BW198" s="41"/>
      <c r="BX198" s="41"/>
      <c r="BY198" s="41"/>
      <c r="BZ198" s="41"/>
      <c r="CA198" s="41"/>
      <c r="CB198" s="41"/>
      <c r="CC198" s="41"/>
    </row>
    <row r="199" spans="1:81" s="46" customFormat="1" ht="57" customHeight="1">
      <c r="A199" s="41"/>
      <c r="B199" s="19">
        <v>196</v>
      </c>
      <c r="C199" s="8">
        <v>51211601</v>
      </c>
      <c r="D199" s="22" t="s">
        <v>110</v>
      </c>
      <c r="E199" s="59" t="s">
        <v>232</v>
      </c>
      <c r="F199" s="24">
        <v>1</v>
      </c>
      <c r="G199" s="25"/>
      <c r="H199" s="36">
        <v>99293</v>
      </c>
      <c r="I199" s="36">
        <v>99293</v>
      </c>
      <c r="J199" s="37" t="s">
        <v>1777</v>
      </c>
      <c r="K199" s="37" t="s">
        <v>1778</v>
      </c>
      <c r="L199" s="37" t="s">
        <v>1779</v>
      </c>
      <c r="M199" s="38" t="s">
        <v>1780</v>
      </c>
      <c r="N199" s="38" t="s">
        <v>829</v>
      </c>
      <c r="O199" s="38" t="s">
        <v>716</v>
      </c>
      <c r="P199" s="38"/>
      <c r="Q199" s="38" t="s">
        <v>716</v>
      </c>
      <c r="R199" s="38" t="s">
        <v>717</v>
      </c>
      <c r="S199" s="39" t="s">
        <v>1781</v>
      </c>
      <c r="T199" s="60" t="s">
        <v>719</v>
      </c>
      <c r="U199" s="38" t="s">
        <v>720</v>
      </c>
      <c r="V199" s="37" t="s">
        <v>1782</v>
      </c>
      <c r="W199" s="20" t="s">
        <v>4233</v>
      </c>
      <c r="X199" s="20" t="s">
        <v>5124</v>
      </c>
      <c r="Y199" s="20" t="s">
        <v>5124</v>
      </c>
      <c r="Z199" s="20" t="s">
        <v>4233</v>
      </c>
      <c r="AA199" s="20" t="s">
        <v>4233</v>
      </c>
      <c r="AB199" s="20" t="s">
        <v>5124</v>
      </c>
      <c r="AC199" s="20" t="s">
        <v>5124</v>
      </c>
      <c r="AD199" s="20" t="s">
        <v>5125</v>
      </c>
      <c r="AE199" s="20" t="s">
        <v>5125</v>
      </c>
      <c r="AF199" s="20"/>
      <c r="AG199" s="20"/>
      <c r="AH199" s="20"/>
      <c r="AI199" s="20"/>
      <c r="AJ199" s="20"/>
      <c r="AK199" s="20"/>
      <c r="AL199" s="20"/>
      <c r="AM199" s="20"/>
      <c r="AN199" s="20"/>
      <c r="AO199" s="20"/>
      <c r="AP199" s="20"/>
      <c r="AQ199" s="20"/>
      <c r="AR199" s="20"/>
      <c r="AS199" s="6"/>
      <c r="AT199" s="43">
        <v>0</v>
      </c>
      <c r="AU199" s="37"/>
      <c r="AV199" s="37"/>
      <c r="AW199" s="37"/>
      <c r="AX199" s="37"/>
      <c r="AY199" s="37"/>
      <c r="AZ199" s="37"/>
      <c r="BA199" s="37"/>
      <c r="BB199" s="37"/>
      <c r="BC199" s="37"/>
      <c r="BD199" s="37"/>
      <c r="BE199" s="39"/>
      <c r="BF199" s="37"/>
      <c r="BG199" s="37"/>
      <c r="BH199" s="20"/>
      <c r="BI199" s="20"/>
      <c r="BJ199" s="20"/>
      <c r="BK199" s="20"/>
      <c r="BL199" s="20"/>
      <c r="BM199" s="20"/>
      <c r="BN199" s="20"/>
      <c r="BO199" s="20"/>
      <c r="BP199" s="20"/>
      <c r="BQ199" s="41"/>
      <c r="BR199" s="41"/>
      <c r="BS199" s="41"/>
      <c r="BT199" s="41"/>
      <c r="BU199" s="41"/>
      <c r="BV199" s="41"/>
      <c r="BW199" s="41"/>
      <c r="BX199" s="41"/>
      <c r="BY199" s="41"/>
      <c r="BZ199" s="41"/>
      <c r="CA199" s="41"/>
      <c r="CB199" s="41"/>
      <c r="CC199" s="41"/>
    </row>
    <row r="200" spans="1:81" s="46" customFormat="1" ht="57" customHeight="1">
      <c r="A200" s="41"/>
      <c r="B200" s="19">
        <v>197</v>
      </c>
      <c r="C200" s="8">
        <v>51181718</v>
      </c>
      <c r="D200" s="22" t="s">
        <v>111</v>
      </c>
      <c r="E200" s="59" t="s">
        <v>232</v>
      </c>
      <c r="F200" s="24">
        <v>1</v>
      </c>
      <c r="G200" s="25"/>
      <c r="H200" s="36">
        <v>1261</v>
      </c>
      <c r="I200" s="36">
        <v>1261</v>
      </c>
      <c r="J200" s="37" t="s">
        <v>1783</v>
      </c>
      <c r="K200" s="37" t="s">
        <v>802</v>
      </c>
      <c r="L200" s="37" t="s">
        <v>1784</v>
      </c>
      <c r="M200" s="38" t="s">
        <v>1785</v>
      </c>
      <c r="N200" s="38" t="s">
        <v>715</v>
      </c>
      <c r="O200" s="38" t="s">
        <v>717</v>
      </c>
      <c r="P200" s="38" t="s">
        <v>726</v>
      </c>
      <c r="Q200" s="38" t="s">
        <v>716</v>
      </c>
      <c r="R200" s="38" t="s">
        <v>717</v>
      </c>
      <c r="S200" s="39" t="s">
        <v>1786</v>
      </c>
      <c r="T200" s="60">
        <v>45013</v>
      </c>
      <c r="U200" s="38" t="s">
        <v>720</v>
      </c>
      <c r="V200" s="37" t="s">
        <v>1787</v>
      </c>
      <c r="W200" s="20" t="s">
        <v>4233</v>
      </c>
      <c r="X200" s="20" t="s">
        <v>5124</v>
      </c>
      <c r="Y200" s="20" t="s">
        <v>5124</v>
      </c>
      <c r="Z200" s="20" t="s">
        <v>4233</v>
      </c>
      <c r="AA200" s="20" t="s">
        <v>4233</v>
      </c>
      <c r="AB200" s="20" t="s">
        <v>5124</v>
      </c>
      <c r="AC200" s="20" t="s">
        <v>5124</v>
      </c>
      <c r="AD200" s="20" t="s">
        <v>5124</v>
      </c>
      <c r="AE200" s="20" t="s">
        <v>5124</v>
      </c>
      <c r="AF200" s="20">
        <v>300</v>
      </c>
      <c r="AG200" s="20">
        <v>400</v>
      </c>
      <c r="AH200" s="20"/>
      <c r="AI200" s="20"/>
      <c r="AJ200" s="20"/>
      <c r="AK200" s="20"/>
      <c r="AL200" s="20"/>
      <c r="AM200" s="20"/>
      <c r="AN200" s="20"/>
      <c r="AO200" s="20"/>
      <c r="AP200" s="20"/>
      <c r="AQ200" s="20"/>
      <c r="AR200" s="20">
        <v>700</v>
      </c>
      <c r="AS200" s="6">
        <v>463</v>
      </c>
      <c r="AT200" s="43">
        <v>463</v>
      </c>
      <c r="AU200" s="37" t="s">
        <v>4501</v>
      </c>
      <c r="AV200" s="37" t="s">
        <v>4391</v>
      </c>
      <c r="AW200" s="37" t="s">
        <v>4270</v>
      </c>
      <c r="AX200" s="37" t="s">
        <v>4502</v>
      </c>
      <c r="AY200" s="37" t="s">
        <v>715</v>
      </c>
      <c r="AZ200" s="37" t="s">
        <v>717</v>
      </c>
      <c r="BA200" s="37" t="s">
        <v>4201</v>
      </c>
      <c r="BB200" s="37" t="s">
        <v>716</v>
      </c>
      <c r="BC200" s="37" t="s">
        <v>4196</v>
      </c>
      <c r="BD200" s="37" t="s">
        <v>4503</v>
      </c>
      <c r="BE200" s="39">
        <v>44521</v>
      </c>
      <c r="BF200" s="37" t="s">
        <v>717</v>
      </c>
      <c r="BG200" s="37"/>
      <c r="BH200" s="20" t="s">
        <v>4233</v>
      </c>
      <c r="BI200" s="20" t="s">
        <v>5124</v>
      </c>
      <c r="BJ200" s="20" t="s">
        <v>5124</v>
      </c>
      <c r="BK200" s="20" t="s">
        <v>4233</v>
      </c>
      <c r="BL200" s="20" t="s">
        <v>4233</v>
      </c>
      <c r="BM200" s="20" t="s">
        <v>5124</v>
      </c>
      <c r="BN200" s="20" t="s">
        <v>5125</v>
      </c>
      <c r="BO200" s="20" t="s">
        <v>5125</v>
      </c>
      <c r="BP200" s="20" t="s">
        <v>5125</v>
      </c>
      <c r="BQ200" s="41"/>
      <c r="BR200" s="41"/>
      <c r="BS200" s="41"/>
      <c r="BT200" s="41"/>
      <c r="BU200" s="41"/>
      <c r="BV200" s="41"/>
      <c r="BW200" s="41"/>
      <c r="BX200" s="41"/>
      <c r="BY200" s="41"/>
      <c r="BZ200" s="41"/>
      <c r="CA200" s="41"/>
      <c r="CB200" s="41"/>
      <c r="CC200" s="41"/>
    </row>
    <row r="201" spans="1:81" s="46" customFormat="1" ht="57" customHeight="1">
      <c r="A201" s="41"/>
      <c r="B201" s="19">
        <v>198</v>
      </c>
      <c r="C201" s="8">
        <v>51181718</v>
      </c>
      <c r="D201" s="22" t="s">
        <v>112</v>
      </c>
      <c r="E201" s="59" t="s">
        <v>232</v>
      </c>
      <c r="F201" s="24">
        <v>1</v>
      </c>
      <c r="G201" s="25"/>
      <c r="H201" s="36">
        <v>365727</v>
      </c>
      <c r="I201" s="36">
        <v>365727</v>
      </c>
      <c r="J201" s="37" t="s">
        <v>1788</v>
      </c>
      <c r="K201" s="37" t="s">
        <v>1789</v>
      </c>
      <c r="L201" s="37" t="s">
        <v>1790</v>
      </c>
      <c r="M201" s="38" t="s">
        <v>1791</v>
      </c>
      <c r="N201" s="38" t="s">
        <v>1792</v>
      </c>
      <c r="O201" s="38" t="s">
        <v>717</v>
      </c>
      <c r="P201" s="38" t="s">
        <v>726</v>
      </c>
      <c r="Q201" s="38" t="s">
        <v>716</v>
      </c>
      <c r="R201" s="38" t="s">
        <v>717</v>
      </c>
      <c r="S201" s="39" t="s">
        <v>1793</v>
      </c>
      <c r="T201" s="60">
        <v>45544</v>
      </c>
      <c r="U201" s="38" t="s">
        <v>720</v>
      </c>
      <c r="V201" s="37" t="s">
        <v>1794</v>
      </c>
      <c r="W201" s="20" t="s">
        <v>4233</v>
      </c>
      <c r="X201" s="20" t="s">
        <v>5124</v>
      </c>
      <c r="Y201" s="20" t="s">
        <v>5124</v>
      </c>
      <c r="Z201" s="20" t="s">
        <v>4233</v>
      </c>
      <c r="AA201" s="20" t="s">
        <v>4233</v>
      </c>
      <c r="AB201" s="20" t="s">
        <v>5124</v>
      </c>
      <c r="AC201" s="20" t="s">
        <v>5124</v>
      </c>
      <c r="AD201" s="20" t="s">
        <v>5124</v>
      </c>
      <c r="AE201" s="20" t="s">
        <v>5124</v>
      </c>
      <c r="AF201" s="20">
        <v>300</v>
      </c>
      <c r="AG201" s="20">
        <v>400</v>
      </c>
      <c r="AH201" s="20"/>
      <c r="AI201" s="20"/>
      <c r="AJ201" s="20"/>
      <c r="AK201" s="20"/>
      <c r="AL201" s="20"/>
      <c r="AM201" s="20"/>
      <c r="AN201" s="20"/>
      <c r="AO201" s="20"/>
      <c r="AP201" s="20"/>
      <c r="AQ201" s="20"/>
      <c r="AR201" s="20">
        <v>700</v>
      </c>
      <c r="AS201" s="6"/>
      <c r="AT201" s="43">
        <v>0</v>
      </c>
      <c r="AU201" s="37"/>
      <c r="AV201" s="37"/>
      <c r="AW201" s="37"/>
      <c r="AX201" s="37"/>
      <c r="AY201" s="37"/>
      <c r="AZ201" s="37"/>
      <c r="BA201" s="37"/>
      <c r="BB201" s="37"/>
      <c r="BC201" s="37"/>
      <c r="BD201" s="37"/>
      <c r="BE201" s="39"/>
      <c r="BF201" s="37"/>
      <c r="BG201" s="37"/>
      <c r="BH201" s="20"/>
      <c r="BI201" s="20"/>
      <c r="BJ201" s="20"/>
      <c r="BK201" s="20"/>
      <c r="BL201" s="20"/>
      <c r="BM201" s="20"/>
      <c r="BN201" s="20"/>
      <c r="BO201" s="20"/>
      <c r="BP201" s="20"/>
      <c r="BQ201" s="41"/>
      <c r="BR201" s="41"/>
      <c r="BS201" s="41"/>
      <c r="BT201" s="41"/>
      <c r="BU201" s="41"/>
      <c r="BV201" s="41"/>
      <c r="BW201" s="41"/>
      <c r="BX201" s="41"/>
      <c r="BY201" s="41"/>
      <c r="BZ201" s="41"/>
      <c r="CA201" s="41"/>
      <c r="CB201" s="41"/>
      <c r="CC201" s="41"/>
    </row>
    <row r="202" spans="1:81" s="46" customFormat="1" ht="57" customHeight="1">
      <c r="A202" s="41"/>
      <c r="B202" s="19">
        <v>199</v>
      </c>
      <c r="C202" s="8">
        <v>512015</v>
      </c>
      <c r="D202" s="22" t="s">
        <v>367</v>
      </c>
      <c r="E202" s="59" t="s">
        <v>232</v>
      </c>
      <c r="F202" s="24">
        <v>14</v>
      </c>
      <c r="G202" s="25"/>
      <c r="H202" s="36">
        <v>533914</v>
      </c>
      <c r="I202" s="36">
        <v>7474796</v>
      </c>
      <c r="J202" s="37" t="s">
        <v>1795</v>
      </c>
      <c r="K202" s="37" t="s">
        <v>1796</v>
      </c>
      <c r="L202" s="37" t="s">
        <v>1797</v>
      </c>
      <c r="M202" s="38" t="s">
        <v>1798</v>
      </c>
      <c r="N202" s="38" t="s">
        <v>1792</v>
      </c>
      <c r="O202" s="38" t="s">
        <v>717</v>
      </c>
      <c r="P202" s="38" t="s">
        <v>745</v>
      </c>
      <c r="Q202" s="38" t="s">
        <v>716</v>
      </c>
      <c r="R202" s="38" t="s">
        <v>717</v>
      </c>
      <c r="S202" s="39" t="s">
        <v>1799</v>
      </c>
      <c r="T202" s="60">
        <v>44740</v>
      </c>
      <c r="U202" s="38" t="s">
        <v>720</v>
      </c>
      <c r="V202" s="37" t="s">
        <v>1800</v>
      </c>
      <c r="W202" s="20" t="s">
        <v>4233</v>
      </c>
      <c r="X202" s="20" t="s">
        <v>5124</v>
      </c>
      <c r="Y202" s="20" t="s">
        <v>5124</v>
      </c>
      <c r="Z202" s="20" t="s">
        <v>4233</v>
      </c>
      <c r="AA202" s="20" t="s">
        <v>4233</v>
      </c>
      <c r="AB202" s="20" t="s">
        <v>5124</v>
      </c>
      <c r="AC202" s="20" t="s">
        <v>5124</v>
      </c>
      <c r="AD202" s="20" t="s">
        <v>5124</v>
      </c>
      <c r="AE202" s="20" t="s">
        <v>5124</v>
      </c>
      <c r="AF202" s="20">
        <v>300</v>
      </c>
      <c r="AG202" s="20">
        <v>400</v>
      </c>
      <c r="AH202" s="20"/>
      <c r="AI202" s="20"/>
      <c r="AJ202" s="20"/>
      <c r="AK202" s="20"/>
      <c r="AL202" s="20"/>
      <c r="AM202" s="20"/>
      <c r="AN202" s="20"/>
      <c r="AO202" s="20"/>
      <c r="AP202" s="20"/>
      <c r="AQ202" s="20"/>
      <c r="AR202" s="20">
        <v>700</v>
      </c>
      <c r="AS202" s="6"/>
      <c r="AT202" s="43">
        <v>0</v>
      </c>
      <c r="AU202" s="37"/>
      <c r="AV202" s="37"/>
      <c r="AW202" s="37"/>
      <c r="AX202" s="37"/>
      <c r="AY202" s="37"/>
      <c r="AZ202" s="37"/>
      <c r="BA202" s="37"/>
      <c r="BB202" s="37"/>
      <c r="BC202" s="37"/>
      <c r="BD202" s="37"/>
      <c r="BE202" s="39"/>
      <c r="BF202" s="37"/>
      <c r="BG202" s="37"/>
      <c r="BH202" s="20"/>
      <c r="BI202" s="20"/>
      <c r="BJ202" s="20"/>
      <c r="BK202" s="20"/>
      <c r="BL202" s="20"/>
      <c r="BM202" s="20"/>
      <c r="BN202" s="20"/>
      <c r="BO202" s="20"/>
      <c r="BP202" s="20"/>
      <c r="BQ202" s="41"/>
      <c r="BR202" s="41"/>
      <c r="BS202" s="41"/>
      <c r="BT202" s="41"/>
      <c r="BU202" s="41"/>
      <c r="BV202" s="41"/>
      <c r="BW202" s="41"/>
      <c r="BX202" s="41"/>
      <c r="BY202" s="41"/>
      <c r="BZ202" s="41"/>
      <c r="CA202" s="41"/>
      <c r="CB202" s="41"/>
      <c r="CC202" s="41"/>
    </row>
    <row r="203" spans="1:81" s="46" customFormat="1" ht="57" customHeight="1">
      <c r="A203" s="41"/>
      <c r="B203" s="19">
        <v>200</v>
      </c>
      <c r="C203" s="8">
        <v>512015</v>
      </c>
      <c r="D203" s="22" t="s">
        <v>368</v>
      </c>
      <c r="E203" s="59" t="s">
        <v>232</v>
      </c>
      <c r="F203" s="24">
        <v>1</v>
      </c>
      <c r="G203" s="25"/>
      <c r="H203" s="36">
        <v>1067829</v>
      </c>
      <c r="I203" s="36">
        <v>1067829</v>
      </c>
      <c r="J203" s="37" t="s">
        <v>1801</v>
      </c>
      <c r="K203" s="37" t="s">
        <v>1802</v>
      </c>
      <c r="L203" s="37" t="s">
        <v>1803</v>
      </c>
      <c r="M203" s="38" t="s">
        <v>1804</v>
      </c>
      <c r="N203" s="38" t="s">
        <v>1792</v>
      </c>
      <c r="O203" s="38" t="s">
        <v>717</v>
      </c>
      <c r="P203" s="38" t="s">
        <v>745</v>
      </c>
      <c r="Q203" s="38" t="s">
        <v>716</v>
      </c>
      <c r="R203" s="38" t="s">
        <v>717</v>
      </c>
      <c r="S203" s="39" t="s">
        <v>1805</v>
      </c>
      <c r="T203" s="60" t="s">
        <v>719</v>
      </c>
      <c r="U203" s="38" t="s">
        <v>720</v>
      </c>
      <c r="V203" s="37" t="s">
        <v>1806</v>
      </c>
      <c r="W203" s="20" t="s">
        <v>4233</v>
      </c>
      <c r="X203" s="20" t="s">
        <v>5124</v>
      </c>
      <c r="Y203" s="20" t="s">
        <v>5124</v>
      </c>
      <c r="Z203" s="20" t="s">
        <v>4233</v>
      </c>
      <c r="AA203" s="20" t="s">
        <v>4233</v>
      </c>
      <c r="AB203" s="20" t="s">
        <v>5124</v>
      </c>
      <c r="AC203" s="20" t="s">
        <v>5124</v>
      </c>
      <c r="AD203" s="20" t="s">
        <v>5124</v>
      </c>
      <c r="AE203" s="20" t="s">
        <v>5124</v>
      </c>
      <c r="AF203" s="20">
        <v>300</v>
      </c>
      <c r="AG203" s="20">
        <v>400</v>
      </c>
      <c r="AH203" s="20"/>
      <c r="AI203" s="20"/>
      <c r="AJ203" s="20"/>
      <c r="AK203" s="20"/>
      <c r="AL203" s="20"/>
      <c r="AM203" s="20"/>
      <c r="AN203" s="20"/>
      <c r="AO203" s="20"/>
      <c r="AP203" s="20"/>
      <c r="AQ203" s="20"/>
      <c r="AR203" s="20">
        <v>700</v>
      </c>
      <c r="AS203" s="6">
        <v>1037133</v>
      </c>
      <c r="AT203" s="43">
        <v>1037133</v>
      </c>
      <c r="AU203" s="37" t="s">
        <v>4504</v>
      </c>
      <c r="AV203" s="37" t="s">
        <v>4347</v>
      </c>
      <c r="AW203" s="37" t="s">
        <v>4348</v>
      </c>
      <c r="AX203" s="37" t="s">
        <v>1804</v>
      </c>
      <c r="AY203" s="37" t="s">
        <v>4505</v>
      </c>
      <c r="AZ203" s="37"/>
      <c r="BA203" s="37"/>
      <c r="BB203" s="37" t="s">
        <v>716</v>
      </c>
      <c r="BC203" s="37" t="s">
        <v>4196</v>
      </c>
      <c r="BD203" s="37" t="s">
        <v>4506</v>
      </c>
      <c r="BE203" s="39">
        <v>43832</v>
      </c>
      <c r="BF203" s="37" t="s">
        <v>717</v>
      </c>
      <c r="BG203" s="37"/>
      <c r="BH203" s="20" t="s">
        <v>4233</v>
      </c>
      <c r="BI203" s="20" t="s">
        <v>5124</v>
      </c>
      <c r="BJ203" s="20" t="s">
        <v>5124</v>
      </c>
      <c r="BK203" s="20" t="s">
        <v>4233</v>
      </c>
      <c r="BL203" s="20" t="s">
        <v>4233</v>
      </c>
      <c r="BM203" s="20" t="s">
        <v>5124</v>
      </c>
      <c r="BN203" s="20" t="s">
        <v>5125</v>
      </c>
      <c r="BO203" s="20" t="s">
        <v>5125</v>
      </c>
      <c r="BP203" s="20" t="s">
        <v>5125</v>
      </c>
      <c r="BQ203" s="41"/>
      <c r="BR203" s="41"/>
      <c r="BS203" s="41"/>
      <c r="BT203" s="41"/>
      <c r="BU203" s="41"/>
      <c r="BV203" s="41"/>
      <c r="BW203" s="41"/>
      <c r="BX203" s="41"/>
      <c r="BY203" s="41"/>
      <c r="BZ203" s="41"/>
      <c r="CA203" s="41"/>
      <c r="CB203" s="41"/>
      <c r="CC203" s="41"/>
    </row>
    <row r="204" spans="1:81" s="46" customFormat="1" ht="57" customHeight="1">
      <c r="A204" s="41"/>
      <c r="B204" s="19">
        <v>201</v>
      </c>
      <c r="C204" s="8">
        <v>51182101</v>
      </c>
      <c r="D204" s="22" t="s">
        <v>50</v>
      </c>
      <c r="E204" s="59" t="s">
        <v>232</v>
      </c>
      <c r="F204" s="24">
        <v>10.5</v>
      </c>
      <c r="G204" s="25"/>
      <c r="H204" s="36">
        <v>102561</v>
      </c>
      <c r="I204" s="36">
        <v>1076890.5</v>
      </c>
      <c r="J204" s="37" t="s">
        <v>1807</v>
      </c>
      <c r="K204" s="37" t="s">
        <v>916</v>
      </c>
      <c r="L204" s="37" t="s">
        <v>1808</v>
      </c>
      <c r="M204" s="38" t="s">
        <v>1809</v>
      </c>
      <c r="N204" s="38" t="s">
        <v>1810</v>
      </c>
      <c r="O204" s="38" t="s">
        <v>717</v>
      </c>
      <c r="P204" s="38" t="s">
        <v>726</v>
      </c>
      <c r="Q204" s="38" t="s">
        <v>716</v>
      </c>
      <c r="R204" s="38" t="s">
        <v>717</v>
      </c>
      <c r="S204" s="39" t="s">
        <v>1811</v>
      </c>
      <c r="T204" s="60">
        <v>46168</v>
      </c>
      <c r="U204" s="38" t="s">
        <v>720</v>
      </c>
      <c r="V204" s="37" t="s">
        <v>1812</v>
      </c>
      <c r="W204" s="20" t="s">
        <v>4233</v>
      </c>
      <c r="X204" s="20" t="s">
        <v>5124</v>
      </c>
      <c r="Y204" s="20" t="s">
        <v>5124</v>
      </c>
      <c r="Z204" s="20" t="s">
        <v>4233</v>
      </c>
      <c r="AA204" s="20" t="s">
        <v>4233</v>
      </c>
      <c r="AB204" s="20" t="s">
        <v>5124</v>
      </c>
      <c r="AC204" s="20" t="s">
        <v>5124</v>
      </c>
      <c r="AD204" s="20" t="s">
        <v>5124</v>
      </c>
      <c r="AE204" s="20" t="s">
        <v>5124</v>
      </c>
      <c r="AF204" s="20">
        <v>300</v>
      </c>
      <c r="AG204" s="20">
        <v>400</v>
      </c>
      <c r="AH204" s="20"/>
      <c r="AI204" s="20"/>
      <c r="AJ204" s="20"/>
      <c r="AK204" s="20"/>
      <c r="AL204" s="20"/>
      <c r="AM204" s="20"/>
      <c r="AN204" s="20"/>
      <c r="AO204" s="20"/>
      <c r="AP204" s="20"/>
      <c r="AQ204" s="20"/>
      <c r="AR204" s="20">
        <v>700</v>
      </c>
      <c r="AS204" s="6"/>
      <c r="AT204" s="43">
        <v>0</v>
      </c>
      <c r="AU204" s="37"/>
      <c r="AV204" s="37"/>
      <c r="AW204" s="37"/>
      <c r="AX204" s="37"/>
      <c r="AY204" s="37"/>
      <c r="AZ204" s="37"/>
      <c r="BA204" s="37"/>
      <c r="BB204" s="37"/>
      <c r="BC204" s="37"/>
      <c r="BD204" s="37"/>
      <c r="BE204" s="39"/>
      <c r="BF204" s="37"/>
      <c r="BG204" s="37"/>
      <c r="BH204" s="20"/>
      <c r="BI204" s="20"/>
      <c r="BJ204" s="20"/>
      <c r="BK204" s="20"/>
      <c r="BL204" s="20"/>
      <c r="BM204" s="20"/>
      <c r="BN204" s="20"/>
      <c r="BO204" s="20"/>
      <c r="BP204" s="20"/>
      <c r="BQ204" s="41"/>
      <c r="BR204" s="41"/>
      <c r="BS204" s="41"/>
      <c r="BT204" s="41"/>
      <c r="BU204" s="41"/>
      <c r="BV204" s="41"/>
      <c r="BW204" s="41"/>
      <c r="BX204" s="41"/>
      <c r="BY204" s="41"/>
      <c r="BZ204" s="41"/>
      <c r="CA204" s="41"/>
      <c r="CB204" s="41"/>
      <c r="CC204" s="41"/>
    </row>
    <row r="205" spans="1:81" s="46" customFormat="1" ht="57" customHeight="1">
      <c r="A205" s="41"/>
      <c r="B205" s="19">
        <v>202</v>
      </c>
      <c r="C205" s="8">
        <v>51182101</v>
      </c>
      <c r="D205" s="22" t="s">
        <v>113</v>
      </c>
      <c r="E205" s="59" t="s">
        <v>232</v>
      </c>
      <c r="F205" s="24">
        <v>1</v>
      </c>
      <c r="G205" s="25"/>
      <c r="H205" s="36">
        <v>71462</v>
      </c>
      <c r="I205" s="36">
        <v>71462</v>
      </c>
      <c r="J205" s="37" t="s">
        <v>1813</v>
      </c>
      <c r="K205" s="37" t="s">
        <v>1814</v>
      </c>
      <c r="L205" s="37" t="s">
        <v>1815</v>
      </c>
      <c r="M205" s="38" t="s">
        <v>1816</v>
      </c>
      <c r="N205" s="38" t="s">
        <v>792</v>
      </c>
      <c r="O205" s="38" t="s">
        <v>717</v>
      </c>
      <c r="P205" s="38" t="s">
        <v>726</v>
      </c>
      <c r="Q205" s="38" t="s">
        <v>716</v>
      </c>
      <c r="R205" s="38" t="s">
        <v>717</v>
      </c>
      <c r="S205" s="39" t="s">
        <v>1817</v>
      </c>
      <c r="T205" s="60">
        <v>44811</v>
      </c>
      <c r="U205" s="38" t="s">
        <v>720</v>
      </c>
      <c r="V205" s="37" t="s">
        <v>1818</v>
      </c>
      <c r="W205" s="20" t="s">
        <v>4233</v>
      </c>
      <c r="X205" s="20" t="s">
        <v>5124</v>
      </c>
      <c r="Y205" s="20" t="s">
        <v>5124</v>
      </c>
      <c r="Z205" s="20" t="s">
        <v>4233</v>
      </c>
      <c r="AA205" s="20" t="s">
        <v>4233</v>
      </c>
      <c r="AB205" s="20" t="s">
        <v>5124</v>
      </c>
      <c r="AC205" s="20" t="s">
        <v>5124</v>
      </c>
      <c r="AD205" s="20" t="s">
        <v>5124</v>
      </c>
      <c r="AE205" s="20" t="s">
        <v>5124</v>
      </c>
      <c r="AF205" s="20">
        <v>300</v>
      </c>
      <c r="AG205" s="20">
        <v>400</v>
      </c>
      <c r="AH205" s="20"/>
      <c r="AI205" s="20"/>
      <c r="AJ205" s="20"/>
      <c r="AK205" s="20"/>
      <c r="AL205" s="20"/>
      <c r="AM205" s="20"/>
      <c r="AN205" s="20"/>
      <c r="AO205" s="20"/>
      <c r="AP205" s="20"/>
      <c r="AQ205" s="20"/>
      <c r="AR205" s="20">
        <v>700</v>
      </c>
      <c r="AS205" s="6"/>
      <c r="AT205" s="43">
        <v>0</v>
      </c>
      <c r="AU205" s="37"/>
      <c r="AV205" s="37"/>
      <c r="AW205" s="37"/>
      <c r="AX205" s="37"/>
      <c r="AY205" s="37"/>
      <c r="AZ205" s="37"/>
      <c r="BA205" s="37"/>
      <c r="BB205" s="37"/>
      <c r="BC205" s="37"/>
      <c r="BD205" s="37"/>
      <c r="BE205" s="39"/>
      <c r="BF205" s="37"/>
      <c r="BG205" s="37"/>
      <c r="BH205" s="20"/>
      <c r="BI205" s="20"/>
      <c r="BJ205" s="20"/>
      <c r="BK205" s="20"/>
      <c r="BL205" s="20"/>
      <c r="BM205" s="20"/>
      <c r="BN205" s="20"/>
      <c r="BO205" s="20"/>
      <c r="BP205" s="20"/>
      <c r="BQ205" s="41"/>
      <c r="BR205" s="41"/>
      <c r="BS205" s="41"/>
      <c r="BT205" s="41"/>
      <c r="BU205" s="41"/>
      <c r="BV205" s="41"/>
      <c r="BW205" s="41"/>
      <c r="BX205" s="41"/>
      <c r="BY205" s="41"/>
      <c r="BZ205" s="41"/>
      <c r="CA205" s="41"/>
      <c r="CB205" s="41"/>
      <c r="CC205" s="41"/>
    </row>
    <row r="206" spans="1:81" s="46" customFormat="1" ht="57" customHeight="1">
      <c r="A206" s="41"/>
      <c r="B206" s="19">
        <v>203</v>
      </c>
      <c r="C206" s="8">
        <v>51181704</v>
      </c>
      <c r="D206" s="22" t="s">
        <v>369</v>
      </c>
      <c r="E206" s="59" t="s">
        <v>232</v>
      </c>
      <c r="F206" s="24">
        <v>1</v>
      </c>
      <c r="G206" s="25"/>
      <c r="H206" s="36">
        <v>1123</v>
      </c>
      <c r="I206" s="36">
        <v>1123</v>
      </c>
      <c r="J206" s="37" t="s">
        <v>1819</v>
      </c>
      <c r="K206" s="37" t="s">
        <v>1820</v>
      </c>
      <c r="L206" s="37" t="s">
        <v>1821</v>
      </c>
      <c r="M206" s="38" t="s">
        <v>1822</v>
      </c>
      <c r="N206" s="38" t="s">
        <v>715</v>
      </c>
      <c r="O206" s="38" t="s">
        <v>717</v>
      </c>
      <c r="P206" s="38" t="s">
        <v>745</v>
      </c>
      <c r="Q206" s="38" t="s">
        <v>716</v>
      </c>
      <c r="R206" s="38" t="s">
        <v>717</v>
      </c>
      <c r="S206" s="39" t="s">
        <v>1823</v>
      </c>
      <c r="T206" s="60" t="s">
        <v>719</v>
      </c>
      <c r="U206" s="38" t="s">
        <v>720</v>
      </c>
      <c r="V206" s="37" t="s">
        <v>1824</v>
      </c>
      <c r="W206" s="20" t="s">
        <v>4233</v>
      </c>
      <c r="X206" s="20" t="s">
        <v>5124</v>
      </c>
      <c r="Y206" s="20" t="s">
        <v>5124</v>
      </c>
      <c r="Z206" s="20" t="s">
        <v>4233</v>
      </c>
      <c r="AA206" s="20" t="s">
        <v>4233</v>
      </c>
      <c r="AB206" s="20" t="s">
        <v>5124</v>
      </c>
      <c r="AC206" s="20" t="s">
        <v>5124</v>
      </c>
      <c r="AD206" s="20" t="s">
        <v>5125</v>
      </c>
      <c r="AE206" s="20" t="s">
        <v>5125</v>
      </c>
      <c r="AF206" s="20"/>
      <c r="AG206" s="20"/>
      <c r="AH206" s="20"/>
      <c r="AI206" s="20"/>
      <c r="AJ206" s="20"/>
      <c r="AK206" s="20"/>
      <c r="AL206" s="20"/>
      <c r="AM206" s="20"/>
      <c r="AN206" s="20"/>
      <c r="AO206" s="20"/>
      <c r="AP206" s="20"/>
      <c r="AQ206" s="20"/>
      <c r="AR206" s="20"/>
      <c r="AS206" s="6"/>
      <c r="AT206" s="43">
        <v>0</v>
      </c>
      <c r="AU206" s="37"/>
      <c r="AV206" s="37"/>
      <c r="AW206" s="37"/>
      <c r="AX206" s="37"/>
      <c r="AY206" s="37"/>
      <c r="AZ206" s="37"/>
      <c r="BA206" s="37"/>
      <c r="BB206" s="37"/>
      <c r="BC206" s="37"/>
      <c r="BD206" s="37"/>
      <c r="BE206" s="39"/>
      <c r="BF206" s="37"/>
      <c r="BG206" s="37"/>
      <c r="BH206" s="20"/>
      <c r="BI206" s="20"/>
      <c r="BJ206" s="20"/>
      <c r="BK206" s="20"/>
      <c r="BL206" s="20"/>
      <c r="BM206" s="20"/>
      <c r="BN206" s="20"/>
      <c r="BO206" s="20"/>
      <c r="BP206" s="20"/>
      <c r="BQ206" s="41"/>
      <c r="BR206" s="41"/>
      <c r="BS206" s="41"/>
      <c r="BT206" s="41"/>
      <c r="BU206" s="41"/>
      <c r="BV206" s="41"/>
      <c r="BW206" s="41"/>
      <c r="BX206" s="41"/>
      <c r="BY206" s="41"/>
      <c r="BZ206" s="41"/>
      <c r="CA206" s="41"/>
      <c r="CB206" s="41"/>
      <c r="CC206" s="41"/>
    </row>
    <row r="207" spans="1:81" s="46" customFormat="1" ht="57" customHeight="1">
      <c r="A207" s="41"/>
      <c r="B207" s="19">
        <v>204</v>
      </c>
      <c r="C207" s="8">
        <v>512411</v>
      </c>
      <c r="D207" s="22" t="s">
        <v>370</v>
      </c>
      <c r="E207" s="59" t="s">
        <v>232</v>
      </c>
      <c r="F207" s="24">
        <v>14</v>
      </c>
      <c r="G207" s="25"/>
      <c r="H207" s="36">
        <v>2582</v>
      </c>
      <c r="I207" s="36">
        <v>36148</v>
      </c>
      <c r="J207" s="37" t="s">
        <v>1825</v>
      </c>
      <c r="K207" s="37" t="s">
        <v>958</v>
      </c>
      <c r="L207" s="37" t="s">
        <v>1826</v>
      </c>
      <c r="M207" s="38" t="s">
        <v>1827</v>
      </c>
      <c r="N207" s="38" t="s">
        <v>1113</v>
      </c>
      <c r="O207" s="38" t="s">
        <v>716</v>
      </c>
      <c r="P207" s="38"/>
      <c r="Q207" s="38" t="s">
        <v>716</v>
      </c>
      <c r="R207" s="38" t="s">
        <v>717</v>
      </c>
      <c r="S207" s="39" t="s">
        <v>1828</v>
      </c>
      <c r="T207" s="60">
        <v>44990</v>
      </c>
      <c r="U207" s="38" t="s">
        <v>720</v>
      </c>
      <c r="V207" s="37" t="s">
        <v>1829</v>
      </c>
      <c r="W207" s="20" t="s">
        <v>4233</v>
      </c>
      <c r="X207" s="20" t="s">
        <v>5124</v>
      </c>
      <c r="Y207" s="20" t="s">
        <v>5124</v>
      </c>
      <c r="Z207" s="20" t="s">
        <v>4233</v>
      </c>
      <c r="AA207" s="20" t="s">
        <v>5124</v>
      </c>
      <c r="AB207" s="20" t="s">
        <v>5124</v>
      </c>
      <c r="AC207" s="20" t="s">
        <v>5124</v>
      </c>
      <c r="AD207" s="20" t="s">
        <v>5124</v>
      </c>
      <c r="AE207" s="20" t="s">
        <v>5124</v>
      </c>
      <c r="AF207" s="20">
        <v>300</v>
      </c>
      <c r="AG207" s="20">
        <v>400</v>
      </c>
      <c r="AH207" s="20"/>
      <c r="AI207" s="20"/>
      <c r="AJ207" s="20"/>
      <c r="AK207" s="20"/>
      <c r="AL207" s="20"/>
      <c r="AM207" s="20"/>
      <c r="AN207" s="20"/>
      <c r="AO207" s="20"/>
      <c r="AP207" s="20"/>
      <c r="AQ207" s="20"/>
      <c r="AR207" s="20">
        <v>700</v>
      </c>
      <c r="AS207" s="6"/>
      <c r="AT207" s="43">
        <v>0</v>
      </c>
      <c r="AU207" s="37"/>
      <c r="AV207" s="37"/>
      <c r="AW207" s="37"/>
      <c r="AX207" s="37"/>
      <c r="AY207" s="37"/>
      <c r="AZ207" s="37"/>
      <c r="BA207" s="37"/>
      <c r="BB207" s="37"/>
      <c r="BC207" s="37"/>
      <c r="BD207" s="37"/>
      <c r="BE207" s="39"/>
      <c r="BF207" s="37"/>
      <c r="BG207" s="37"/>
      <c r="BH207" s="20"/>
      <c r="BI207" s="20"/>
      <c r="BJ207" s="20"/>
      <c r="BK207" s="20"/>
      <c r="BL207" s="20"/>
      <c r="BM207" s="20"/>
      <c r="BN207" s="20"/>
      <c r="BO207" s="20"/>
      <c r="BP207" s="20"/>
      <c r="BQ207" s="41"/>
      <c r="BR207" s="41"/>
      <c r="BS207" s="41"/>
      <c r="BT207" s="41"/>
      <c r="BU207" s="41"/>
      <c r="BV207" s="41"/>
      <c r="BW207" s="41"/>
      <c r="BX207" s="41"/>
      <c r="BY207" s="41"/>
      <c r="BZ207" s="41"/>
      <c r="CA207" s="41"/>
      <c r="CB207" s="41"/>
      <c r="CC207" s="41"/>
    </row>
    <row r="208" spans="1:81" s="46" customFormat="1" ht="57" customHeight="1">
      <c r="A208" s="41"/>
      <c r="B208" s="19">
        <v>205</v>
      </c>
      <c r="C208" s="8">
        <v>51181704</v>
      </c>
      <c r="D208" s="22" t="s">
        <v>371</v>
      </c>
      <c r="E208" s="59" t="s">
        <v>232</v>
      </c>
      <c r="F208" s="24">
        <v>8855</v>
      </c>
      <c r="G208" s="25"/>
      <c r="H208" s="36">
        <v>467</v>
      </c>
      <c r="I208" s="36">
        <v>4135285</v>
      </c>
      <c r="J208" s="37" t="s">
        <v>1830</v>
      </c>
      <c r="K208" s="37" t="s">
        <v>1187</v>
      </c>
      <c r="L208" s="37" t="s">
        <v>1831</v>
      </c>
      <c r="M208" s="38" t="s">
        <v>1832</v>
      </c>
      <c r="N208" s="38" t="s">
        <v>971</v>
      </c>
      <c r="O208" s="38" t="s">
        <v>716</v>
      </c>
      <c r="P208" s="38"/>
      <c r="Q208" s="38" t="s">
        <v>716</v>
      </c>
      <c r="R208" s="38" t="s">
        <v>717</v>
      </c>
      <c r="S208" s="39" t="s">
        <v>1833</v>
      </c>
      <c r="T208" s="60" t="s">
        <v>719</v>
      </c>
      <c r="U208" s="38" t="s">
        <v>720</v>
      </c>
      <c r="V208" s="37" t="s">
        <v>1834</v>
      </c>
      <c r="W208" s="20" t="s">
        <v>4233</v>
      </c>
      <c r="X208" s="20" t="s">
        <v>5124</v>
      </c>
      <c r="Y208" s="20" t="s">
        <v>5124</v>
      </c>
      <c r="Z208" s="20" t="s">
        <v>4233</v>
      </c>
      <c r="AA208" s="20" t="s">
        <v>4233</v>
      </c>
      <c r="AB208" s="20" t="s">
        <v>5124</v>
      </c>
      <c r="AC208" s="20" t="s">
        <v>5124</v>
      </c>
      <c r="AD208" s="20" t="s">
        <v>5124</v>
      </c>
      <c r="AE208" s="20" t="s">
        <v>5124</v>
      </c>
      <c r="AF208" s="20">
        <v>300</v>
      </c>
      <c r="AG208" s="20">
        <v>400</v>
      </c>
      <c r="AH208" s="20"/>
      <c r="AI208" s="20"/>
      <c r="AJ208" s="20"/>
      <c r="AK208" s="20"/>
      <c r="AL208" s="20"/>
      <c r="AM208" s="20"/>
      <c r="AN208" s="20"/>
      <c r="AO208" s="20"/>
      <c r="AP208" s="20"/>
      <c r="AQ208" s="20"/>
      <c r="AR208" s="20">
        <v>700</v>
      </c>
      <c r="AS208" s="6"/>
      <c r="AT208" s="43">
        <v>0</v>
      </c>
      <c r="AU208" s="37"/>
      <c r="AV208" s="37"/>
      <c r="AW208" s="37"/>
      <c r="AX208" s="37"/>
      <c r="AY208" s="37"/>
      <c r="AZ208" s="37"/>
      <c r="BA208" s="37"/>
      <c r="BB208" s="37"/>
      <c r="BC208" s="37"/>
      <c r="BD208" s="37"/>
      <c r="BE208" s="39"/>
      <c r="BF208" s="37"/>
      <c r="BG208" s="37"/>
      <c r="BH208" s="20"/>
      <c r="BI208" s="20"/>
      <c r="BJ208" s="20"/>
      <c r="BK208" s="20"/>
      <c r="BL208" s="20"/>
      <c r="BM208" s="20"/>
      <c r="BN208" s="20"/>
      <c r="BO208" s="20"/>
      <c r="BP208" s="20"/>
      <c r="BQ208" s="41"/>
      <c r="BR208" s="41"/>
      <c r="BS208" s="41"/>
      <c r="BT208" s="41"/>
      <c r="BU208" s="41"/>
      <c r="BV208" s="41"/>
      <c r="BW208" s="41"/>
      <c r="BX208" s="41"/>
      <c r="BY208" s="41"/>
      <c r="BZ208" s="41"/>
      <c r="CA208" s="41"/>
      <c r="CB208" s="41"/>
      <c r="CC208" s="41"/>
    </row>
    <row r="209" spans="1:81" s="46" customFormat="1" ht="57" customHeight="1">
      <c r="A209" s="41"/>
      <c r="B209" s="19">
        <v>206</v>
      </c>
      <c r="C209" s="8">
        <v>51181704</v>
      </c>
      <c r="D209" s="22" t="s">
        <v>372</v>
      </c>
      <c r="E209" s="59" t="s">
        <v>232</v>
      </c>
      <c r="F209" s="24">
        <v>504</v>
      </c>
      <c r="G209" s="25"/>
      <c r="H209" s="36">
        <v>347</v>
      </c>
      <c r="I209" s="36">
        <v>174888</v>
      </c>
      <c r="J209" s="37" t="s">
        <v>1835</v>
      </c>
      <c r="K209" s="37" t="s">
        <v>1187</v>
      </c>
      <c r="L209" s="37" t="s">
        <v>1836</v>
      </c>
      <c r="M209" s="38" t="s">
        <v>1837</v>
      </c>
      <c r="N209" s="38" t="s">
        <v>971</v>
      </c>
      <c r="O209" s="38" t="s">
        <v>716</v>
      </c>
      <c r="P209" s="38"/>
      <c r="Q209" s="38" t="s">
        <v>716</v>
      </c>
      <c r="R209" s="38" t="s">
        <v>717</v>
      </c>
      <c r="S209" s="39" t="s">
        <v>1838</v>
      </c>
      <c r="T209" s="60">
        <v>45970</v>
      </c>
      <c r="U209" s="38" t="s">
        <v>720</v>
      </c>
      <c r="V209" s="37" t="s">
        <v>1839</v>
      </c>
      <c r="W209" s="20" t="s">
        <v>4233</v>
      </c>
      <c r="X209" s="20" t="s">
        <v>5124</v>
      </c>
      <c r="Y209" s="20" t="s">
        <v>5124</v>
      </c>
      <c r="Z209" s="20" t="s">
        <v>4233</v>
      </c>
      <c r="AA209" s="20" t="s">
        <v>4233</v>
      </c>
      <c r="AB209" s="20" t="s">
        <v>5124</v>
      </c>
      <c r="AC209" s="20" t="s">
        <v>5124</v>
      </c>
      <c r="AD209" s="20" t="s">
        <v>5124</v>
      </c>
      <c r="AE209" s="20" t="s">
        <v>5124</v>
      </c>
      <c r="AF209" s="20">
        <v>300</v>
      </c>
      <c r="AG209" s="20">
        <v>400</v>
      </c>
      <c r="AH209" s="20"/>
      <c r="AI209" s="20"/>
      <c r="AJ209" s="20"/>
      <c r="AK209" s="20"/>
      <c r="AL209" s="20"/>
      <c r="AM209" s="20"/>
      <c r="AN209" s="20"/>
      <c r="AO209" s="20"/>
      <c r="AP209" s="20"/>
      <c r="AQ209" s="20"/>
      <c r="AR209" s="20">
        <v>700</v>
      </c>
      <c r="AS209" s="6">
        <v>282</v>
      </c>
      <c r="AT209" s="43">
        <v>142128</v>
      </c>
      <c r="AU209" s="37" t="s">
        <v>4193</v>
      </c>
      <c r="AV209" s="37" t="s">
        <v>4211</v>
      </c>
      <c r="AW209" s="37" t="s">
        <v>4315</v>
      </c>
      <c r="AX209" s="37" t="s">
        <v>4507</v>
      </c>
      <c r="AY209" s="37" t="s">
        <v>4228</v>
      </c>
      <c r="AZ209" s="37"/>
      <c r="BA209" s="37"/>
      <c r="BB209" s="37" t="s">
        <v>716</v>
      </c>
      <c r="BC209" s="37" t="s">
        <v>4196</v>
      </c>
      <c r="BD209" s="37" t="s">
        <v>4508</v>
      </c>
      <c r="BE209" s="39">
        <v>45970</v>
      </c>
      <c r="BF209" s="37" t="s">
        <v>717</v>
      </c>
      <c r="BG209" s="37"/>
      <c r="BH209" s="20" t="s">
        <v>4233</v>
      </c>
      <c r="BI209" s="20" t="s">
        <v>5124</v>
      </c>
      <c r="BJ209" s="20" t="s">
        <v>5124</v>
      </c>
      <c r="BK209" s="20" t="s">
        <v>4233</v>
      </c>
      <c r="BL209" s="20" t="s">
        <v>4233</v>
      </c>
      <c r="BM209" s="20" t="s">
        <v>5124</v>
      </c>
      <c r="BN209" s="20" t="s">
        <v>5124</v>
      </c>
      <c r="BO209" s="20" t="s">
        <v>5124</v>
      </c>
      <c r="BP209" s="20" t="s">
        <v>5124</v>
      </c>
      <c r="BQ209" s="41">
        <v>300</v>
      </c>
      <c r="BR209" s="41">
        <v>200</v>
      </c>
      <c r="BS209" s="41"/>
      <c r="BT209" s="41"/>
      <c r="BU209" s="41"/>
      <c r="BV209" s="41"/>
      <c r="BW209" s="41"/>
      <c r="BX209" s="41"/>
      <c r="BY209" s="41"/>
      <c r="BZ209" s="41"/>
      <c r="CA209" s="41"/>
      <c r="CB209" s="41"/>
      <c r="CC209" s="41">
        <v>500</v>
      </c>
    </row>
    <row r="210" spans="1:81" s="46" customFormat="1" ht="57" customHeight="1">
      <c r="A210" s="41"/>
      <c r="B210" s="19">
        <v>207</v>
      </c>
      <c r="C210" s="8">
        <v>51181704</v>
      </c>
      <c r="D210" s="22" t="s">
        <v>114</v>
      </c>
      <c r="E210" s="59" t="s">
        <v>232</v>
      </c>
      <c r="F210" s="24">
        <v>1</v>
      </c>
      <c r="G210" s="25"/>
      <c r="H210" s="36">
        <v>5991</v>
      </c>
      <c r="I210" s="36">
        <v>5991</v>
      </c>
      <c r="J210" s="37" t="s">
        <v>1840</v>
      </c>
      <c r="K210" s="37" t="s">
        <v>910</v>
      </c>
      <c r="L210" s="37" t="s">
        <v>1841</v>
      </c>
      <c r="M210" s="38" t="s">
        <v>1842</v>
      </c>
      <c r="N210" s="38" t="s">
        <v>715</v>
      </c>
      <c r="O210" s="38" t="s">
        <v>717</v>
      </c>
      <c r="P210" s="38" t="s">
        <v>745</v>
      </c>
      <c r="Q210" s="38" t="s">
        <v>716</v>
      </c>
      <c r="R210" s="38" t="s">
        <v>717</v>
      </c>
      <c r="S210" s="39" t="s">
        <v>1843</v>
      </c>
      <c r="T210" s="60">
        <v>46026</v>
      </c>
      <c r="U210" s="38" t="s">
        <v>720</v>
      </c>
      <c r="V210" s="37" t="s">
        <v>1844</v>
      </c>
      <c r="W210" s="20" t="s">
        <v>4233</v>
      </c>
      <c r="X210" s="20" t="s">
        <v>5124</v>
      </c>
      <c r="Y210" s="20" t="s">
        <v>5124</v>
      </c>
      <c r="Z210" s="20" t="s">
        <v>4233</v>
      </c>
      <c r="AA210" s="20" t="s">
        <v>4233</v>
      </c>
      <c r="AB210" s="20" t="s">
        <v>5124</v>
      </c>
      <c r="AC210" s="20" t="s">
        <v>5124</v>
      </c>
      <c r="AD210" s="20" t="s">
        <v>5124</v>
      </c>
      <c r="AE210" s="20" t="s">
        <v>5124</v>
      </c>
      <c r="AF210" s="20">
        <v>300</v>
      </c>
      <c r="AG210" s="20">
        <v>400</v>
      </c>
      <c r="AH210" s="20"/>
      <c r="AI210" s="20"/>
      <c r="AJ210" s="20"/>
      <c r="AK210" s="20"/>
      <c r="AL210" s="20"/>
      <c r="AM210" s="20"/>
      <c r="AN210" s="20"/>
      <c r="AO210" s="20"/>
      <c r="AP210" s="20"/>
      <c r="AQ210" s="20"/>
      <c r="AR210" s="20">
        <v>700</v>
      </c>
      <c r="AS210" s="6">
        <v>4900</v>
      </c>
      <c r="AT210" s="43">
        <v>4900</v>
      </c>
      <c r="AU210" s="37" t="s">
        <v>4509</v>
      </c>
      <c r="AV210" s="37" t="s">
        <v>4510</v>
      </c>
      <c r="AW210" s="37" t="s">
        <v>4204</v>
      </c>
      <c r="AX210" s="37" t="s">
        <v>1842</v>
      </c>
      <c r="AY210" s="37" t="s">
        <v>715</v>
      </c>
      <c r="AZ210" s="37"/>
      <c r="BA210" s="37"/>
      <c r="BB210" s="37" t="s">
        <v>716</v>
      </c>
      <c r="BC210" s="37" t="s">
        <v>4196</v>
      </c>
      <c r="BD210" s="37" t="s">
        <v>4511</v>
      </c>
      <c r="BE210" s="39">
        <v>45929</v>
      </c>
      <c r="BF210" s="37" t="s">
        <v>717</v>
      </c>
      <c r="BG210" s="37"/>
      <c r="BH210" s="20" t="s">
        <v>4233</v>
      </c>
      <c r="BI210" s="20" t="s">
        <v>5124</v>
      </c>
      <c r="BJ210" s="20" t="s">
        <v>5124</v>
      </c>
      <c r="BK210" s="20" t="s">
        <v>4233</v>
      </c>
      <c r="BL210" s="20" t="s">
        <v>4233</v>
      </c>
      <c r="BM210" s="20" t="s">
        <v>5124</v>
      </c>
      <c r="BN210" s="20" t="s">
        <v>5125</v>
      </c>
      <c r="BO210" s="20" t="s">
        <v>5125</v>
      </c>
      <c r="BP210" s="20" t="s">
        <v>5125</v>
      </c>
      <c r="BQ210" s="41"/>
      <c r="BR210" s="41"/>
      <c r="BS210" s="41"/>
      <c r="BT210" s="41"/>
      <c r="BU210" s="41"/>
      <c r="BV210" s="41"/>
      <c r="BW210" s="41"/>
      <c r="BX210" s="41"/>
      <c r="BY210" s="41"/>
      <c r="BZ210" s="41"/>
      <c r="CA210" s="41"/>
      <c r="CB210" s="41"/>
      <c r="CC210" s="41"/>
    </row>
    <row r="211" spans="1:81" s="46" customFormat="1" ht="57" customHeight="1">
      <c r="A211" s="41"/>
      <c r="B211" s="19">
        <v>208</v>
      </c>
      <c r="C211" s="8">
        <v>51141812</v>
      </c>
      <c r="D211" s="22" t="s">
        <v>373</v>
      </c>
      <c r="E211" s="59" t="s">
        <v>232</v>
      </c>
      <c r="F211" s="24">
        <v>850.5</v>
      </c>
      <c r="G211" s="25"/>
      <c r="H211" s="36">
        <v>16143</v>
      </c>
      <c r="I211" s="36">
        <v>13729621.5</v>
      </c>
      <c r="J211" s="37" t="s">
        <v>1845</v>
      </c>
      <c r="K211" s="37" t="s">
        <v>1117</v>
      </c>
      <c r="L211" s="37" t="s">
        <v>1846</v>
      </c>
      <c r="M211" s="38" t="s">
        <v>1847</v>
      </c>
      <c r="N211" s="38" t="s">
        <v>792</v>
      </c>
      <c r="O211" s="38" t="s">
        <v>717</v>
      </c>
      <c r="P211" s="38" t="s">
        <v>726</v>
      </c>
      <c r="Q211" s="38" t="s">
        <v>716</v>
      </c>
      <c r="R211" s="38" t="s">
        <v>717</v>
      </c>
      <c r="S211" s="39" t="s">
        <v>1848</v>
      </c>
      <c r="T211" s="60">
        <v>45882</v>
      </c>
      <c r="U211" s="38" t="s">
        <v>720</v>
      </c>
      <c r="V211" s="37" t="s">
        <v>1849</v>
      </c>
      <c r="W211" s="20" t="s">
        <v>4233</v>
      </c>
      <c r="X211" s="20" t="s">
        <v>5124</v>
      </c>
      <c r="Y211" s="20" t="s">
        <v>5124</v>
      </c>
      <c r="Z211" s="20" t="s">
        <v>4233</v>
      </c>
      <c r="AA211" s="20" t="s">
        <v>4233</v>
      </c>
      <c r="AB211" s="20" t="s">
        <v>5124</v>
      </c>
      <c r="AC211" s="20" t="s">
        <v>5124</v>
      </c>
      <c r="AD211" s="20" t="s">
        <v>5124</v>
      </c>
      <c r="AE211" s="20" t="s">
        <v>5124</v>
      </c>
      <c r="AF211" s="20">
        <v>300</v>
      </c>
      <c r="AG211" s="20">
        <v>400</v>
      </c>
      <c r="AH211" s="20"/>
      <c r="AI211" s="20"/>
      <c r="AJ211" s="20"/>
      <c r="AK211" s="20"/>
      <c r="AL211" s="20"/>
      <c r="AM211" s="20"/>
      <c r="AN211" s="20"/>
      <c r="AO211" s="20"/>
      <c r="AP211" s="20"/>
      <c r="AQ211" s="20"/>
      <c r="AR211" s="20">
        <v>700</v>
      </c>
      <c r="AS211" s="6">
        <v>9918</v>
      </c>
      <c r="AT211" s="43">
        <v>8435259</v>
      </c>
      <c r="AU211" s="37" t="s">
        <v>4512</v>
      </c>
      <c r="AV211" s="37" t="s">
        <v>4477</v>
      </c>
      <c r="AW211" s="37" t="s">
        <v>4513</v>
      </c>
      <c r="AX211" s="37" t="s">
        <v>4514</v>
      </c>
      <c r="AY211" s="37" t="s">
        <v>4209</v>
      </c>
      <c r="AZ211" s="37" t="s">
        <v>717</v>
      </c>
      <c r="BA211" s="37" t="s">
        <v>4201</v>
      </c>
      <c r="BB211" s="37" t="s">
        <v>716</v>
      </c>
      <c r="BC211" s="37" t="s">
        <v>4196</v>
      </c>
      <c r="BD211" s="37" t="s">
        <v>4515</v>
      </c>
      <c r="BE211" s="39">
        <v>46019</v>
      </c>
      <c r="BF211" s="37" t="s">
        <v>717</v>
      </c>
      <c r="BG211" s="37"/>
      <c r="BH211" s="20" t="s">
        <v>4233</v>
      </c>
      <c r="BI211" s="20" t="s">
        <v>5124</v>
      </c>
      <c r="BJ211" s="20" t="s">
        <v>5124</v>
      </c>
      <c r="BK211" s="20" t="s">
        <v>4233</v>
      </c>
      <c r="BL211" s="20" t="s">
        <v>4233</v>
      </c>
      <c r="BM211" s="20" t="s">
        <v>5124</v>
      </c>
      <c r="BN211" s="20" t="s">
        <v>5124</v>
      </c>
      <c r="BO211" s="20" t="s">
        <v>5124</v>
      </c>
      <c r="BP211" s="20" t="s">
        <v>5124</v>
      </c>
      <c r="BQ211" s="41">
        <v>0</v>
      </c>
      <c r="BR211" s="41">
        <v>200</v>
      </c>
      <c r="BS211" s="41"/>
      <c r="BT211" s="41"/>
      <c r="BU211" s="41"/>
      <c r="BV211" s="41"/>
      <c r="BW211" s="41"/>
      <c r="BX211" s="41"/>
      <c r="BY211" s="41"/>
      <c r="BZ211" s="41"/>
      <c r="CA211" s="41"/>
      <c r="CB211" s="41"/>
      <c r="CC211" s="41">
        <v>200</v>
      </c>
    </row>
    <row r="212" spans="1:81" s="46" customFormat="1" ht="57" customHeight="1">
      <c r="A212" s="41"/>
      <c r="B212" s="19">
        <v>209</v>
      </c>
      <c r="C212" s="8">
        <v>51191601</v>
      </c>
      <c r="D212" s="22" t="s">
        <v>374</v>
      </c>
      <c r="E212" s="59" t="s">
        <v>232</v>
      </c>
      <c r="F212" s="24">
        <v>444.5</v>
      </c>
      <c r="G212" s="25"/>
      <c r="H212" s="36">
        <v>2449</v>
      </c>
      <c r="I212" s="36">
        <v>1088580.5</v>
      </c>
      <c r="J212" s="37" t="s">
        <v>1850</v>
      </c>
      <c r="K212" s="37" t="s">
        <v>1660</v>
      </c>
      <c r="L212" s="37" t="s">
        <v>1851</v>
      </c>
      <c r="M212" s="38" t="s">
        <v>1852</v>
      </c>
      <c r="N212" s="38" t="s">
        <v>792</v>
      </c>
      <c r="O212" s="38" t="s">
        <v>716</v>
      </c>
      <c r="P212" s="38"/>
      <c r="Q212" s="38" t="s">
        <v>716</v>
      </c>
      <c r="R212" s="38" t="s">
        <v>717</v>
      </c>
      <c r="S212" s="39" t="s">
        <v>1853</v>
      </c>
      <c r="T212" s="60">
        <v>46105</v>
      </c>
      <c r="U212" s="38" t="s">
        <v>720</v>
      </c>
      <c r="V212" s="37" t="s">
        <v>1854</v>
      </c>
      <c r="W212" s="20" t="s">
        <v>4233</v>
      </c>
      <c r="X212" s="20" t="s">
        <v>5124</v>
      </c>
      <c r="Y212" s="20" t="s">
        <v>5124</v>
      </c>
      <c r="Z212" s="20" t="s">
        <v>4233</v>
      </c>
      <c r="AA212" s="20" t="s">
        <v>4233</v>
      </c>
      <c r="AB212" s="20" t="s">
        <v>5124</v>
      </c>
      <c r="AC212" s="20" t="s">
        <v>5124</v>
      </c>
      <c r="AD212" s="20" t="s">
        <v>5124</v>
      </c>
      <c r="AE212" s="20" t="s">
        <v>5124</v>
      </c>
      <c r="AF212" s="20">
        <v>300</v>
      </c>
      <c r="AG212" s="20">
        <v>400</v>
      </c>
      <c r="AH212" s="20"/>
      <c r="AI212" s="20"/>
      <c r="AJ212" s="20"/>
      <c r="AK212" s="20"/>
      <c r="AL212" s="20"/>
      <c r="AM212" s="20"/>
      <c r="AN212" s="20"/>
      <c r="AO212" s="20"/>
      <c r="AP212" s="20"/>
      <c r="AQ212" s="20"/>
      <c r="AR212" s="20">
        <v>700</v>
      </c>
      <c r="AS212" s="6"/>
      <c r="AT212" s="43">
        <v>0</v>
      </c>
      <c r="AU212" s="37"/>
      <c r="AV212" s="37"/>
      <c r="AW212" s="37"/>
      <c r="AX212" s="37"/>
      <c r="AY212" s="37"/>
      <c r="AZ212" s="37"/>
      <c r="BA212" s="37"/>
      <c r="BB212" s="37"/>
      <c r="BC212" s="37"/>
      <c r="BD212" s="37"/>
      <c r="BE212" s="39"/>
      <c r="BF212" s="37"/>
      <c r="BG212" s="37"/>
      <c r="BH212" s="20"/>
      <c r="BI212" s="20"/>
      <c r="BJ212" s="20"/>
      <c r="BK212" s="20"/>
      <c r="BL212" s="20"/>
      <c r="BM212" s="20"/>
      <c r="BN212" s="20"/>
      <c r="BO212" s="20"/>
      <c r="BP212" s="20"/>
      <c r="BQ212" s="41"/>
      <c r="BR212" s="41"/>
      <c r="BS212" s="41"/>
      <c r="BT212" s="41"/>
      <c r="BU212" s="41"/>
      <c r="BV212" s="41"/>
      <c r="BW212" s="41"/>
      <c r="BX212" s="41"/>
      <c r="BY212" s="41"/>
      <c r="BZ212" s="41"/>
      <c r="CA212" s="41"/>
      <c r="CB212" s="41"/>
      <c r="CC212" s="41"/>
    </row>
    <row r="213" spans="1:81" s="46" customFormat="1" ht="57" customHeight="1">
      <c r="A213" s="41"/>
      <c r="B213" s="19">
        <v>210</v>
      </c>
      <c r="C213" s="8">
        <v>51191601</v>
      </c>
      <c r="D213" s="22" t="s">
        <v>375</v>
      </c>
      <c r="E213" s="59" t="s">
        <v>232</v>
      </c>
      <c r="F213" s="24">
        <v>784</v>
      </c>
      <c r="G213" s="25"/>
      <c r="H213" s="36">
        <v>2310</v>
      </c>
      <c r="I213" s="36">
        <v>1811040</v>
      </c>
      <c r="J213" s="37" t="s">
        <v>1855</v>
      </c>
      <c r="K213" s="37" t="s">
        <v>1660</v>
      </c>
      <c r="L213" s="37" t="s">
        <v>1856</v>
      </c>
      <c r="M213" s="38" t="s">
        <v>1857</v>
      </c>
      <c r="N213" s="38" t="s">
        <v>792</v>
      </c>
      <c r="O213" s="38" t="s">
        <v>716</v>
      </c>
      <c r="P213" s="38"/>
      <c r="Q213" s="38" t="s">
        <v>716</v>
      </c>
      <c r="R213" s="38" t="s">
        <v>717</v>
      </c>
      <c r="S213" s="39" t="s">
        <v>1858</v>
      </c>
      <c r="T213" s="60">
        <v>45854</v>
      </c>
      <c r="U213" s="38" t="s">
        <v>720</v>
      </c>
      <c r="V213" s="37" t="s">
        <v>1859</v>
      </c>
      <c r="W213" s="20" t="s">
        <v>4233</v>
      </c>
      <c r="X213" s="20" t="s">
        <v>5124</v>
      </c>
      <c r="Y213" s="20" t="s">
        <v>5124</v>
      </c>
      <c r="Z213" s="20" t="s">
        <v>4233</v>
      </c>
      <c r="AA213" s="20" t="s">
        <v>4233</v>
      </c>
      <c r="AB213" s="20" t="s">
        <v>5124</v>
      </c>
      <c r="AC213" s="20" t="s">
        <v>5124</v>
      </c>
      <c r="AD213" s="20" t="s">
        <v>5124</v>
      </c>
      <c r="AE213" s="20" t="s">
        <v>5124</v>
      </c>
      <c r="AF213" s="20">
        <v>300</v>
      </c>
      <c r="AG213" s="20">
        <v>400</v>
      </c>
      <c r="AH213" s="20"/>
      <c r="AI213" s="20"/>
      <c r="AJ213" s="20"/>
      <c r="AK213" s="20"/>
      <c r="AL213" s="20"/>
      <c r="AM213" s="20"/>
      <c r="AN213" s="20"/>
      <c r="AO213" s="20"/>
      <c r="AP213" s="20"/>
      <c r="AQ213" s="20"/>
      <c r="AR213" s="20">
        <v>700</v>
      </c>
      <c r="AS213" s="6"/>
      <c r="AT213" s="43">
        <v>0</v>
      </c>
      <c r="AU213" s="37"/>
      <c r="AV213" s="37"/>
      <c r="AW213" s="37"/>
      <c r="AX213" s="37"/>
      <c r="AY213" s="37"/>
      <c r="AZ213" s="37"/>
      <c r="BA213" s="37"/>
      <c r="BB213" s="37"/>
      <c r="BC213" s="37"/>
      <c r="BD213" s="37"/>
      <c r="BE213" s="39"/>
      <c r="BF213" s="37"/>
      <c r="BG213" s="37"/>
      <c r="BH213" s="20"/>
      <c r="BI213" s="20"/>
      <c r="BJ213" s="20"/>
      <c r="BK213" s="20"/>
      <c r="BL213" s="20"/>
      <c r="BM213" s="20"/>
      <c r="BN213" s="20"/>
      <c r="BO213" s="20"/>
      <c r="BP213" s="20"/>
      <c r="BQ213" s="41"/>
      <c r="BR213" s="41"/>
      <c r="BS213" s="41"/>
      <c r="BT213" s="41"/>
      <c r="BU213" s="41"/>
      <c r="BV213" s="41"/>
      <c r="BW213" s="41"/>
      <c r="BX213" s="41"/>
      <c r="BY213" s="41"/>
      <c r="BZ213" s="41"/>
      <c r="CA213" s="41"/>
      <c r="CB213" s="41"/>
      <c r="CC213" s="41"/>
    </row>
    <row r="214" spans="1:81" s="46" customFormat="1" ht="57" customHeight="1">
      <c r="A214" s="41"/>
      <c r="B214" s="19">
        <v>211</v>
      </c>
      <c r="C214" s="8">
        <v>51191601</v>
      </c>
      <c r="D214" s="22" t="s">
        <v>376</v>
      </c>
      <c r="E214" s="59" t="s">
        <v>232</v>
      </c>
      <c r="F214" s="24">
        <v>73.5</v>
      </c>
      <c r="G214" s="25"/>
      <c r="H214" s="36">
        <v>5922</v>
      </c>
      <c r="I214" s="36">
        <v>435267</v>
      </c>
      <c r="J214" s="37" t="s">
        <v>1860</v>
      </c>
      <c r="K214" s="37" t="s">
        <v>1660</v>
      </c>
      <c r="L214" s="37" t="s">
        <v>1861</v>
      </c>
      <c r="M214" s="38" t="s">
        <v>1862</v>
      </c>
      <c r="N214" s="38" t="s">
        <v>792</v>
      </c>
      <c r="O214" s="38" t="s">
        <v>716</v>
      </c>
      <c r="P214" s="38"/>
      <c r="Q214" s="38" t="s">
        <v>716</v>
      </c>
      <c r="R214" s="38" t="s">
        <v>717</v>
      </c>
      <c r="S214" s="39" t="s">
        <v>1863</v>
      </c>
      <c r="T214" s="60" t="s">
        <v>719</v>
      </c>
      <c r="U214" s="38" t="s">
        <v>720</v>
      </c>
      <c r="V214" s="37" t="s">
        <v>1864</v>
      </c>
      <c r="W214" s="20" t="s">
        <v>4233</v>
      </c>
      <c r="X214" s="20" t="s">
        <v>5124</v>
      </c>
      <c r="Y214" s="20" t="s">
        <v>5124</v>
      </c>
      <c r="Z214" s="20" t="s">
        <v>4233</v>
      </c>
      <c r="AA214" s="20" t="s">
        <v>4233</v>
      </c>
      <c r="AB214" s="20" t="s">
        <v>5124</v>
      </c>
      <c r="AC214" s="20" t="s">
        <v>5124</v>
      </c>
      <c r="AD214" s="20" t="s">
        <v>5124</v>
      </c>
      <c r="AE214" s="20" t="s">
        <v>5124</v>
      </c>
      <c r="AF214" s="20">
        <v>300</v>
      </c>
      <c r="AG214" s="20">
        <v>400</v>
      </c>
      <c r="AH214" s="20"/>
      <c r="AI214" s="20"/>
      <c r="AJ214" s="20"/>
      <c r="AK214" s="20"/>
      <c r="AL214" s="20"/>
      <c r="AM214" s="20"/>
      <c r="AN214" s="20"/>
      <c r="AO214" s="20"/>
      <c r="AP214" s="20"/>
      <c r="AQ214" s="20"/>
      <c r="AR214" s="20">
        <v>700</v>
      </c>
      <c r="AS214" s="6"/>
      <c r="AT214" s="43">
        <v>0</v>
      </c>
      <c r="AU214" s="37"/>
      <c r="AV214" s="37"/>
      <c r="AW214" s="37"/>
      <c r="AX214" s="37"/>
      <c r="AY214" s="37"/>
      <c r="AZ214" s="37"/>
      <c r="BA214" s="37"/>
      <c r="BB214" s="37"/>
      <c r="BC214" s="37"/>
      <c r="BD214" s="37"/>
      <c r="BE214" s="39"/>
      <c r="BF214" s="37"/>
      <c r="BG214" s="37"/>
      <c r="BH214" s="20"/>
      <c r="BI214" s="20"/>
      <c r="BJ214" s="20"/>
      <c r="BK214" s="20"/>
      <c r="BL214" s="20"/>
      <c r="BM214" s="20"/>
      <c r="BN214" s="20"/>
      <c r="BO214" s="20"/>
      <c r="BP214" s="20"/>
      <c r="BQ214" s="41"/>
      <c r="BR214" s="41"/>
      <c r="BS214" s="41"/>
      <c r="BT214" s="41"/>
      <c r="BU214" s="41"/>
      <c r="BV214" s="41"/>
      <c r="BW214" s="41"/>
      <c r="BX214" s="41"/>
      <c r="BY214" s="41"/>
      <c r="BZ214" s="41"/>
      <c r="CA214" s="41"/>
      <c r="CB214" s="41"/>
      <c r="CC214" s="41"/>
    </row>
    <row r="215" spans="1:81" s="46" customFormat="1" ht="57" customHeight="1">
      <c r="A215" s="41"/>
      <c r="B215" s="19">
        <v>212</v>
      </c>
      <c r="C215" s="8">
        <v>51141920</v>
      </c>
      <c r="D215" s="22" t="s">
        <v>377</v>
      </c>
      <c r="E215" s="59" t="s">
        <v>232</v>
      </c>
      <c r="F215" s="24">
        <v>196</v>
      </c>
      <c r="G215" s="25"/>
      <c r="H215" s="36">
        <v>2825</v>
      </c>
      <c r="I215" s="36">
        <v>553700</v>
      </c>
      <c r="J215" s="37" t="s">
        <v>1865</v>
      </c>
      <c r="K215" s="37" t="s">
        <v>1117</v>
      </c>
      <c r="L215" s="37" t="s">
        <v>1866</v>
      </c>
      <c r="M215" s="38" t="s">
        <v>1867</v>
      </c>
      <c r="N215" s="38" t="s">
        <v>971</v>
      </c>
      <c r="O215" s="38" t="s">
        <v>716</v>
      </c>
      <c r="P215" s="38"/>
      <c r="Q215" s="38" t="s">
        <v>716</v>
      </c>
      <c r="R215" s="38" t="s">
        <v>717</v>
      </c>
      <c r="S215" s="39" t="s">
        <v>1868</v>
      </c>
      <c r="T215" s="60" t="s">
        <v>719</v>
      </c>
      <c r="U215" s="38" t="s">
        <v>720</v>
      </c>
      <c r="V215" s="37" t="s">
        <v>1869</v>
      </c>
      <c r="W215" s="20" t="s">
        <v>4233</v>
      </c>
      <c r="X215" s="20" t="s">
        <v>5124</v>
      </c>
      <c r="Y215" s="20" t="s">
        <v>5124</v>
      </c>
      <c r="Z215" s="20" t="s">
        <v>5124</v>
      </c>
      <c r="AA215" s="20" t="s">
        <v>4233</v>
      </c>
      <c r="AB215" s="20" t="s">
        <v>5124</v>
      </c>
      <c r="AC215" s="20" t="s">
        <v>5124</v>
      </c>
      <c r="AD215" s="20" t="s">
        <v>5124</v>
      </c>
      <c r="AE215" s="20" t="s">
        <v>5124</v>
      </c>
      <c r="AF215" s="20">
        <v>300</v>
      </c>
      <c r="AG215" s="20">
        <v>400</v>
      </c>
      <c r="AH215" s="20"/>
      <c r="AI215" s="20"/>
      <c r="AJ215" s="20"/>
      <c r="AK215" s="20"/>
      <c r="AL215" s="20"/>
      <c r="AM215" s="20"/>
      <c r="AN215" s="20"/>
      <c r="AO215" s="20"/>
      <c r="AP215" s="20"/>
      <c r="AQ215" s="20"/>
      <c r="AR215" s="20">
        <v>700</v>
      </c>
      <c r="AS215" s="6">
        <v>1393</v>
      </c>
      <c r="AT215" s="43">
        <v>273028</v>
      </c>
      <c r="AU215" s="37" t="s">
        <v>4193</v>
      </c>
      <c r="AV215" s="37" t="s">
        <v>4285</v>
      </c>
      <c r="AW215" s="37" t="s">
        <v>4516</v>
      </c>
      <c r="AX215" s="37" t="s">
        <v>4517</v>
      </c>
      <c r="AY215" s="37" t="s">
        <v>4228</v>
      </c>
      <c r="AZ215" s="37"/>
      <c r="BA215" s="37"/>
      <c r="BB215" s="37" t="s">
        <v>716</v>
      </c>
      <c r="BC215" s="37" t="s">
        <v>4196</v>
      </c>
      <c r="BD215" s="37" t="s">
        <v>4518</v>
      </c>
      <c r="BE215" s="39">
        <v>44418</v>
      </c>
      <c r="BF215" s="37" t="s">
        <v>717</v>
      </c>
      <c r="BG215" s="37"/>
      <c r="BH215" s="20" t="s">
        <v>4233</v>
      </c>
      <c r="BI215" s="20" t="s">
        <v>5124</v>
      </c>
      <c r="BJ215" s="20" t="s">
        <v>5124</v>
      </c>
      <c r="BK215" s="20" t="s">
        <v>4233</v>
      </c>
      <c r="BL215" s="20" t="s">
        <v>5124</v>
      </c>
      <c r="BM215" s="20" t="s">
        <v>5124</v>
      </c>
      <c r="BN215" s="20" t="s">
        <v>5125</v>
      </c>
      <c r="BO215" s="20" t="s">
        <v>5125</v>
      </c>
      <c r="BP215" s="20" t="s">
        <v>5125</v>
      </c>
      <c r="BQ215" s="41"/>
      <c r="BR215" s="41"/>
      <c r="BS215" s="41"/>
      <c r="BT215" s="41"/>
      <c r="BU215" s="41"/>
      <c r="BV215" s="41"/>
      <c r="BW215" s="41"/>
      <c r="BX215" s="41"/>
      <c r="BY215" s="41"/>
      <c r="BZ215" s="41"/>
      <c r="CA215" s="41"/>
      <c r="CB215" s="41"/>
      <c r="CC215" s="41"/>
    </row>
    <row r="216" spans="1:81" s="46" customFormat="1" ht="57" customHeight="1">
      <c r="A216" s="41"/>
      <c r="B216" s="19">
        <v>213</v>
      </c>
      <c r="C216" s="8">
        <v>51142104</v>
      </c>
      <c r="D216" s="22" t="s">
        <v>378</v>
      </c>
      <c r="E216" s="59" t="s">
        <v>232</v>
      </c>
      <c r="F216" s="24">
        <v>129.5</v>
      </c>
      <c r="G216" s="25"/>
      <c r="H216" s="36">
        <v>36</v>
      </c>
      <c r="I216" s="36">
        <v>4662</v>
      </c>
      <c r="J216" s="37" t="s">
        <v>1870</v>
      </c>
      <c r="K216" s="37" t="s">
        <v>1479</v>
      </c>
      <c r="L216" s="37" t="s">
        <v>1871</v>
      </c>
      <c r="M216" s="38" t="s">
        <v>1872</v>
      </c>
      <c r="N216" s="38" t="s">
        <v>715</v>
      </c>
      <c r="O216" s="38" t="s">
        <v>717</v>
      </c>
      <c r="P216" s="38" t="s">
        <v>745</v>
      </c>
      <c r="Q216" s="38" t="s">
        <v>716</v>
      </c>
      <c r="R216" s="38" t="s">
        <v>717</v>
      </c>
      <c r="S216" s="39" t="s">
        <v>1873</v>
      </c>
      <c r="T216" s="60" t="s">
        <v>719</v>
      </c>
      <c r="U216" s="38" t="s">
        <v>720</v>
      </c>
      <c r="V216" s="37" t="s">
        <v>1874</v>
      </c>
      <c r="W216" s="20" t="s">
        <v>4233</v>
      </c>
      <c r="X216" s="20" t="s">
        <v>5124</v>
      </c>
      <c r="Y216" s="20" t="s">
        <v>5124</v>
      </c>
      <c r="Z216" s="20" t="s">
        <v>4233</v>
      </c>
      <c r="AA216" s="20" t="s">
        <v>4233</v>
      </c>
      <c r="AB216" s="20" t="s">
        <v>5124</v>
      </c>
      <c r="AC216" s="20" t="s">
        <v>5124</v>
      </c>
      <c r="AD216" s="20" t="s">
        <v>5125</v>
      </c>
      <c r="AE216" s="20" t="s">
        <v>5125</v>
      </c>
      <c r="AF216" s="20"/>
      <c r="AG216" s="20"/>
      <c r="AH216" s="20"/>
      <c r="AI216" s="20"/>
      <c r="AJ216" s="20"/>
      <c r="AK216" s="20"/>
      <c r="AL216" s="20"/>
      <c r="AM216" s="20"/>
      <c r="AN216" s="20"/>
      <c r="AO216" s="20"/>
      <c r="AP216" s="20"/>
      <c r="AQ216" s="20"/>
      <c r="AR216" s="20"/>
      <c r="AS216" s="6"/>
      <c r="AT216" s="43">
        <v>0</v>
      </c>
      <c r="AU216" s="37"/>
      <c r="AV216" s="37"/>
      <c r="AW216" s="37"/>
      <c r="AX216" s="37"/>
      <c r="AY216" s="37"/>
      <c r="AZ216" s="37"/>
      <c r="BA216" s="37"/>
      <c r="BB216" s="37"/>
      <c r="BC216" s="37"/>
      <c r="BD216" s="37"/>
      <c r="BE216" s="39"/>
      <c r="BF216" s="37"/>
      <c r="BG216" s="37"/>
      <c r="BH216" s="20"/>
      <c r="BI216" s="20"/>
      <c r="BJ216" s="20"/>
      <c r="BK216" s="20"/>
      <c r="BL216" s="20"/>
      <c r="BM216" s="20"/>
      <c r="BN216" s="20"/>
      <c r="BO216" s="20"/>
      <c r="BP216" s="20"/>
      <c r="BQ216" s="41"/>
      <c r="BR216" s="41"/>
      <c r="BS216" s="41"/>
      <c r="BT216" s="41"/>
      <c r="BU216" s="41"/>
      <c r="BV216" s="41"/>
      <c r="BW216" s="41"/>
      <c r="BX216" s="41"/>
      <c r="BY216" s="41"/>
      <c r="BZ216" s="41"/>
      <c r="CA216" s="41"/>
      <c r="CB216" s="41"/>
      <c r="CC216" s="41"/>
    </row>
    <row r="217" spans="1:81" s="46" customFormat="1" ht="57" customHeight="1">
      <c r="A217" s="41"/>
      <c r="B217" s="19">
        <v>214</v>
      </c>
      <c r="C217" s="8">
        <v>51142104</v>
      </c>
      <c r="D217" s="22" t="s">
        <v>379</v>
      </c>
      <c r="E217" s="59" t="s">
        <v>232</v>
      </c>
      <c r="F217" s="24">
        <v>3780</v>
      </c>
      <c r="G217" s="25" t="s">
        <v>695</v>
      </c>
      <c r="H217" s="36">
        <v>395</v>
      </c>
      <c r="I217" s="36">
        <v>1493100</v>
      </c>
      <c r="J217" s="37" t="s">
        <v>1875</v>
      </c>
      <c r="K217" s="37" t="s">
        <v>781</v>
      </c>
      <c r="L217" s="37" t="s">
        <v>1876</v>
      </c>
      <c r="M217" s="38" t="s">
        <v>1877</v>
      </c>
      <c r="N217" s="38" t="s">
        <v>971</v>
      </c>
      <c r="O217" s="38" t="s">
        <v>716</v>
      </c>
      <c r="P217" s="38"/>
      <c r="Q217" s="38" t="s">
        <v>716</v>
      </c>
      <c r="R217" s="38" t="s">
        <v>717</v>
      </c>
      <c r="S217" s="39" t="s">
        <v>1878</v>
      </c>
      <c r="T217" s="60" t="s">
        <v>719</v>
      </c>
      <c r="U217" s="38" t="s">
        <v>720</v>
      </c>
      <c r="V217" s="37" t="s">
        <v>1879</v>
      </c>
      <c r="W217" s="20" t="s">
        <v>4233</v>
      </c>
      <c r="X217" s="20" t="s">
        <v>5124</v>
      </c>
      <c r="Y217" s="20" t="s">
        <v>5124</v>
      </c>
      <c r="Z217" s="20" t="s">
        <v>4233</v>
      </c>
      <c r="AA217" s="20" t="s">
        <v>4233</v>
      </c>
      <c r="AB217" s="20" t="s">
        <v>5124</v>
      </c>
      <c r="AC217" s="20" t="s">
        <v>5124</v>
      </c>
      <c r="AD217" s="20" t="s">
        <v>5125</v>
      </c>
      <c r="AE217" s="20" t="s">
        <v>5125</v>
      </c>
      <c r="AF217" s="20"/>
      <c r="AG217" s="20"/>
      <c r="AH217" s="20"/>
      <c r="AI217" s="20"/>
      <c r="AJ217" s="20"/>
      <c r="AK217" s="20"/>
      <c r="AL217" s="20"/>
      <c r="AM217" s="20"/>
      <c r="AN217" s="20"/>
      <c r="AO217" s="20"/>
      <c r="AP217" s="20"/>
      <c r="AQ217" s="20"/>
      <c r="AR217" s="20"/>
      <c r="AS217" s="6"/>
      <c r="AT217" s="43">
        <v>0</v>
      </c>
      <c r="AU217" s="37"/>
      <c r="AV217" s="37"/>
      <c r="AW217" s="37"/>
      <c r="AX217" s="37"/>
      <c r="AY217" s="37"/>
      <c r="AZ217" s="37"/>
      <c r="BA217" s="37"/>
      <c r="BB217" s="37"/>
      <c r="BC217" s="37"/>
      <c r="BD217" s="37"/>
      <c r="BE217" s="39"/>
      <c r="BF217" s="37"/>
      <c r="BG217" s="37"/>
      <c r="BH217" s="20"/>
      <c r="BI217" s="20"/>
      <c r="BJ217" s="20"/>
      <c r="BK217" s="20"/>
      <c r="BL217" s="20"/>
      <c r="BM217" s="20"/>
      <c r="BN217" s="20"/>
      <c r="BO217" s="20"/>
      <c r="BP217" s="20"/>
      <c r="BQ217" s="41"/>
      <c r="BR217" s="41"/>
      <c r="BS217" s="41"/>
      <c r="BT217" s="41"/>
      <c r="BU217" s="41"/>
      <c r="BV217" s="41"/>
      <c r="BW217" s="41"/>
      <c r="BX217" s="41"/>
      <c r="BY217" s="41"/>
      <c r="BZ217" s="41"/>
      <c r="CA217" s="41"/>
      <c r="CB217" s="41"/>
      <c r="CC217" s="41"/>
    </row>
    <row r="218" spans="1:81" s="46" customFormat="1" ht="57" customHeight="1">
      <c r="A218" s="41"/>
      <c r="B218" s="19">
        <v>215</v>
      </c>
      <c r="C218" s="8">
        <v>51101554</v>
      </c>
      <c r="D218" s="22" t="s">
        <v>115</v>
      </c>
      <c r="E218" s="59" t="s">
        <v>232</v>
      </c>
      <c r="F218" s="24">
        <v>1</v>
      </c>
      <c r="G218" s="25"/>
      <c r="H218" s="36">
        <v>244</v>
      </c>
      <c r="I218" s="36">
        <v>244</v>
      </c>
      <c r="J218" s="37" t="s">
        <v>1880</v>
      </c>
      <c r="K218" s="37" t="s">
        <v>1008</v>
      </c>
      <c r="L218" s="37" t="s">
        <v>1881</v>
      </c>
      <c r="M218" s="38" t="s">
        <v>1882</v>
      </c>
      <c r="N218" s="38" t="s">
        <v>715</v>
      </c>
      <c r="O218" s="38" t="s">
        <v>716</v>
      </c>
      <c r="P218" s="38"/>
      <c r="Q218" s="38" t="s">
        <v>716</v>
      </c>
      <c r="R218" s="38" t="s">
        <v>717</v>
      </c>
      <c r="S218" s="39" t="s">
        <v>1883</v>
      </c>
      <c r="T218" s="60" t="s">
        <v>719</v>
      </c>
      <c r="U218" s="38" t="s">
        <v>720</v>
      </c>
      <c r="V218" s="37" t="s">
        <v>1884</v>
      </c>
      <c r="W218" s="20" t="s">
        <v>4233</v>
      </c>
      <c r="X218" s="20" t="s">
        <v>5124</v>
      </c>
      <c r="Y218" s="20" t="s">
        <v>5124</v>
      </c>
      <c r="Z218" s="20" t="s">
        <v>4233</v>
      </c>
      <c r="AA218" s="20" t="s">
        <v>4233</v>
      </c>
      <c r="AB218" s="20" t="s">
        <v>5124</v>
      </c>
      <c r="AC218" s="20" t="s">
        <v>5124</v>
      </c>
      <c r="AD218" s="20" t="s">
        <v>5125</v>
      </c>
      <c r="AE218" s="20" t="s">
        <v>5125</v>
      </c>
      <c r="AF218" s="20"/>
      <c r="AG218" s="20"/>
      <c r="AH218" s="20"/>
      <c r="AI218" s="20"/>
      <c r="AJ218" s="20"/>
      <c r="AK218" s="20"/>
      <c r="AL218" s="20"/>
      <c r="AM218" s="20"/>
      <c r="AN218" s="20"/>
      <c r="AO218" s="20"/>
      <c r="AP218" s="20"/>
      <c r="AQ218" s="20"/>
      <c r="AR218" s="20"/>
      <c r="AS218" s="6"/>
      <c r="AT218" s="43">
        <v>0</v>
      </c>
      <c r="AU218" s="37"/>
      <c r="AV218" s="37"/>
      <c r="AW218" s="37"/>
      <c r="AX218" s="37"/>
      <c r="AY218" s="37"/>
      <c r="AZ218" s="37"/>
      <c r="BA218" s="37"/>
      <c r="BB218" s="37"/>
      <c r="BC218" s="37"/>
      <c r="BD218" s="37"/>
      <c r="BE218" s="39"/>
      <c r="BF218" s="37"/>
      <c r="BG218" s="37"/>
      <c r="BH218" s="20"/>
      <c r="BI218" s="20"/>
      <c r="BJ218" s="20"/>
      <c r="BK218" s="20"/>
      <c r="BL218" s="20"/>
      <c r="BM218" s="20"/>
      <c r="BN218" s="20"/>
      <c r="BO218" s="20"/>
      <c r="BP218" s="20"/>
      <c r="BQ218" s="41"/>
      <c r="BR218" s="41"/>
      <c r="BS218" s="41"/>
      <c r="BT218" s="41"/>
      <c r="BU218" s="41"/>
      <c r="BV218" s="41"/>
      <c r="BW218" s="41"/>
      <c r="BX218" s="41"/>
      <c r="BY218" s="41"/>
      <c r="BZ218" s="41"/>
      <c r="CA218" s="41"/>
      <c r="CB218" s="41"/>
      <c r="CC218" s="41"/>
    </row>
    <row r="219" spans="1:81" s="46" customFormat="1" ht="57" customHeight="1">
      <c r="A219" s="41"/>
      <c r="B219" s="19">
        <v>216</v>
      </c>
      <c r="C219" s="8">
        <v>51161620</v>
      </c>
      <c r="D219" s="22" t="s">
        <v>380</v>
      </c>
      <c r="E219" s="59" t="s">
        <v>232</v>
      </c>
      <c r="F219" s="24">
        <v>24.5</v>
      </c>
      <c r="G219" s="25"/>
      <c r="H219" s="36">
        <v>3023</v>
      </c>
      <c r="I219" s="36">
        <v>74063.5</v>
      </c>
      <c r="J219" s="37" t="s">
        <v>1885</v>
      </c>
      <c r="K219" s="37" t="s">
        <v>1886</v>
      </c>
      <c r="L219" s="37" t="s">
        <v>1887</v>
      </c>
      <c r="M219" s="38" t="s">
        <v>1888</v>
      </c>
      <c r="N219" s="38" t="s">
        <v>715</v>
      </c>
      <c r="O219" s="38" t="s">
        <v>716</v>
      </c>
      <c r="P219" s="38"/>
      <c r="Q219" s="38" t="s">
        <v>716</v>
      </c>
      <c r="R219" s="38" t="s">
        <v>717</v>
      </c>
      <c r="S219" s="39" t="s">
        <v>1889</v>
      </c>
      <c r="T219" s="60">
        <v>46412</v>
      </c>
      <c r="U219" s="38" t="s">
        <v>720</v>
      </c>
      <c r="V219" s="37" t="s">
        <v>1890</v>
      </c>
      <c r="W219" s="20" t="s">
        <v>4233</v>
      </c>
      <c r="X219" s="20" t="s">
        <v>5124</v>
      </c>
      <c r="Y219" s="20" t="s">
        <v>5124</v>
      </c>
      <c r="Z219" s="20" t="s">
        <v>4233</v>
      </c>
      <c r="AA219" s="20" t="s">
        <v>4233</v>
      </c>
      <c r="AB219" s="20" t="s">
        <v>5124</v>
      </c>
      <c r="AC219" s="20" t="s">
        <v>5124</v>
      </c>
      <c r="AD219" s="20" t="s">
        <v>5125</v>
      </c>
      <c r="AE219" s="20" t="s">
        <v>5125</v>
      </c>
      <c r="AF219" s="20"/>
      <c r="AG219" s="20"/>
      <c r="AH219" s="20"/>
      <c r="AI219" s="20"/>
      <c r="AJ219" s="20"/>
      <c r="AK219" s="20"/>
      <c r="AL219" s="20"/>
      <c r="AM219" s="20"/>
      <c r="AN219" s="20"/>
      <c r="AO219" s="20"/>
      <c r="AP219" s="20"/>
      <c r="AQ219" s="20"/>
      <c r="AR219" s="20"/>
      <c r="AS219" s="6"/>
      <c r="AT219" s="43">
        <v>0</v>
      </c>
      <c r="AU219" s="37"/>
      <c r="AV219" s="37"/>
      <c r="AW219" s="37"/>
      <c r="AX219" s="37"/>
      <c r="AY219" s="37"/>
      <c r="AZ219" s="37"/>
      <c r="BA219" s="37"/>
      <c r="BB219" s="37"/>
      <c r="BC219" s="37"/>
      <c r="BD219" s="37"/>
      <c r="BE219" s="39"/>
      <c r="BF219" s="37"/>
      <c r="BG219" s="37"/>
      <c r="BH219" s="20"/>
      <c r="BI219" s="20"/>
      <c r="BJ219" s="20"/>
      <c r="BK219" s="20"/>
      <c r="BL219" s="20"/>
      <c r="BM219" s="20"/>
      <c r="BN219" s="20"/>
      <c r="BO219" s="20"/>
      <c r="BP219" s="20"/>
      <c r="BQ219" s="41"/>
      <c r="BR219" s="41"/>
      <c r="BS219" s="41"/>
      <c r="BT219" s="41"/>
      <c r="BU219" s="41"/>
      <c r="BV219" s="41"/>
      <c r="BW219" s="41"/>
      <c r="BX219" s="41"/>
      <c r="BY219" s="41"/>
      <c r="BZ219" s="41"/>
      <c r="CA219" s="41"/>
      <c r="CB219" s="41"/>
      <c r="CC219" s="41"/>
    </row>
    <row r="220" spans="1:81" s="46" customFormat="1" ht="57" customHeight="1">
      <c r="A220" s="41"/>
      <c r="B220" s="19">
        <v>217</v>
      </c>
      <c r="C220" s="8">
        <v>51161635</v>
      </c>
      <c r="D220" s="22" t="s">
        <v>381</v>
      </c>
      <c r="E220" s="59" t="s">
        <v>232</v>
      </c>
      <c r="F220" s="24">
        <v>1830.5</v>
      </c>
      <c r="G220" s="25"/>
      <c r="H220" s="36">
        <v>124</v>
      </c>
      <c r="I220" s="36">
        <v>226982</v>
      </c>
      <c r="J220" s="37" t="s">
        <v>1891</v>
      </c>
      <c r="K220" s="37" t="s">
        <v>1892</v>
      </c>
      <c r="L220" s="37" t="s">
        <v>1893</v>
      </c>
      <c r="M220" s="38" t="s">
        <v>1894</v>
      </c>
      <c r="N220" s="38" t="s">
        <v>715</v>
      </c>
      <c r="O220" s="38" t="s">
        <v>716</v>
      </c>
      <c r="P220" s="38"/>
      <c r="Q220" s="38" t="s">
        <v>716</v>
      </c>
      <c r="R220" s="38" t="s">
        <v>717</v>
      </c>
      <c r="S220" s="39" t="s">
        <v>1895</v>
      </c>
      <c r="T220" s="60" t="s">
        <v>719</v>
      </c>
      <c r="U220" s="38" t="s">
        <v>720</v>
      </c>
      <c r="V220" s="37" t="s">
        <v>1896</v>
      </c>
      <c r="W220" s="20" t="s">
        <v>4233</v>
      </c>
      <c r="X220" s="20" t="s">
        <v>5124</v>
      </c>
      <c r="Y220" s="20" t="s">
        <v>5124</v>
      </c>
      <c r="Z220" s="20" t="s">
        <v>4233</v>
      </c>
      <c r="AA220" s="20" t="s">
        <v>4233</v>
      </c>
      <c r="AB220" s="20" t="s">
        <v>5124</v>
      </c>
      <c r="AC220" s="20" t="s">
        <v>5124</v>
      </c>
      <c r="AD220" s="20" t="s">
        <v>5124</v>
      </c>
      <c r="AE220" s="20" t="s">
        <v>5124</v>
      </c>
      <c r="AF220" s="20">
        <v>300</v>
      </c>
      <c r="AG220" s="20">
        <v>400</v>
      </c>
      <c r="AH220" s="20"/>
      <c r="AI220" s="20"/>
      <c r="AJ220" s="20"/>
      <c r="AK220" s="20"/>
      <c r="AL220" s="20"/>
      <c r="AM220" s="20"/>
      <c r="AN220" s="20"/>
      <c r="AO220" s="20"/>
      <c r="AP220" s="20"/>
      <c r="AQ220" s="20"/>
      <c r="AR220" s="20">
        <v>700</v>
      </c>
      <c r="AS220" s="6">
        <v>94</v>
      </c>
      <c r="AT220" s="43">
        <v>172067</v>
      </c>
      <c r="AU220" s="37" t="s">
        <v>4193</v>
      </c>
      <c r="AV220" s="37" t="s">
        <v>4341</v>
      </c>
      <c r="AW220" s="37" t="s">
        <v>4519</v>
      </c>
      <c r="AX220" s="37" t="s">
        <v>1894</v>
      </c>
      <c r="AY220" s="37" t="s">
        <v>715</v>
      </c>
      <c r="AZ220" s="37"/>
      <c r="BA220" s="37"/>
      <c r="BB220" s="37" t="s">
        <v>716</v>
      </c>
      <c r="BC220" s="37" t="s">
        <v>4196</v>
      </c>
      <c r="BD220" s="37" t="s">
        <v>4520</v>
      </c>
      <c r="BE220" s="39">
        <v>44285</v>
      </c>
      <c r="BF220" s="37" t="s">
        <v>717</v>
      </c>
      <c r="BG220" s="37"/>
      <c r="BH220" s="20" t="s">
        <v>4233</v>
      </c>
      <c r="BI220" s="20" t="s">
        <v>5124</v>
      </c>
      <c r="BJ220" s="20" t="s">
        <v>5124</v>
      </c>
      <c r="BK220" s="20" t="s">
        <v>4233</v>
      </c>
      <c r="BL220" s="20" t="s">
        <v>4233</v>
      </c>
      <c r="BM220" s="20" t="s">
        <v>5124</v>
      </c>
      <c r="BN220" s="20" t="s">
        <v>5124</v>
      </c>
      <c r="BO220" s="20" t="s">
        <v>5124</v>
      </c>
      <c r="BP220" s="20" t="s">
        <v>5124</v>
      </c>
      <c r="BQ220" s="41">
        <v>0</v>
      </c>
      <c r="BR220" s="41">
        <v>200</v>
      </c>
      <c r="BS220" s="41"/>
      <c r="BT220" s="41"/>
      <c r="BU220" s="41"/>
      <c r="BV220" s="41"/>
      <c r="BW220" s="41"/>
      <c r="BX220" s="41"/>
      <c r="BY220" s="41"/>
      <c r="BZ220" s="41"/>
      <c r="CA220" s="41"/>
      <c r="CB220" s="41"/>
      <c r="CC220" s="41">
        <v>200</v>
      </c>
    </row>
    <row r="221" spans="1:81" s="46" customFormat="1" ht="57" customHeight="1">
      <c r="A221" s="41"/>
      <c r="B221" s="19">
        <v>218</v>
      </c>
      <c r="C221" s="8">
        <v>51142217</v>
      </c>
      <c r="D221" s="22" t="s">
        <v>382</v>
      </c>
      <c r="E221" s="59" t="s">
        <v>232</v>
      </c>
      <c r="F221" s="24">
        <v>115.5</v>
      </c>
      <c r="G221" s="25"/>
      <c r="H221" s="36">
        <v>3846</v>
      </c>
      <c r="I221" s="36">
        <v>444213</v>
      </c>
      <c r="J221" s="37" t="s">
        <v>1897</v>
      </c>
      <c r="K221" s="37" t="s">
        <v>1076</v>
      </c>
      <c r="L221" s="37" t="s">
        <v>1637</v>
      </c>
      <c r="M221" s="38" t="s">
        <v>1898</v>
      </c>
      <c r="N221" s="38" t="s">
        <v>715</v>
      </c>
      <c r="O221" s="38" t="s">
        <v>716</v>
      </c>
      <c r="P221" s="38"/>
      <c r="Q221" s="38" t="s">
        <v>716</v>
      </c>
      <c r="R221" s="38" t="s">
        <v>717</v>
      </c>
      <c r="S221" s="39" t="s">
        <v>1899</v>
      </c>
      <c r="T221" s="60" t="s">
        <v>719</v>
      </c>
      <c r="U221" s="38" t="s">
        <v>720</v>
      </c>
      <c r="V221" s="37" t="s">
        <v>1900</v>
      </c>
      <c r="W221" s="20" t="s">
        <v>4233</v>
      </c>
      <c r="X221" s="20" t="s">
        <v>5124</v>
      </c>
      <c r="Y221" s="20" t="s">
        <v>5124</v>
      </c>
      <c r="Z221" s="20" t="s">
        <v>4233</v>
      </c>
      <c r="AA221" s="20" t="s">
        <v>4233</v>
      </c>
      <c r="AB221" s="20" t="s">
        <v>5124</v>
      </c>
      <c r="AC221" s="20" t="s">
        <v>5124</v>
      </c>
      <c r="AD221" s="20" t="s">
        <v>5125</v>
      </c>
      <c r="AE221" s="20" t="s">
        <v>5125</v>
      </c>
      <c r="AF221" s="20"/>
      <c r="AG221" s="20"/>
      <c r="AH221" s="20"/>
      <c r="AI221" s="20"/>
      <c r="AJ221" s="20"/>
      <c r="AK221" s="20"/>
      <c r="AL221" s="20"/>
      <c r="AM221" s="20"/>
      <c r="AN221" s="20"/>
      <c r="AO221" s="20"/>
      <c r="AP221" s="20"/>
      <c r="AQ221" s="20"/>
      <c r="AR221" s="20"/>
      <c r="AS221" s="6"/>
      <c r="AT221" s="43">
        <v>0</v>
      </c>
      <c r="AU221" s="37"/>
      <c r="AV221" s="37"/>
      <c r="AW221" s="37"/>
      <c r="AX221" s="37"/>
      <c r="AY221" s="37"/>
      <c r="AZ221" s="37"/>
      <c r="BA221" s="37"/>
      <c r="BB221" s="37"/>
      <c r="BC221" s="37"/>
      <c r="BD221" s="37"/>
      <c r="BE221" s="39"/>
      <c r="BF221" s="37"/>
      <c r="BG221" s="37"/>
      <c r="BH221" s="20"/>
      <c r="BI221" s="20"/>
      <c r="BJ221" s="20"/>
      <c r="BK221" s="20"/>
      <c r="BL221" s="20"/>
      <c r="BM221" s="20"/>
      <c r="BN221" s="20"/>
      <c r="BO221" s="20"/>
      <c r="BP221" s="20"/>
      <c r="BQ221" s="41"/>
      <c r="BR221" s="41"/>
      <c r="BS221" s="41"/>
      <c r="BT221" s="41"/>
      <c r="BU221" s="41"/>
      <c r="BV221" s="41"/>
      <c r="BW221" s="41"/>
      <c r="BX221" s="41"/>
      <c r="BY221" s="41"/>
      <c r="BZ221" s="41"/>
      <c r="CA221" s="41"/>
      <c r="CB221" s="41"/>
      <c r="CC221" s="41"/>
    </row>
    <row r="222" spans="1:81" s="46" customFormat="1" ht="57" customHeight="1">
      <c r="A222" s="41"/>
      <c r="B222" s="19">
        <v>219</v>
      </c>
      <c r="C222" s="8">
        <v>51171820</v>
      </c>
      <c r="D222" s="22" t="s">
        <v>383</v>
      </c>
      <c r="E222" s="59" t="s">
        <v>232</v>
      </c>
      <c r="F222" s="24">
        <v>920.5</v>
      </c>
      <c r="G222" s="25"/>
      <c r="H222" s="36">
        <v>56</v>
      </c>
      <c r="I222" s="36">
        <v>51548</v>
      </c>
      <c r="J222" s="37" t="s">
        <v>1901</v>
      </c>
      <c r="K222" s="37" t="s">
        <v>1088</v>
      </c>
      <c r="L222" s="37" t="s">
        <v>1902</v>
      </c>
      <c r="M222" s="38" t="s">
        <v>1903</v>
      </c>
      <c r="N222" s="38" t="s">
        <v>715</v>
      </c>
      <c r="O222" s="38" t="s">
        <v>716</v>
      </c>
      <c r="P222" s="38"/>
      <c r="Q222" s="38" t="s">
        <v>716</v>
      </c>
      <c r="R222" s="38" t="s">
        <v>717</v>
      </c>
      <c r="S222" s="39" t="s">
        <v>1904</v>
      </c>
      <c r="T222" s="60" t="s">
        <v>719</v>
      </c>
      <c r="U222" s="38" t="s">
        <v>720</v>
      </c>
      <c r="V222" s="37" t="s">
        <v>1905</v>
      </c>
      <c r="W222" s="20" t="s">
        <v>4233</v>
      </c>
      <c r="X222" s="20" t="s">
        <v>5124</v>
      </c>
      <c r="Y222" s="20" t="s">
        <v>5124</v>
      </c>
      <c r="Z222" s="20" t="s">
        <v>4233</v>
      </c>
      <c r="AA222" s="20" t="s">
        <v>4233</v>
      </c>
      <c r="AB222" s="20" t="s">
        <v>5124</v>
      </c>
      <c r="AC222" s="20" t="s">
        <v>5124</v>
      </c>
      <c r="AD222" s="20" t="s">
        <v>5124</v>
      </c>
      <c r="AE222" s="20" t="s">
        <v>5124</v>
      </c>
      <c r="AF222" s="20">
        <v>300</v>
      </c>
      <c r="AG222" s="20">
        <v>400</v>
      </c>
      <c r="AH222" s="20"/>
      <c r="AI222" s="20"/>
      <c r="AJ222" s="20"/>
      <c r="AK222" s="20"/>
      <c r="AL222" s="20"/>
      <c r="AM222" s="20"/>
      <c r="AN222" s="20"/>
      <c r="AO222" s="20"/>
      <c r="AP222" s="20"/>
      <c r="AQ222" s="20"/>
      <c r="AR222" s="20">
        <v>700</v>
      </c>
      <c r="AS222" s="6">
        <v>49</v>
      </c>
      <c r="AT222" s="43">
        <v>45104.5</v>
      </c>
      <c r="AU222" s="37" t="s">
        <v>4521</v>
      </c>
      <c r="AV222" s="37" t="s">
        <v>4306</v>
      </c>
      <c r="AW222" s="37" t="s">
        <v>4522</v>
      </c>
      <c r="AX222" s="37" t="s">
        <v>4523</v>
      </c>
      <c r="AY222" s="37" t="s">
        <v>715</v>
      </c>
      <c r="AZ222" s="37"/>
      <c r="BA222" s="37"/>
      <c r="BB222" s="37" t="s">
        <v>716</v>
      </c>
      <c r="BC222" s="37" t="s">
        <v>4196</v>
      </c>
      <c r="BD222" s="37" t="s">
        <v>4524</v>
      </c>
      <c r="BE222" s="39">
        <v>44510</v>
      </c>
      <c r="BF222" s="37" t="s">
        <v>717</v>
      </c>
      <c r="BG222" s="37"/>
      <c r="BH222" s="20" t="s">
        <v>4233</v>
      </c>
      <c r="BI222" s="20" t="s">
        <v>5124</v>
      </c>
      <c r="BJ222" s="20" t="s">
        <v>5124</v>
      </c>
      <c r="BK222" s="20" t="s">
        <v>4233</v>
      </c>
      <c r="BL222" s="20" t="s">
        <v>4233</v>
      </c>
      <c r="BM222" s="20" t="s">
        <v>5124</v>
      </c>
      <c r="BN222" s="20" t="s">
        <v>5125</v>
      </c>
      <c r="BO222" s="20" t="s">
        <v>5125</v>
      </c>
      <c r="BP222" s="20" t="s">
        <v>5125</v>
      </c>
      <c r="BQ222" s="41"/>
      <c r="BR222" s="41"/>
      <c r="BS222" s="41"/>
      <c r="BT222" s="41"/>
      <c r="BU222" s="41"/>
      <c r="BV222" s="41"/>
      <c r="BW222" s="41"/>
      <c r="BX222" s="41"/>
      <c r="BY222" s="41"/>
      <c r="BZ222" s="41"/>
      <c r="CA222" s="41"/>
      <c r="CB222" s="41"/>
      <c r="CC222" s="41"/>
    </row>
    <row r="223" spans="1:81" s="46" customFormat="1" ht="57" customHeight="1">
      <c r="A223" s="41"/>
      <c r="B223" s="19">
        <v>220</v>
      </c>
      <c r="C223" s="8">
        <v>51191600</v>
      </c>
      <c r="D223" s="22" t="s">
        <v>384</v>
      </c>
      <c r="E223" s="59" t="s">
        <v>232</v>
      </c>
      <c r="F223" s="24">
        <v>73.5</v>
      </c>
      <c r="G223" s="25"/>
      <c r="H223" s="36">
        <v>394</v>
      </c>
      <c r="I223" s="36">
        <v>28959</v>
      </c>
      <c r="J223" s="37" t="s">
        <v>1906</v>
      </c>
      <c r="K223" s="37" t="s">
        <v>1223</v>
      </c>
      <c r="L223" s="37" t="s">
        <v>1907</v>
      </c>
      <c r="M223" s="38" t="s">
        <v>1908</v>
      </c>
      <c r="N223" s="38" t="s">
        <v>715</v>
      </c>
      <c r="O223" s="38" t="s">
        <v>717</v>
      </c>
      <c r="P223" s="38" t="s">
        <v>745</v>
      </c>
      <c r="Q223" s="38" t="s">
        <v>716</v>
      </c>
      <c r="R223" s="38" t="s">
        <v>717</v>
      </c>
      <c r="S223" s="39" t="s">
        <v>1909</v>
      </c>
      <c r="T223" s="60">
        <v>46112</v>
      </c>
      <c r="U223" s="38" t="s">
        <v>720</v>
      </c>
      <c r="V223" s="37" t="s">
        <v>1910</v>
      </c>
      <c r="W223" s="20" t="s">
        <v>4233</v>
      </c>
      <c r="X223" s="20" t="s">
        <v>5124</v>
      </c>
      <c r="Y223" s="20" t="s">
        <v>5124</v>
      </c>
      <c r="Z223" s="20" t="s">
        <v>4233</v>
      </c>
      <c r="AA223" s="20" t="s">
        <v>4233</v>
      </c>
      <c r="AB223" s="20" t="s">
        <v>5124</v>
      </c>
      <c r="AC223" s="20" t="s">
        <v>5124</v>
      </c>
      <c r="AD223" s="20" t="s">
        <v>5124</v>
      </c>
      <c r="AE223" s="20" t="s">
        <v>5124</v>
      </c>
      <c r="AF223" s="20">
        <v>300</v>
      </c>
      <c r="AG223" s="20">
        <v>400</v>
      </c>
      <c r="AH223" s="20"/>
      <c r="AI223" s="20"/>
      <c r="AJ223" s="20"/>
      <c r="AK223" s="20"/>
      <c r="AL223" s="20"/>
      <c r="AM223" s="20"/>
      <c r="AN223" s="20"/>
      <c r="AO223" s="20"/>
      <c r="AP223" s="20"/>
      <c r="AQ223" s="20"/>
      <c r="AR223" s="20">
        <v>700</v>
      </c>
      <c r="AS223" s="6">
        <v>404</v>
      </c>
      <c r="AT223" s="43">
        <v>29694</v>
      </c>
      <c r="AU223" s="37" t="s">
        <v>4525</v>
      </c>
      <c r="AV223" s="37" t="s">
        <v>4526</v>
      </c>
      <c r="AW223" s="37" t="s">
        <v>4527</v>
      </c>
      <c r="AX223" s="37" t="s">
        <v>4528</v>
      </c>
      <c r="AY223" s="37" t="s">
        <v>715</v>
      </c>
      <c r="AZ223" s="37"/>
      <c r="BA223" s="37"/>
      <c r="BB223" s="37" t="s">
        <v>716</v>
      </c>
      <c r="BC223" s="37" t="s">
        <v>4196</v>
      </c>
      <c r="BD223" s="37" t="s">
        <v>4529</v>
      </c>
      <c r="BE223" s="39">
        <v>45770</v>
      </c>
      <c r="BF223" s="37" t="s">
        <v>717</v>
      </c>
      <c r="BG223" s="37"/>
      <c r="BH223" s="20" t="s">
        <v>4233</v>
      </c>
      <c r="BI223" s="20" t="s">
        <v>5124</v>
      </c>
      <c r="BJ223" s="20" t="s">
        <v>5124</v>
      </c>
      <c r="BK223" s="20" t="s">
        <v>4233</v>
      </c>
      <c r="BL223" s="20" t="s">
        <v>4233</v>
      </c>
      <c r="BM223" s="20" t="s">
        <v>5124</v>
      </c>
      <c r="BN223" s="20" t="s">
        <v>5125</v>
      </c>
      <c r="BO223" s="20" t="s">
        <v>5125</v>
      </c>
      <c r="BP223" s="20" t="s">
        <v>5125</v>
      </c>
      <c r="BQ223" s="41"/>
      <c r="BR223" s="41"/>
      <c r="BS223" s="41"/>
      <c r="BT223" s="41"/>
      <c r="BU223" s="41"/>
      <c r="BV223" s="41"/>
      <c r="BW223" s="41"/>
      <c r="BX223" s="41"/>
      <c r="BY223" s="41"/>
      <c r="BZ223" s="41"/>
      <c r="CA223" s="41"/>
      <c r="CB223" s="41"/>
      <c r="CC223" s="41"/>
    </row>
    <row r="224" spans="1:81" s="46" customFormat="1" ht="57" customHeight="1">
      <c r="A224" s="41"/>
      <c r="B224" s="19">
        <v>221</v>
      </c>
      <c r="C224" s="8">
        <v>51142009</v>
      </c>
      <c r="D224" s="22" t="s">
        <v>385</v>
      </c>
      <c r="E224" s="59" t="s">
        <v>232</v>
      </c>
      <c r="F224" s="24">
        <v>34947.5</v>
      </c>
      <c r="G224" s="25"/>
      <c r="H224" s="36">
        <v>284</v>
      </c>
      <c r="I224" s="36">
        <v>9925090</v>
      </c>
      <c r="J224" s="37" t="s">
        <v>1911</v>
      </c>
      <c r="K224" s="37" t="s">
        <v>1020</v>
      </c>
      <c r="L224" s="37" t="s">
        <v>1912</v>
      </c>
      <c r="M224" s="38" t="s">
        <v>1913</v>
      </c>
      <c r="N224" s="38" t="s">
        <v>971</v>
      </c>
      <c r="O224" s="38" t="s">
        <v>716</v>
      </c>
      <c r="P224" s="38"/>
      <c r="Q224" s="38" t="s">
        <v>716</v>
      </c>
      <c r="R224" s="38" t="s">
        <v>717</v>
      </c>
      <c r="S224" s="39" t="s">
        <v>1914</v>
      </c>
      <c r="T224" s="60" t="s">
        <v>719</v>
      </c>
      <c r="U224" s="38" t="s">
        <v>720</v>
      </c>
      <c r="V224" s="37" t="s">
        <v>1915</v>
      </c>
      <c r="W224" s="20" t="s">
        <v>4233</v>
      </c>
      <c r="X224" s="20" t="s">
        <v>5124</v>
      </c>
      <c r="Y224" s="20" t="s">
        <v>5124</v>
      </c>
      <c r="Z224" s="20" t="s">
        <v>4233</v>
      </c>
      <c r="AA224" s="20" t="s">
        <v>4233</v>
      </c>
      <c r="AB224" s="20" t="s">
        <v>5124</v>
      </c>
      <c r="AC224" s="20" t="s">
        <v>5124</v>
      </c>
      <c r="AD224" s="20" t="s">
        <v>5125</v>
      </c>
      <c r="AE224" s="20" t="s">
        <v>5125</v>
      </c>
      <c r="AF224" s="20"/>
      <c r="AG224" s="20"/>
      <c r="AH224" s="20"/>
      <c r="AI224" s="20"/>
      <c r="AJ224" s="20"/>
      <c r="AK224" s="20"/>
      <c r="AL224" s="20"/>
      <c r="AM224" s="20"/>
      <c r="AN224" s="20"/>
      <c r="AO224" s="20"/>
      <c r="AP224" s="20"/>
      <c r="AQ224" s="20"/>
      <c r="AR224" s="20"/>
      <c r="AS224" s="6"/>
      <c r="AT224" s="43">
        <v>0</v>
      </c>
      <c r="AU224" s="37"/>
      <c r="AV224" s="37"/>
      <c r="AW224" s="37"/>
      <c r="AX224" s="37"/>
      <c r="AY224" s="37"/>
      <c r="AZ224" s="37"/>
      <c r="BA224" s="37"/>
      <c r="BB224" s="37"/>
      <c r="BC224" s="37"/>
      <c r="BD224" s="37"/>
      <c r="BE224" s="39"/>
      <c r="BF224" s="37"/>
      <c r="BG224" s="37"/>
      <c r="BH224" s="20"/>
      <c r="BI224" s="20"/>
      <c r="BJ224" s="20"/>
      <c r="BK224" s="20"/>
      <c r="BL224" s="20"/>
      <c r="BM224" s="20"/>
      <c r="BN224" s="20"/>
      <c r="BO224" s="20"/>
      <c r="BP224" s="20"/>
      <c r="BQ224" s="41"/>
      <c r="BR224" s="41"/>
      <c r="BS224" s="41"/>
      <c r="BT224" s="41"/>
      <c r="BU224" s="41"/>
      <c r="BV224" s="41"/>
      <c r="BW224" s="41"/>
      <c r="BX224" s="41"/>
      <c r="BY224" s="41"/>
      <c r="BZ224" s="41"/>
      <c r="CA224" s="41"/>
      <c r="CB224" s="41"/>
      <c r="CC224" s="41"/>
    </row>
    <row r="225" spans="1:81" s="46" customFormat="1" ht="57" customHeight="1">
      <c r="A225" s="41"/>
      <c r="B225" s="19">
        <v>222</v>
      </c>
      <c r="C225" s="8">
        <v>51161525</v>
      </c>
      <c r="D225" s="22" t="s">
        <v>386</v>
      </c>
      <c r="E225" s="59" t="s">
        <v>232</v>
      </c>
      <c r="F225" s="24">
        <v>45.5</v>
      </c>
      <c r="G225" s="25"/>
      <c r="H225" s="36">
        <v>8820</v>
      </c>
      <c r="I225" s="36">
        <v>401310</v>
      </c>
      <c r="J225" s="37" t="s">
        <v>1916</v>
      </c>
      <c r="K225" s="37" t="s">
        <v>1917</v>
      </c>
      <c r="L225" s="37" t="s">
        <v>1918</v>
      </c>
      <c r="M225" s="38" t="s">
        <v>1919</v>
      </c>
      <c r="N225" s="38" t="s">
        <v>777</v>
      </c>
      <c r="O225" s="38" t="s">
        <v>716</v>
      </c>
      <c r="P225" s="38"/>
      <c r="Q225" s="38" t="s">
        <v>716</v>
      </c>
      <c r="R225" s="38" t="s">
        <v>717</v>
      </c>
      <c r="S225" s="39" t="s">
        <v>1920</v>
      </c>
      <c r="T225" s="60">
        <v>46224</v>
      </c>
      <c r="U225" s="38" t="s">
        <v>720</v>
      </c>
      <c r="V225" s="37" t="s">
        <v>1921</v>
      </c>
      <c r="W225" s="20" t="s">
        <v>4233</v>
      </c>
      <c r="X225" s="20" t="s">
        <v>5124</v>
      </c>
      <c r="Y225" s="20" t="s">
        <v>5124</v>
      </c>
      <c r="Z225" s="20" t="s">
        <v>4233</v>
      </c>
      <c r="AA225" s="20" t="s">
        <v>4233</v>
      </c>
      <c r="AB225" s="20" t="s">
        <v>5124</v>
      </c>
      <c r="AC225" s="20" t="s">
        <v>5124</v>
      </c>
      <c r="AD225" s="20" t="s">
        <v>5124</v>
      </c>
      <c r="AE225" s="20" t="s">
        <v>5124</v>
      </c>
      <c r="AF225" s="20">
        <v>300</v>
      </c>
      <c r="AG225" s="20">
        <v>400</v>
      </c>
      <c r="AH225" s="20"/>
      <c r="AI225" s="20"/>
      <c r="AJ225" s="20"/>
      <c r="AK225" s="20"/>
      <c r="AL225" s="20"/>
      <c r="AM225" s="20"/>
      <c r="AN225" s="20"/>
      <c r="AO225" s="20"/>
      <c r="AP225" s="20"/>
      <c r="AQ225" s="20"/>
      <c r="AR225" s="20">
        <v>700</v>
      </c>
      <c r="AS225" s="6">
        <v>5220</v>
      </c>
      <c r="AT225" s="43">
        <v>237510</v>
      </c>
      <c r="AU225" s="37" t="s">
        <v>4323</v>
      </c>
      <c r="AV225" s="37" t="s">
        <v>4324</v>
      </c>
      <c r="AW225" s="37" t="s">
        <v>4325</v>
      </c>
      <c r="AX225" s="37" t="s">
        <v>4530</v>
      </c>
      <c r="AY225" s="37" t="s">
        <v>4326</v>
      </c>
      <c r="AZ225" s="37"/>
      <c r="BA225" s="37"/>
      <c r="BB225" s="37" t="s">
        <v>716</v>
      </c>
      <c r="BC225" s="37" t="s">
        <v>4196</v>
      </c>
      <c r="BD225" s="37" t="s">
        <v>4531</v>
      </c>
      <c r="BE225" s="39">
        <v>45953</v>
      </c>
      <c r="BF225" s="37" t="s">
        <v>717</v>
      </c>
      <c r="BG225" s="37"/>
      <c r="BH225" s="20" t="s">
        <v>4233</v>
      </c>
      <c r="BI225" s="20" t="s">
        <v>5124</v>
      </c>
      <c r="BJ225" s="20" t="s">
        <v>5124</v>
      </c>
      <c r="BK225" s="20" t="s">
        <v>4233</v>
      </c>
      <c r="BL225" s="20" t="s">
        <v>4233</v>
      </c>
      <c r="BM225" s="20" t="s">
        <v>5124</v>
      </c>
      <c r="BN225" s="20" t="s">
        <v>5125</v>
      </c>
      <c r="BO225" s="20" t="s">
        <v>5125</v>
      </c>
      <c r="BP225" s="20" t="s">
        <v>5125</v>
      </c>
      <c r="BQ225" s="41"/>
      <c r="BR225" s="41"/>
      <c r="BS225" s="41"/>
      <c r="BT225" s="41"/>
      <c r="BU225" s="41"/>
      <c r="BV225" s="41"/>
      <c r="BW225" s="41"/>
      <c r="BX225" s="41"/>
      <c r="BY225" s="41"/>
      <c r="BZ225" s="41"/>
      <c r="CA225" s="41"/>
      <c r="CB225" s="41"/>
      <c r="CC225" s="41"/>
    </row>
    <row r="226" spans="1:81" s="46" customFormat="1" ht="57" customHeight="1">
      <c r="A226" s="41"/>
      <c r="B226" s="19">
        <v>223</v>
      </c>
      <c r="C226" s="8">
        <v>51151732</v>
      </c>
      <c r="D226" s="22" t="s">
        <v>387</v>
      </c>
      <c r="E226" s="59" t="s">
        <v>232</v>
      </c>
      <c r="F226" s="24">
        <v>756</v>
      </c>
      <c r="G226" s="25"/>
      <c r="H226" s="36">
        <v>7017</v>
      </c>
      <c r="I226" s="36">
        <v>5304852</v>
      </c>
      <c r="J226" s="37" t="s">
        <v>1922</v>
      </c>
      <c r="K226" s="37" t="s">
        <v>1117</v>
      </c>
      <c r="L226" s="37" t="s">
        <v>1923</v>
      </c>
      <c r="M226" s="38" t="s">
        <v>1924</v>
      </c>
      <c r="N226" s="38" t="s">
        <v>792</v>
      </c>
      <c r="O226" s="38" t="s">
        <v>716</v>
      </c>
      <c r="P226" s="38"/>
      <c r="Q226" s="38" t="s">
        <v>716</v>
      </c>
      <c r="R226" s="38" t="s">
        <v>717</v>
      </c>
      <c r="S226" s="39" t="s">
        <v>1925</v>
      </c>
      <c r="T226" s="60" t="s">
        <v>719</v>
      </c>
      <c r="U226" s="38" t="s">
        <v>720</v>
      </c>
      <c r="V226" s="37" t="s">
        <v>1926</v>
      </c>
      <c r="W226" s="20" t="s">
        <v>4233</v>
      </c>
      <c r="X226" s="20" t="s">
        <v>5124</v>
      </c>
      <c r="Y226" s="20" t="s">
        <v>5124</v>
      </c>
      <c r="Z226" s="20" t="s">
        <v>4233</v>
      </c>
      <c r="AA226" s="20" t="s">
        <v>4233</v>
      </c>
      <c r="AB226" s="20" t="s">
        <v>5124</v>
      </c>
      <c r="AC226" s="20" t="s">
        <v>5124</v>
      </c>
      <c r="AD226" s="20" t="s">
        <v>5124</v>
      </c>
      <c r="AE226" s="20" t="s">
        <v>5124</v>
      </c>
      <c r="AF226" s="20">
        <v>300</v>
      </c>
      <c r="AG226" s="20">
        <v>400</v>
      </c>
      <c r="AH226" s="20"/>
      <c r="AI226" s="20"/>
      <c r="AJ226" s="20"/>
      <c r="AK226" s="20"/>
      <c r="AL226" s="20"/>
      <c r="AM226" s="20"/>
      <c r="AN226" s="20"/>
      <c r="AO226" s="20"/>
      <c r="AP226" s="20"/>
      <c r="AQ226" s="20"/>
      <c r="AR226" s="20">
        <v>700</v>
      </c>
      <c r="AS226" s="6">
        <v>4353</v>
      </c>
      <c r="AT226" s="43">
        <v>3290868</v>
      </c>
      <c r="AU226" s="37" t="s">
        <v>4193</v>
      </c>
      <c r="AV226" s="37" t="s">
        <v>4220</v>
      </c>
      <c r="AW226" s="37" t="s">
        <v>4315</v>
      </c>
      <c r="AX226" s="37" t="s">
        <v>1924</v>
      </c>
      <c r="AY226" s="37" t="s">
        <v>4532</v>
      </c>
      <c r="AZ226" s="37"/>
      <c r="BA226" s="37"/>
      <c r="BB226" s="37" t="s">
        <v>716</v>
      </c>
      <c r="BC226" s="37" t="s">
        <v>4196</v>
      </c>
      <c r="BD226" s="37" t="s">
        <v>4533</v>
      </c>
      <c r="BE226" s="39">
        <v>44105</v>
      </c>
      <c r="BF226" s="37" t="s">
        <v>717</v>
      </c>
      <c r="BG226" s="37"/>
      <c r="BH226" s="20" t="s">
        <v>4233</v>
      </c>
      <c r="BI226" s="20" t="s">
        <v>5124</v>
      </c>
      <c r="BJ226" s="20" t="s">
        <v>5124</v>
      </c>
      <c r="BK226" s="20" t="s">
        <v>4233</v>
      </c>
      <c r="BL226" s="20" t="s">
        <v>4233</v>
      </c>
      <c r="BM226" s="20" t="s">
        <v>5124</v>
      </c>
      <c r="BN226" s="20" t="s">
        <v>5125</v>
      </c>
      <c r="BO226" s="20" t="s">
        <v>5125</v>
      </c>
      <c r="BP226" s="20" t="s">
        <v>5125</v>
      </c>
      <c r="BQ226" s="41"/>
      <c r="BR226" s="41"/>
      <c r="BS226" s="41"/>
      <c r="BT226" s="41"/>
      <c r="BU226" s="41"/>
      <c r="BV226" s="41"/>
      <c r="BW226" s="41"/>
      <c r="BX226" s="41"/>
      <c r="BY226" s="41"/>
      <c r="BZ226" s="41"/>
      <c r="CA226" s="41"/>
      <c r="CB226" s="41"/>
      <c r="CC226" s="41"/>
    </row>
    <row r="227" spans="1:81" s="46" customFormat="1" ht="57" customHeight="1">
      <c r="A227" s="41"/>
      <c r="B227" s="19">
        <v>224</v>
      </c>
      <c r="C227" s="8">
        <v>51151732</v>
      </c>
      <c r="D227" s="22" t="s">
        <v>116</v>
      </c>
      <c r="E227" s="59" t="s">
        <v>232</v>
      </c>
      <c r="F227" s="24">
        <v>1</v>
      </c>
      <c r="G227" s="25"/>
      <c r="H227" s="36">
        <v>7534</v>
      </c>
      <c r="I227" s="36">
        <v>7534</v>
      </c>
      <c r="J227" s="37" t="s">
        <v>1927</v>
      </c>
      <c r="K227" s="37" t="s">
        <v>1928</v>
      </c>
      <c r="L227" s="37" t="s">
        <v>1929</v>
      </c>
      <c r="M227" s="38" t="s">
        <v>1930</v>
      </c>
      <c r="N227" s="38" t="s">
        <v>792</v>
      </c>
      <c r="O227" s="38" t="s">
        <v>716</v>
      </c>
      <c r="P227" s="38"/>
      <c r="Q227" s="38" t="s">
        <v>716</v>
      </c>
      <c r="R227" s="38" t="s">
        <v>717</v>
      </c>
      <c r="S227" s="39" t="s">
        <v>1931</v>
      </c>
      <c r="T227" s="60">
        <v>46299</v>
      </c>
      <c r="U227" s="38" t="s">
        <v>720</v>
      </c>
      <c r="V227" s="37" t="s">
        <v>1932</v>
      </c>
      <c r="W227" s="20" t="s">
        <v>4233</v>
      </c>
      <c r="X227" s="20" t="s">
        <v>5124</v>
      </c>
      <c r="Y227" s="20" t="s">
        <v>5124</v>
      </c>
      <c r="Z227" s="20" t="s">
        <v>4233</v>
      </c>
      <c r="AA227" s="20" t="s">
        <v>4233</v>
      </c>
      <c r="AB227" s="20" t="s">
        <v>5124</v>
      </c>
      <c r="AC227" s="20" t="s">
        <v>5124</v>
      </c>
      <c r="AD227" s="20" t="s">
        <v>5124</v>
      </c>
      <c r="AE227" s="20" t="s">
        <v>5124</v>
      </c>
      <c r="AF227" s="20">
        <v>300</v>
      </c>
      <c r="AG227" s="20">
        <v>400</v>
      </c>
      <c r="AH227" s="20"/>
      <c r="AI227" s="20"/>
      <c r="AJ227" s="20"/>
      <c r="AK227" s="20"/>
      <c r="AL227" s="20"/>
      <c r="AM227" s="20"/>
      <c r="AN227" s="20"/>
      <c r="AO227" s="20"/>
      <c r="AP227" s="20"/>
      <c r="AQ227" s="20"/>
      <c r="AR227" s="20">
        <v>700</v>
      </c>
      <c r="AS227" s="6">
        <v>7047</v>
      </c>
      <c r="AT227" s="43">
        <v>7047</v>
      </c>
      <c r="AU227" s="37" t="s">
        <v>1927</v>
      </c>
      <c r="AV227" s="37" t="s">
        <v>4534</v>
      </c>
      <c r="AW227" s="37" t="s">
        <v>4421</v>
      </c>
      <c r="AX227" s="37" t="s">
        <v>1930</v>
      </c>
      <c r="AY227" s="37" t="s">
        <v>4532</v>
      </c>
      <c r="AZ227" s="37"/>
      <c r="BA227" s="37"/>
      <c r="BB227" s="37" t="s">
        <v>716</v>
      </c>
      <c r="BC227" s="37" t="s">
        <v>4196</v>
      </c>
      <c r="BD227" s="37" t="s">
        <v>4535</v>
      </c>
      <c r="BE227" s="39">
        <v>46010</v>
      </c>
      <c r="BF227" s="37" t="s">
        <v>717</v>
      </c>
      <c r="BG227" s="37"/>
      <c r="BH227" s="20" t="s">
        <v>4233</v>
      </c>
      <c r="BI227" s="20" t="s">
        <v>5124</v>
      </c>
      <c r="BJ227" s="20" t="s">
        <v>5124</v>
      </c>
      <c r="BK227" s="20" t="s">
        <v>4233</v>
      </c>
      <c r="BL227" s="20" t="s">
        <v>4233</v>
      </c>
      <c r="BM227" s="20" t="s">
        <v>5124</v>
      </c>
      <c r="BN227" s="20" t="s">
        <v>5125</v>
      </c>
      <c r="BO227" s="20" t="s">
        <v>5125</v>
      </c>
      <c r="BP227" s="20" t="s">
        <v>5125</v>
      </c>
      <c r="BQ227" s="41"/>
      <c r="BR227" s="41"/>
      <c r="BS227" s="41"/>
      <c r="BT227" s="41"/>
      <c r="BU227" s="41"/>
      <c r="BV227" s="41"/>
      <c r="BW227" s="41"/>
      <c r="BX227" s="41"/>
      <c r="BY227" s="41"/>
      <c r="BZ227" s="41"/>
      <c r="CA227" s="41"/>
      <c r="CB227" s="41"/>
      <c r="CC227" s="41"/>
    </row>
    <row r="228" spans="1:81" s="46" customFormat="1" ht="57" customHeight="1">
      <c r="A228" s="41">
        <v>2</v>
      </c>
      <c r="B228" s="19">
        <v>225</v>
      </c>
      <c r="C228" s="8">
        <v>51111902</v>
      </c>
      <c r="D228" s="22" t="s">
        <v>388</v>
      </c>
      <c r="E228" s="59" t="s">
        <v>232</v>
      </c>
      <c r="F228" s="24">
        <v>98</v>
      </c>
      <c r="G228" s="25"/>
      <c r="H228" s="36">
        <v>93015</v>
      </c>
      <c r="I228" s="36">
        <v>9115470</v>
      </c>
      <c r="J228" s="37" t="s">
        <v>1933</v>
      </c>
      <c r="K228" s="37" t="s">
        <v>1560</v>
      </c>
      <c r="L228" s="37" t="s">
        <v>1934</v>
      </c>
      <c r="M228" s="38" t="s">
        <v>1935</v>
      </c>
      <c r="N228" s="38" t="s">
        <v>792</v>
      </c>
      <c r="O228" s="38" t="s">
        <v>717</v>
      </c>
      <c r="P228" s="38" t="s">
        <v>726</v>
      </c>
      <c r="Q228" s="38" t="s">
        <v>716</v>
      </c>
      <c r="R228" s="38" t="s">
        <v>717</v>
      </c>
      <c r="S228" s="39" t="s">
        <v>1936</v>
      </c>
      <c r="T228" s="60">
        <v>46261</v>
      </c>
      <c r="U228" s="38" t="s">
        <v>720</v>
      </c>
      <c r="V228" s="37" t="s">
        <v>1937</v>
      </c>
      <c r="W228" s="20" t="s">
        <v>4233</v>
      </c>
      <c r="X228" s="20" t="s">
        <v>5124</v>
      </c>
      <c r="Y228" s="20" t="s">
        <v>5124</v>
      </c>
      <c r="Z228" s="20" t="s">
        <v>4233</v>
      </c>
      <c r="AA228" s="20" t="s">
        <v>4233</v>
      </c>
      <c r="AB228" s="20" t="s">
        <v>5124</v>
      </c>
      <c r="AC228" s="20" t="s">
        <v>5124</v>
      </c>
      <c r="AD228" s="20" t="s">
        <v>5125</v>
      </c>
      <c r="AE228" s="20" t="s">
        <v>5125</v>
      </c>
      <c r="AF228" s="20"/>
      <c r="AG228" s="20"/>
      <c r="AH228" s="20"/>
      <c r="AI228" s="20"/>
      <c r="AJ228" s="20"/>
      <c r="AK228" s="20"/>
      <c r="AL228" s="20"/>
      <c r="AM228" s="20"/>
      <c r="AN228" s="20"/>
      <c r="AO228" s="20"/>
      <c r="AP228" s="20"/>
      <c r="AQ228" s="20"/>
      <c r="AR228" s="20"/>
      <c r="AS228" s="6">
        <v>66033</v>
      </c>
      <c r="AT228" s="43">
        <v>6471234</v>
      </c>
      <c r="AU228" s="37" t="s">
        <v>4193</v>
      </c>
      <c r="AV228" s="37" t="s">
        <v>4454</v>
      </c>
      <c r="AW228" s="37" t="s">
        <v>4348</v>
      </c>
      <c r="AX228" s="37" t="s">
        <v>1935</v>
      </c>
      <c r="AY228" s="37" t="s">
        <v>4228</v>
      </c>
      <c r="AZ228" s="37" t="s">
        <v>717</v>
      </c>
      <c r="BA228" s="37" t="s">
        <v>4201</v>
      </c>
      <c r="BB228" s="37" t="s">
        <v>716</v>
      </c>
      <c r="BC228" s="37" t="s">
        <v>4196</v>
      </c>
      <c r="BD228" s="37" t="s">
        <v>4536</v>
      </c>
      <c r="BE228" s="39">
        <v>46019</v>
      </c>
      <c r="BF228" s="37" t="s">
        <v>717</v>
      </c>
      <c r="BG228" s="37"/>
      <c r="BH228" s="20" t="s">
        <v>4233</v>
      </c>
      <c r="BI228" s="20" t="s">
        <v>5124</v>
      </c>
      <c r="BJ228" s="20" t="s">
        <v>5124</v>
      </c>
      <c r="BK228" s="20" t="s">
        <v>4233</v>
      </c>
      <c r="BL228" s="20" t="s">
        <v>4233</v>
      </c>
      <c r="BM228" s="20" t="s">
        <v>5124</v>
      </c>
      <c r="BN228" s="20" t="s">
        <v>5125</v>
      </c>
      <c r="BO228" s="20" t="s">
        <v>5125</v>
      </c>
      <c r="BP228" s="20" t="s">
        <v>5125</v>
      </c>
      <c r="BQ228" s="41"/>
      <c r="BR228" s="41"/>
      <c r="BS228" s="41"/>
      <c r="BT228" s="41"/>
      <c r="BU228" s="41"/>
      <c r="BV228" s="41"/>
      <c r="BW228" s="41"/>
      <c r="BX228" s="41"/>
      <c r="BY228" s="41"/>
      <c r="BZ228" s="41"/>
      <c r="CA228" s="41"/>
      <c r="CB228" s="41"/>
      <c r="CC228" s="41"/>
    </row>
    <row r="229" spans="1:81" s="46" customFormat="1" ht="57" customHeight="1">
      <c r="A229" s="41"/>
      <c r="B229" s="19">
        <v>226</v>
      </c>
      <c r="C229" s="8">
        <v>511023</v>
      </c>
      <c r="D229" s="22" t="s">
        <v>389</v>
      </c>
      <c r="E229" s="59" t="s">
        <v>232</v>
      </c>
      <c r="F229" s="24">
        <v>87.5</v>
      </c>
      <c r="G229" s="25"/>
      <c r="H229" s="36">
        <v>21569</v>
      </c>
      <c r="I229" s="36">
        <v>1887287.5</v>
      </c>
      <c r="J229" s="37" t="s">
        <v>1938</v>
      </c>
      <c r="K229" s="37" t="s">
        <v>1939</v>
      </c>
      <c r="L229" s="37" t="s">
        <v>1940</v>
      </c>
      <c r="M229" s="38" t="s">
        <v>1941</v>
      </c>
      <c r="N229" s="38" t="s">
        <v>715</v>
      </c>
      <c r="O229" s="38" t="s">
        <v>717</v>
      </c>
      <c r="P229" s="38" t="s">
        <v>726</v>
      </c>
      <c r="Q229" s="38" t="s">
        <v>716</v>
      </c>
      <c r="R229" s="38" t="s">
        <v>717</v>
      </c>
      <c r="S229" s="39" t="s">
        <v>1942</v>
      </c>
      <c r="T229" s="60">
        <v>45601</v>
      </c>
      <c r="U229" s="38" t="s">
        <v>720</v>
      </c>
      <c r="V229" s="37" t="s">
        <v>1943</v>
      </c>
      <c r="W229" s="20" t="s">
        <v>4233</v>
      </c>
      <c r="X229" s="20" t="s">
        <v>5124</v>
      </c>
      <c r="Y229" s="20" t="s">
        <v>5124</v>
      </c>
      <c r="Z229" s="20" t="s">
        <v>4233</v>
      </c>
      <c r="AA229" s="20" t="s">
        <v>4233</v>
      </c>
      <c r="AB229" s="20" t="s">
        <v>5124</v>
      </c>
      <c r="AC229" s="20" t="s">
        <v>5124</v>
      </c>
      <c r="AD229" s="20" t="s">
        <v>5124</v>
      </c>
      <c r="AE229" s="20" t="s">
        <v>5124</v>
      </c>
      <c r="AF229" s="20">
        <v>300</v>
      </c>
      <c r="AG229" s="20">
        <v>400</v>
      </c>
      <c r="AH229" s="20"/>
      <c r="AI229" s="20"/>
      <c r="AJ229" s="20"/>
      <c r="AK229" s="20"/>
      <c r="AL229" s="20"/>
      <c r="AM229" s="20"/>
      <c r="AN229" s="20"/>
      <c r="AO229" s="20"/>
      <c r="AP229" s="20"/>
      <c r="AQ229" s="20"/>
      <c r="AR229" s="20">
        <v>700</v>
      </c>
      <c r="AS229" s="6">
        <v>17992</v>
      </c>
      <c r="AT229" s="43">
        <v>1574300</v>
      </c>
      <c r="AU229" s="37" t="s">
        <v>4537</v>
      </c>
      <c r="AV229" s="37" t="s">
        <v>4416</v>
      </c>
      <c r="AW229" s="37" t="s">
        <v>4204</v>
      </c>
      <c r="AX229" s="37" t="s">
        <v>1941</v>
      </c>
      <c r="AY229" s="37" t="s">
        <v>715</v>
      </c>
      <c r="AZ229" s="37" t="s">
        <v>717</v>
      </c>
      <c r="BA229" s="37" t="s">
        <v>4201</v>
      </c>
      <c r="BB229" s="37" t="s">
        <v>716</v>
      </c>
      <c r="BC229" s="37" t="s">
        <v>4196</v>
      </c>
      <c r="BD229" s="37" t="s">
        <v>4538</v>
      </c>
      <c r="BE229" s="39">
        <v>43834</v>
      </c>
      <c r="BF229" s="37" t="s">
        <v>717</v>
      </c>
      <c r="BG229" s="37"/>
      <c r="BH229" s="20" t="s">
        <v>4233</v>
      </c>
      <c r="BI229" s="20" t="s">
        <v>5124</v>
      </c>
      <c r="BJ229" s="20" t="s">
        <v>5124</v>
      </c>
      <c r="BK229" s="20" t="s">
        <v>4233</v>
      </c>
      <c r="BL229" s="20" t="s">
        <v>4233</v>
      </c>
      <c r="BM229" s="20" t="s">
        <v>5124</v>
      </c>
      <c r="BN229" s="20" t="s">
        <v>5124</v>
      </c>
      <c r="BO229" s="20" t="s">
        <v>5125</v>
      </c>
      <c r="BP229" s="20" t="s">
        <v>5125</v>
      </c>
      <c r="BQ229" s="41"/>
      <c r="BR229" s="41"/>
      <c r="BS229" s="41"/>
      <c r="BT229" s="41"/>
      <c r="BU229" s="41"/>
      <c r="BV229" s="41"/>
      <c r="BW229" s="41"/>
      <c r="BX229" s="41"/>
      <c r="BY229" s="41"/>
      <c r="BZ229" s="41"/>
      <c r="CA229" s="41"/>
      <c r="CB229" s="41"/>
      <c r="CC229" s="41"/>
    </row>
    <row r="230" spans="1:81" s="46" customFormat="1" ht="57" customHeight="1">
      <c r="A230" s="41"/>
      <c r="B230" s="19">
        <v>227</v>
      </c>
      <c r="C230" s="8">
        <v>51151737</v>
      </c>
      <c r="D230" s="22" t="s">
        <v>390</v>
      </c>
      <c r="E230" s="59" t="s">
        <v>232</v>
      </c>
      <c r="F230" s="24">
        <v>1</v>
      </c>
      <c r="G230" s="25"/>
      <c r="H230" s="36">
        <v>8289</v>
      </c>
      <c r="I230" s="36">
        <v>8289</v>
      </c>
      <c r="J230" s="37" t="s">
        <v>1944</v>
      </c>
      <c r="K230" s="37" t="s">
        <v>1945</v>
      </c>
      <c r="L230" s="37" t="s">
        <v>1946</v>
      </c>
      <c r="M230" s="38" t="s">
        <v>1947</v>
      </c>
      <c r="N230" s="38" t="s">
        <v>715</v>
      </c>
      <c r="O230" s="38" t="s">
        <v>717</v>
      </c>
      <c r="P230" s="38" t="s">
        <v>1948</v>
      </c>
      <c r="Q230" s="38" t="s">
        <v>716</v>
      </c>
      <c r="R230" s="38" t="s">
        <v>717</v>
      </c>
      <c r="S230" s="39" t="s">
        <v>1949</v>
      </c>
      <c r="T230" s="60">
        <v>45126</v>
      </c>
      <c r="U230" s="38" t="s">
        <v>720</v>
      </c>
      <c r="V230" s="37" t="s">
        <v>1950</v>
      </c>
      <c r="W230" s="20" t="s">
        <v>4233</v>
      </c>
      <c r="X230" s="20" t="s">
        <v>5124</v>
      </c>
      <c r="Y230" s="20" t="s">
        <v>5124</v>
      </c>
      <c r="Z230" s="20" t="s">
        <v>4233</v>
      </c>
      <c r="AA230" s="20" t="s">
        <v>4233</v>
      </c>
      <c r="AB230" s="20" t="s">
        <v>5124</v>
      </c>
      <c r="AC230" s="20" t="s">
        <v>5124</v>
      </c>
      <c r="AD230" s="20" t="s">
        <v>5124</v>
      </c>
      <c r="AE230" s="20" t="s">
        <v>5124</v>
      </c>
      <c r="AF230" s="20">
        <v>300</v>
      </c>
      <c r="AG230" s="20">
        <v>400</v>
      </c>
      <c r="AH230" s="20"/>
      <c r="AI230" s="20"/>
      <c r="AJ230" s="20"/>
      <c r="AK230" s="20"/>
      <c r="AL230" s="20"/>
      <c r="AM230" s="20"/>
      <c r="AN230" s="20"/>
      <c r="AO230" s="20"/>
      <c r="AP230" s="20"/>
      <c r="AQ230" s="20"/>
      <c r="AR230" s="20">
        <v>700</v>
      </c>
      <c r="AS230" s="6"/>
      <c r="AT230" s="43">
        <v>0</v>
      </c>
      <c r="AU230" s="37"/>
      <c r="AV230" s="37"/>
      <c r="AW230" s="37"/>
      <c r="AX230" s="37"/>
      <c r="AY230" s="37"/>
      <c r="AZ230" s="37"/>
      <c r="BA230" s="37"/>
      <c r="BB230" s="37"/>
      <c r="BC230" s="37"/>
      <c r="BD230" s="37"/>
      <c r="BE230" s="39"/>
      <c r="BF230" s="37"/>
      <c r="BG230" s="37"/>
      <c r="BH230" s="20"/>
      <c r="BI230" s="20"/>
      <c r="BJ230" s="20"/>
      <c r="BK230" s="20"/>
      <c r="BL230" s="20"/>
      <c r="BM230" s="20"/>
      <c r="BN230" s="20"/>
      <c r="BO230" s="20"/>
      <c r="BP230" s="20"/>
      <c r="BQ230" s="41"/>
      <c r="BR230" s="41"/>
      <c r="BS230" s="41"/>
      <c r="BT230" s="41"/>
      <c r="BU230" s="41"/>
      <c r="BV230" s="41"/>
      <c r="BW230" s="41"/>
      <c r="BX230" s="41"/>
      <c r="BY230" s="41"/>
      <c r="BZ230" s="41"/>
      <c r="CA230" s="41"/>
      <c r="CB230" s="41"/>
      <c r="CC230" s="41"/>
    </row>
    <row r="231" spans="1:81" s="46" customFormat="1" ht="57" customHeight="1">
      <c r="A231" s="41"/>
      <c r="B231" s="19">
        <v>228</v>
      </c>
      <c r="C231" s="8">
        <v>51151737</v>
      </c>
      <c r="D231" s="22" t="s">
        <v>117</v>
      </c>
      <c r="E231" s="59" t="s">
        <v>232</v>
      </c>
      <c r="F231" s="24">
        <v>1</v>
      </c>
      <c r="G231" s="25"/>
      <c r="H231" s="36">
        <v>157</v>
      </c>
      <c r="I231" s="36">
        <v>157</v>
      </c>
      <c r="J231" s="37" t="s">
        <v>1951</v>
      </c>
      <c r="K231" s="37" t="s">
        <v>802</v>
      </c>
      <c r="L231" s="37" t="s">
        <v>1952</v>
      </c>
      <c r="M231" s="38" t="s">
        <v>1953</v>
      </c>
      <c r="N231" s="38" t="s">
        <v>715</v>
      </c>
      <c r="O231" s="38" t="s">
        <v>717</v>
      </c>
      <c r="P231" s="38" t="s">
        <v>726</v>
      </c>
      <c r="Q231" s="38" t="s">
        <v>716</v>
      </c>
      <c r="R231" s="38" t="s">
        <v>717</v>
      </c>
      <c r="S231" s="39" t="s">
        <v>1954</v>
      </c>
      <c r="T231" s="60" t="s">
        <v>719</v>
      </c>
      <c r="U231" s="38" t="s">
        <v>720</v>
      </c>
      <c r="V231" s="37" t="s">
        <v>1955</v>
      </c>
      <c r="W231" s="20" t="s">
        <v>4233</v>
      </c>
      <c r="X231" s="20" t="s">
        <v>5124</v>
      </c>
      <c r="Y231" s="20" t="s">
        <v>5124</v>
      </c>
      <c r="Z231" s="20" t="s">
        <v>4233</v>
      </c>
      <c r="AA231" s="20" t="s">
        <v>4233</v>
      </c>
      <c r="AB231" s="20" t="s">
        <v>5124</v>
      </c>
      <c r="AC231" s="20" t="s">
        <v>5124</v>
      </c>
      <c r="AD231" s="20" t="s">
        <v>5125</v>
      </c>
      <c r="AE231" s="20" t="s">
        <v>5125</v>
      </c>
      <c r="AF231" s="20"/>
      <c r="AG231" s="20"/>
      <c r="AH231" s="20"/>
      <c r="AI231" s="20"/>
      <c r="AJ231" s="20"/>
      <c r="AK231" s="20"/>
      <c r="AL231" s="20"/>
      <c r="AM231" s="20"/>
      <c r="AN231" s="20"/>
      <c r="AO231" s="20"/>
      <c r="AP231" s="20"/>
      <c r="AQ231" s="20"/>
      <c r="AR231" s="20"/>
      <c r="AS231" s="6">
        <v>118</v>
      </c>
      <c r="AT231" s="43">
        <v>118</v>
      </c>
      <c r="AU231" s="37" t="s">
        <v>4539</v>
      </c>
      <c r="AV231" s="37" t="s">
        <v>4465</v>
      </c>
      <c r="AW231" s="37" t="s">
        <v>4298</v>
      </c>
      <c r="AX231" s="37" t="s">
        <v>4540</v>
      </c>
      <c r="AY231" s="37" t="s">
        <v>715</v>
      </c>
      <c r="AZ231" s="37" t="s">
        <v>717</v>
      </c>
      <c r="BA231" s="37" t="s">
        <v>4201</v>
      </c>
      <c r="BB231" s="37" t="s">
        <v>716</v>
      </c>
      <c r="BC231" s="37" t="s">
        <v>4196</v>
      </c>
      <c r="BD231" s="37" t="s">
        <v>4541</v>
      </c>
      <c r="BE231" s="39">
        <v>45343</v>
      </c>
      <c r="BF231" s="37" t="s">
        <v>717</v>
      </c>
      <c r="BG231" s="37"/>
      <c r="BH231" s="20" t="s">
        <v>4233</v>
      </c>
      <c r="BI231" s="20" t="s">
        <v>5124</v>
      </c>
      <c r="BJ231" s="20" t="s">
        <v>5124</v>
      </c>
      <c r="BK231" s="20" t="s">
        <v>4233</v>
      </c>
      <c r="BL231" s="20" t="s">
        <v>4233</v>
      </c>
      <c r="BM231" s="20" t="s">
        <v>5124</v>
      </c>
      <c r="BN231" s="20" t="s">
        <v>5124</v>
      </c>
      <c r="BO231" s="20" t="s">
        <v>5124</v>
      </c>
      <c r="BP231" s="20" t="s">
        <v>5124</v>
      </c>
      <c r="BQ231" s="41">
        <v>0</v>
      </c>
      <c r="BR231" s="41">
        <v>200</v>
      </c>
      <c r="BS231" s="41"/>
      <c r="BT231" s="41"/>
      <c r="BU231" s="41"/>
      <c r="BV231" s="41"/>
      <c r="BW231" s="41"/>
      <c r="BX231" s="41"/>
      <c r="BY231" s="41"/>
      <c r="BZ231" s="41"/>
      <c r="CA231" s="41"/>
      <c r="CB231" s="41"/>
      <c r="CC231" s="41">
        <v>200</v>
      </c>
    </row>
    <row r="232" spans="1:81" s="46" customFormat="1" ht="57" customHeight="1">
      <c r="A232" s="41"/>
      <c r="B232" s="19">
        <v>229</v>
      </c>
      <c r="C232" s="8">
        <v>51151737</v>
      </c>
      <c r="D232" s="22" t="s">
        <v>118</v>
      </c>
      <c r="E232" s="59" t="s">
        <v>232</v>
      </c>
      <c r="F232" s="24">
        <v>385</v>
      </c>
      <c r="G232" s="25"/>
      <c r="H232" s="36">
        <v>1429</v>
      </c>
      <c r="I232" s="36">
        <v>550165</v>
      </c>
      <c r="J232" s="37" t="s">
        <v>1956</v>
      </c>
      <c r="K232" s="37" t="s">
        <v>1957</v>
      </c>
      <c r="L232" s="37" t="s">
        <v>1958</v>
      </c>
      <c r="M232" s="38" t="s">
        <v>1959</v>
      </c>
      <c r="N232" s="38" t="s">
        <v>792</v>
      </c>
      <c r="O232" s="38" t="s">
        <v>716</v>
      </c>
      <c r="P232" s="38"/>
      <c r="Q232" s="38" t="s">
        <v>716</v>
      </c>
      <c r="R232" s="38" t="s">
        <v>717</v>
      </c>
      <c r="S232" s="39" t="s">
        <v>1960</v>
      </c>
      <c r="T232" s="60">
        <v>45937</v>
      </c>
      <c r="U232" s="38" t="s">
        <v>720</v>
      </c>
      <c r="V232" s="37" t="s">
        <v>1961</v>
      </c>
      <c r="W232" s="20" t="s">
        <v>4233</v>
      </c>
      <c r="X232" s="20" t="s">
        <v>5124</v>
      </c>
      <c r="Y232" s="20" t="s">
        <v>5124</v>
      </c>
      <c r="Z232" s="20" t="s">
        <v>4233</v>
      </c>
      <c r="AA232" s="20" t="s">
        <v>4233</v>
      </c>
      <c r="AB232" s="20" t="s">
        <v>5124</v>
      </c>
      <c r="AC232" s="20" t="s">
        <v>5124</v>
      </c>
      <c r="AD232" s="20" t="s">
        <v>5124</v>
      </c>
      <c r="AE232" s="20" t="s">
        <v>5124</v>
      </c>
      <c r="AF232" s="20">
        <v>300</v>
      </c>
      <c r="AG232" s="20">
        <v>400</v>
      </c>
      <c r="AH232" s="20"/>
      <c r="AI232" s="20"/>
      <c r="AJ232" s="20"/>
      <c r="AK232" s="20"/>
      <c r="AL232" s="20"/>
      <c r="AM232" s="20"/>
      <c r="AN232" s="20"/>
      <c r="AO232" s="20"/>
      <c r="AP232" s="20"/>
      <c r="AQ232" s="20"/>
      <c r="AR232" s="20">
        <v>700</v>
      </c>
      <c r="AS232" s="6"/>
      <c r="AT232" s="43">
        <v>0</v>
      </c>
      <c r="AU232" s="37"/>
      <c r="AV232" s="37"/>
      <c r="AW232" s="37"/>
      <c r="AX232" s="37"/>
      <c r="AY232" s="37"/>
      <c r="AZ232" s="37"/>
      <c r="BA232" s="37"/>
      <c r="BB232" s="37"/>
      <c r="BC232" s="37"/>
      <c r="BD232" s="37"/>
      <c r="BE232" s="39"/>
      <c r="BF232" s="37"/>
      <c r="BG232" s="37"/>
      <c r="BH232" s="20"/>
      <c r="BI232" s="20"/>
      <c r="BJ232" s="20"/>
      <c r="BK232" s="20"/>
      <c r="BL232" s="20"/>
      <c r="BM232" s="20"/>
      <c r="BN232" s="20"/>
      <c r="BO232" s="20"/>
      <c r="BP232" s="20"/>
      <c r="BQ232" s="41"/>
      <c r="BR232" s="41"/>
      <c r="BS232" s="41"/>
      <c r="BT232" s="41"/>
      <c r="BU232" s="41"/>
      <c r="BV232" s="41"/>
      <c r="BW232" s="41"/>
      <c r="BX232" s="41"/>
      <c r="BY232" s="41"/>
      <c r="BZ232" s="41"/>
      <c r="CA232" s="41"/>
      <c r="CB232" s="41"/>
      <c r="CC232" s="41"/>
    </row>
    <row r="233" spans="1:81" s="46" customFormat="1" ht="57" customHeight="1">
      <c r="A233" s="41">
        <v>1</v>
      </c>
      <c r="B233" s="19">
        <v>230</v>
      </c>
      <c r="C233" s="8">
        <v>511016</v>
      </c>
      <c r="D233" s="22" t="s">
        <v>391</v>
      </c>
      <c r="E233" s="59" t="s">
        <v>232</v>
      </c>
      <c r="F233" s="24">
        <v>248.5</v>
      </c>
      <c r="G233" s="25"/>
      <c r="H233" s="36">
        <v>51429</v>
      </c>
      <c r="I233" s="36">
        <v>12780106.5</v>
      </c>
      <c r="J233" s="37" t="s">
        <v>1962</v>
      </c>
      <c r="K233" s="37" t="s">
        <v>1963</v>
      </c>
      <c r="L233" s="37" t="s">
        <v>1964</v>
      </c>
      <c r="M233" s="38" t="s">
        <v>1965</v>
      </c>
      <c r="N233" s="38" t="s">
        <v>1315</v>
      </c>
      <c r="O233" s="38" t="s">
        <v>717</v>
      </c>
      <c r="P233" s="38" t="s">
        <v>726</v>
      </c>
      <c r="Q233" s="38" t="s">
        <v>716</v>
      </c>
      <c r="R233" s="38" t="s">
        <v>717</v>
      </c>
      <c r="S233" s="39" t="s">
        <v>1966</v>
      </c>
      <c r="T233" s="60">
        <v>46380</v>
      </c>
      <c r="U233" s="38" t="s">
        <v>720</v>
      </c>
      <c r="V233" s="37" t="s">
        <v>1967</v>
      </c>
      <c r="W233" s="20" t="s">
        <v>4233</v>
      </c>
      <c r="X233" s="20" t="s">
        <v>5124</v>
      </c>
      <c r="Y233" s="20" t="s">
        <v>5124</v>
      </c>
      <c r="Z233" s="20" t="s">
        <v>4233</v>
      </c>
      <c r="AA233" s="20" t="s">
        <v>4233</v>
      </c>
      <c r="AB233" s="20" t="s">
        <v>5124</v>
      </c>
      <c r="AC233" s="20" t="s">
        <v>5124</v>
      </c>
      <c r="AD233" s="20" t="s">
        <v>5124</v>
      </c>
      <c r="AE233" s="20" t="s">
        <v>5124</v>
      </c>
      <c r="AF233" s="20"/>
      <c r="AG233" s="20"/>
      <c r="AH233" s="20">
        <v>50</v>
      </c>
      <c r="AI233" s="20">
        <v>0</v>
      </c>
      <c r="AJ233" s="20">
        <v>0</v>
      </c>
      <c r="AK233" s="20">
        <v>0</v>
      </c>
      <c r="AL233" s="20">
        <v>350</v>
      </c>
      <c r="AM233" s="20"/>
      <c r="AN233" s="20"/>
      <c r="AO233" s="20"/>
      <c r="AP233" s="20"/>
      <c r="AQ233" s="20"/>
      <c r="AR233" s="20">
        <f>+AH233+AI233+AJ233+AK233+AL233</f>
        <v>400</v>
      </c>
      <c r="AS233" s="6"/>
      <c r="AT233" s="43">
        <v>0</v>
      </c>
      <c r="AU233" s="37"/>
      <c r="AV233" s="37"/>
      <c r="AW233" s="37"/>
      <c r="AX233" s="37"/>
      <c r="AY233" s="37"/>
      <c r="AZ233" s="37"/>
      <c r="BA233" s="37"/>
      <c r="BB233" s="37"/>
      <c r="BC233" s="37"/>
      <c r="BD233" s="37"/>
      <c r="BE233" s="39"/>
      <c r="BF233" s="37"/>
      <c r="BG233" s="37"/>
      <c r="BH233" s="20"/>
      <c r="BI233" s="20"/>
      <c r="BJ233" s="20"/>
      <c r="BK233" s="20"/>
      <c r="BL233" s="20"/>
      <c r="BM233" s="20"/>
      <c r="BN233" s="20"/>
      <c r="BO233" s="20"/>
      <c r="BP233" s="20"/>
      <c r="BQ233" s="41"/>
      <c r="BR233" s="41"/>
      <c r="BS233" s="41"/>
      <c r="BT233" s="41"/>
      <c r="BU233" s="41"/>
      <c r="BV233" s="41"/>
      <c r="BW233" s="41"/>
      <c r="BX233" s="41"/>
      <c r="BY233" s="41"/>
      <c r="BZ233" s="41"/>
      <c r="CA233" s="41"/>
      <c r="CB233" s="41"/>
      <c r="CC233" s="41"/>
    </row>
    <row r="234" spans="1:81" s="46" customFormat="1" ht="57" customHeight="1">
      <c r="A234" s="41"/>
      <c r="B234" s="19">
        <v>231</v>
      </c>
      <c r="C234" s="8">
        <v>51191600</v>
      </c>
      <c r="D234" s="22" t="s">
        <v>119</v>
      </c>
      <c r="E234" s="59" t="s">
        <v>232</v>
      </c>
      <c r="F234" s="24">
        <v>1</v>
      </c>
      <c r="G234" s="25"/>
      <c r="H234" s="36">
        <v>29508</v>
      </c>
      <c r="I234" s="36">
        <v>29508</v>
      </c>
      <c r="J234" s="37" t="s">
        <v>1968</v>
      </c>
      <c r="K234" s="37" t="s">
        <v>934</v>
      </c>
      <c r="L234" s="37" t="s">
        <v>1969</v>
      </c>
      <c r="M234" s="38" t="s">
        <v>1970</v>
      </c>
      <c r="N234" s="38" t="s">
        <v>1113</v>
      </c>
      <c r="O234" s="38" t="s">
        <v>717</v>
      </c>
      <c r="P234" s="38" t="s">
        <v>726</v>
      </c>
      <c r="Q234" s="38" t="s">
        <v>716</v>
      </c>
      <c r="R234" s="38" t="s">
        <v>717</v>
      </c>
      <c r="S234" s="39" t="s">
        <v>1971</v>
      </c>
      <c r="T234" s="60">
        <v>45488</v>
      </c>
      <c r="U234" s="38" t="s">
        <v>720</v>
      </c>
      <c r="V234" s="37" t="s">
        <v>1972</v>
      </c>
      <c r="W234" s="20" t="s">
        <v>4233</v>
      </c>
      <c r="X234" s="20" t="s">
        <v>5124</v>
      </c>
      <c r="Y234" s="20" t="s">
        <v>5124</v>
      </c>
      <c r="Z234" s="20" t="s">
        <v>4233</v>
      </c>
      <c r="AA234" s="20" t="s">
        <v>4233</v>
      </c>
      <c r="AB234" s="20" t="s">
        <v>5124</v>
      </c>
      <c r="AC234" s="20" t="s">
        <v>5124</v>
      </c>
      <c r="AD234" s="20" t="s">
        <v>5124</v>
      </c>
      <c r="AE234" s="20" t="s">
        <v>5124</v>
      </c>
      <c r="AF234" s="20">
        <v>300</v>
      </c>
      <c r="AG234" s="20">
        <v>400</v>
      </c>
      <c r="AH234" s="20"/>
      <c r="AI234" s="20"/>
      <c r="AJ234" s="20"/>
      <c r="AK234" s="20"/>
      <c r="AL234" s="20"/>
      <c r="AM234" s="20"/>
      <c r="AN234" s="20"/>
      <c r="AO234" s="20"/>
      <c r="AP234" s="20"/>
      <c r="AQ234" s="20"/>
      <c r="AR234" s="20">
        <v>700</v>
      </c>
      <c r="AS234" s="6"/>
      <c r="AT234" s="43">
        <v>0</v>
      </c>
      <c r="AU234" s="37"/>
      <c r="AV234" s="37"/>
      <c r="AW234" s="37"/>
      <c r="AX234" s="37"/>
      <c r="AY234" s="37"/>
      <c r="AZ234" s="37"/>
      <c r="BA234" s="37"/>
      <c r="BB234" s="37"/>
      <c r="BC234" s="37"/>
      <c r="BD234" s="37"/>
      <c r="BE234" s="39"/>
      <c r="BF234" s="37"/>
      <c r="BG234" s="37"/>
      <c r="BH234" s="20"/>
      <c r="BI234" s="20"/>
      <c r="BJ234" s="20"/>
      <c r="BK234" s="20"/>
      <c r="BL234" s="20"/>
      <c r="BM234" s="20"/>
      <c r="BN234" s="20"/>
      <c r="BO234" s="20"/>
      <c r="BP234" s="20"/>
      <c r="BQ234" s="41"/>
      <c r="BR234" s="41"/>
      <c r="BS234" s="41"/>
      <c r="BT234" s="41"/>
      <c r="BU234" s="41"/>
      <c r="BV234" s="41"/>
      <c r="BW234" s="41"/>
      <c r="BX234" s="41"/>
      <c r="BY234" s="41"/>
      <c r="BZ234" s="41"/>
      <c r="CA234" s="41"/>
      <c r="CB234" s="41"/>
      <c r="CC234" s="41"/>
    </row>
    <row r="235" spans="1:81" s="46" customFormat="1" ht="57" customHeight="1">
      <c r="A235" s="41"/>
      <c r="B235" s="19">
        <v>232</v>
      </c>
      <c r="C235" s="8">
        <v>51101557</v>
      </c>
      <c r="D235" s="22" t="s">
        <v>392</v>
      </c>
      <c r="E235" s="59" t="s">
        <v>232</v>
      </c>
      <c r="F235" s="24">
        <v>199.5</v>
      </c>
      <c r="G235" s="25"/>
      <c r="H235" s="36">
        <v>157</v>
      </c>
      <c r="I235" s="36">
        <v>31321.5</v>
      </c>
      <c r="J235" s="37" t="s">
        <v>1973</v>
      </c>
      <c r="K235" s="37" t="s">
        <v>1974</v>
      </c>
      <c r="L235" s="37" t="s">
        <v>1975</v>
      </c>
      <c r="M235" s="38" t="s">
        <v>1976</v>
      </c>
      <c r="N235" s="38" t="s">
        <v>715</v>
      </c>
      <c r="O235" s="38" t="s">
        <v>717</v>
      </c>
      <c r="P235" s="38" t="s">
        <v>745</v>
      </c>
      <c r="Q235" s="38" t="s">
        <v>716</v>
      </c>
      <c r="R235" s="38" t="s">
        <v>717</v>
      </c>
      <c r="S235" s="39" t="s">
        <v>1977</v>
      </c>
      <c r="T235" s="60">
        <v>46168</v>
      </c>
      <c r="U235" s="38" t="s">
        <v>720</v>
      </c>
      <c r="V235" s="37" t="s">
        <v>1978</v>
      </c>
      <c r="W235" s="20" t="s">
        <v>4233</v>
      </c>
      <c r="X235" s="20" t="s">
        <v>5124</v>
      </c>
      <c r="Y235" s="20" t="s">
        <v>5124</v>
      </c>
      <c r="Z235" s="20" t="s">
        <v>4233</v>
      </c>
      <c r="AA235" s="20" t="s">
        <v>4233</v>
      </c>
      <c r="AB235" s="20" t="s">
        <v>5124</v>
      </c>
      <c r="AC235" s="20" t="s">
        <v>5124</v>
      </c>
      <c r="AD235" s="20" t="s">
        <v>5124</v>
      </c>
      <c r="AE235" s="20" t="s">
        <v>5124</v>
      </c>
      <c r="AF235" s="20">
        <v>300</v>
      </c>
      <c r="AG235" s="20">
        <v>400</v>
      </c>
      <c r="AH235" s="20"/>
      <c r="AI235" s="20"/>
      <c r="AJ235" s="20"/>
      <c r="AK235" s="20"/>
      <c r="AL235" s="20"/>
      <c r="AM235" s="20"/>
      <c r="AN235" s="20"/>
      <c r="AO235" s="20"/>
      <c r="AP235" s="20"/>
      <c r="AQ235" s="20"/>
      <c r="AR235" s="20">
        <v>700</v>
      </c>
      <c r="AS235" s="6"/>
      <c r="AT235" s="43">
        <v>0</v>
      </c>
      <c r="AU235" s="37"/>
      <c r="AV235" s="37"/>
      <c r="AW235" s="37"/>
      <c r="AX235" s="37"/>
      <c r="AY235" s="37"/>
      <c r="AZ235" s="37"/>
      <c r="BA235" s="37"/>
      <c r="BB235" s="37"/>
      <c r="BC235" s="37"/>
      <c r="BD235" s="37"/>
      <c r="BE235" s="39"/>
      <c r="BF235" s="37"/>
      <c r="BG235" s="37"/>
      <c r="BH235" s="20"/>
      <c r="BI235" s="20"/>
      <c r="BJ235" s="20"/>
      <c r="BK235" s="20"/>
      <c r="BL235" s="20"/>
      <c r="BM235" s="20"/>
      <c r="BN235" s="20"/>
      <c r="BO235" s="20"/>
      <c r="BP235" s="20"/>
      <c r="BQ235" s="41"/>
      <c r="BR235" s="41"/>
      <c r="BS235" s="41"/>
      <c r="BT235" s="41"/>
      <c r="BU235" s="41"/>
      <c r="BV235" s="41"/>
      <c r="BW235" s="41"/>
      <c r="BX235" s="41"/>
      <c r="BY235" s="41"/>
      <c r="BZ235" s="41"/>
      <c r="CA235" s="41"/>
      <c r="CB235" s="41"/>
      <c r="CC235" s="41"/>
    </row>
    <row r="236" spans="1:81" s="46" customFormat="1" ht="57" customHeight="1">
      <c r="A236" s="41">
        <v>2</v>
      </c>
      <c r="B236" s="19">
        <v>233</v>
      </c>
      <c r="C236" s="8">
        <v>51111711</v>
      </c>
      <c r="D236" s="22" t="s">
        <v>393</v>
      </c>
      <c r="E236" s="59" t="s">
        <v>232</v>
      </c>
      <c r="F236" s="24">
        <v>206.5</v>
      </c>
      <c r="G236" s="25"/>
      <c r="H236" s="36">
        <v>10293</v>
      </c>
      <c r="I236" s="36">
        <v>2125504.5</v>
      </c>
      <c r="J236" s="37" t="s">
        <v>1979</v>
      </c>
      <c r="K236" s="37" t="s">
        <v>1980</v>
      </c>
      <c r="L236" s="37" t="s">
        <v>1981</v>
      </c>
      <c r="M236" s="38" t="s">
        <v>1982</v>
      </c>
      <c r="N236" s="38" t="s">
        <v>792</v>
      </c>
      <c r="O236" s="38" t="s">
        <v>717</v>
      </c>
      <c r="P236" s="38" t="s">
        <v>726</v>
      </c>
      <c r="Q236" s="38" t="s">
        <v>716</v>
      </c>
      <c r="R236" s="38" t="s">
        <v>717</v>
      </c>
      <c r="S236" s="39" t="s">
        <v>1983</v>
      </c>
      <c r="T236" s="60" t="s">
        <v>719</v>
      </c>
      <c r="U236" s="38" t="s">
        <v>720</v>
      </c>
      <c r="V236" s="37" t="s">
        <v>1984</v>
      </c>
      <c r="W236" s="20" t="s">
        <v>4233</v>
      </c>
      <c r="X236" s="20" t="s">
        <v>5124</v>
      </c>
      <c r="Y236" s="20" t="s">
        <v>5124</v>
      </c>
      <c r="Z236" s="20" t="s">
        <v>4233</v>
      </c>
      <c r="AA236" s="20" t="s">
        <v>4233</v>
      </c>
      <c r="AB236" s="20" t="s">
        <v>5124</v>
      </c>
      <c r="AC236" s="20" t="s">
        <v>5124</v>
      </c>
      <c r="AD236" s="20" t="s">
        <v>5125</v>
      </c>
      <c r="AE236" s="20" t="s">
        <v>5125</v>
      </c>
      <c r="AF236" s="20"/>
      <c r="AG236" s="20"/>
      <c r="AH236" s="20"/>
      <c r="AI236" s="20"/>
      <c r="AJ236" s="20"/>
      <c r="AK236" s="20"/>
      <c r="AL236" s="20"/>
      <c r="AM236" s="20"/>
      <c r="AN236" s="20"/>
      <c r="AO236" s="20"/>
      <c r="AP236" s="20"/>
      <c r="AQ236" s="20"/>
      <c r="AR236" s="20"/>
      <c r="AS236" s="6"/>
      <c r="AT236" s="43">
        <v>0</v>
      </c>
      <c r="AU236" s="37"/>
      <c r="AV236" s="37"/>
      <c r="AW236" s="37"/>
      <c r="AX236" s="37"/>
      <c r="AY236" s="37"/>
      <c r="AZ236" s="37"/>
      <c r="BA236" s="37"/>
      <c r="BB236" s="37"/>
      <c r="BC236" s="37"/>
      <c r="BD236" s="37"/>
      <c r="BE236" s="39"/>
      <c r="BF236" s="37"/>
      <c r="BG236" s="37"/>
      <c r="BH236" s="20"/>
      <c r="BI236" s="20"/>
      <c r="BJ236" s="20"/>
      <c r="BK236" s="20"/>
      <c r="BL236" s="20"/>
      <c r="BM236" s="20"/>
      <c r="BN236" s="20"/>
      <c r="BO236" s="20"/>
      <c r="BP236" s="20"/>
      <c r="BQ236" s="41"/>
      <c r="BR236" s="41"/>
      <c r="BS236" s="41"/>
      <c r="BT236" s="41"/>
      <c r="BU236" s="41"/>
      <c r="BV236" s="41"/>
      <c r="BW236" s="41"/>
      <c r="BX236" s="41"/>
      <c r="BY236" s="41"/>
      <c r="BZ236" s="41"/>
      <c r="CA236" s="41"/>
      <c r="CB236" s="41"/>
      <c r="CC236" s="41"/>
    </row>
    <row r="237" spans="1:81" s="46" customFormat="1" ht="57" customHeight="1">
      <c r="A237" s="41">
        <v>2</v>
      </c>
      <c r="B237" s="19">
        <v>234</v>
      </c>
      <c r="C237" s="8">
        <v>51111711</v>
      </c>
      <c r="D237" s="22" t="s">
        <v>394</v>
      </c>
      <c r="E237" s="59" t="s">
        <v>232</v>
      </c>
      <c r="F237" s="24">
        <v>105</v>
      </c>
      <c r="G237" s="25"/>
      <c r="H237" s="36">
        <v>51466</v>
      </c>
      <c r="I237" s="36">
        <v>5403930</v>
      </c>
      <c r="J237" s="37" t="s">
        <v>1985</v>
      </c>
      <c r="K237" s="37" t="s">
        <v>1980</v>
      </c>
      <c r="L237" s="37" t="s">
        <v>1986</v>
      </c>
      <c r="M237" s="38" t="s">
        <v>1987</v>
      </c>
      <c r="N237" s="38" t="s">
        <v>792</v>
      </c>
      <c r="O237" s="38" t="s">
        <v>717</v>
      </c>
      <c r="P237" s="38" t="s">
        <v>726</v>
      </c>
      <c r="Q237" s="38" t="s">
        <v>716</v>
      </c>
      <c r="R237" s="38" t="s">
        <v>717</v>
      </c>
      <c r="S237" s="39" t="s">
        <v>1988</v>
      </c>
      <c r="T237" s="60" t="s">
        <v>719</v>
      </c>
      <c r="U237" s="38" t="s">
        <v>720</v>
      </c>
      <c r="V237" s="37" t="s">
        <v>1989</v>
      </c>
      <c r="W237" s="20" t="s">
        <v>4233</v>
      </c>
      <c r="X237" s="20" t="s">
        <v>5124</v>
      </c>
      <c r="Y237" s="20" t="s">
        <v>5124</v>
      </c>
      <c r="Z237" s="20" t="s">
        <v>4233</v>
      </c>
      <c r="AA237" s="20" t="s">
        <v>4233</v>
      </c>
      <c r="AB237" s="20" t="s">
        <v>5124</v>
      </c>
      <c r="AC237" s="20" t="s">
        <v>5124</v>
      </c>
      <c r="AD237" s="20" t="s">
        <v>5124</v>
      </c>
      <c r="AE237" s="20" t="s">
        <v>5124</v>
      </c>
      <c r="AF237" s="20">
        <v>300</v>
      </c>
      <c r="AG237" s="20">
        <v>400</v>
      </c>
      <c r="AH237" s="20"/>
      <c r="AI237" s="20"/>
      <c r="AJ237" s="20"/>
      <c r="AK237" s="20"/>
      <c r="AL237" s="20"/>
      <c r="AM237" s="20"/>
      <c r="AN237" s="20"/>
      <c r="AO237" s="20"/>
      <c r="AP237" s="20"/>
      <c r="AQ237" s="20"/>
      <c r="AR237" s="20">
        <v>700</v>
      </c>
      <c r="AS237" s="6"/>
      <c r="AT237" s="43">
        <v>0</v>
      </c>
      <c r="AU237" s="37"/>
      <c r="AV237" s="37"/>
      <c r="AW237" s="37"/>
      <c r="AX237" s="37"/>
      <c r="AY237" s="37"/>
      <c r="AZ237" s="37"/>
      <c r="BA237" s="37"/>
      <c r="BB237" s="37"/>
      <c r="BC237" s="37"/>
      <c r="BD237" s="37"/>
      <c r="BE237" s="39"/>
      <c r="BF237" s="37"/>
      <c r="BG237" s="37"/>
      <c r="BH237" s="20"/>
      <c r="BI237" s="20"/>
      <c r="BJ237" s="20"/>
      <c r="BK237" s="20"/>
      <c r="BL237" s="20"/>
      <c r="BM237" s="20"/>
      <c r="BN237" s="20"/>
      <c r="BO237" s="20"/>
      <c r="BP237" s="20"/>
      <c r="BQ237" s="41"/>
      <c r="BR237" s="41"/>
      <c r="BS237" s="41"/>
      <c r="BT237" s="41"/>
      <c r="BU237" s="41"/>
      <c r="BV237" s="41"/>
      <c r="BW237" s="41"/>
      <c r="BX237" s="41"/>
      <c r="BY237" s="41"/>
      <c r="BZ237" s="41"/>
      <c r="CA237" s="41"/>
      <c r="CB237" s="41"/>
      <c r="CC237" s="41"/>
    </row>
    <row r="238" spans="1:81" s="46" customFormat="1" ht="57" customHeight="1">
      <c r="A238" s="41">
        <v>2</v>
      </c>
      <c r="B238" s="19">
        <v>235</v>
      </c>
      <c r="C238" s="8">
        <v>51111711</v>
      </c>
      <c r="D238" s="22" t="s">
        <v>120</v>
      </c>
      <c r="E238" s="59" t="s">
        <v>232</v>
      </c>
      <c r="F238" s="24">
        <v>1</v>
      </c>
      <c r="G238" s="25"/>
      <c r="H238" s="36">
        <v>975717</v>
      </c>
      <c r="I238" s="36">
        <v>975717</v>
      </c>
      <c r="J238" s="37" t="s">
        <v>1990</v>
      </c>
      <c r="K238" s="37" t="s">
        <v>1991</v>
      </c>
      <c r="L238" s="37" t="s">
        <v>1992</v>
      </c>
      <c r="M238" s="38" t="s">
        <v>1993</v>
      </c>
      <c r="N238" s="38" t="s">
        <v>792</v>
      </c>
      <c r="O238" s="38" t="s">
        <v>717</v>
      </c>
      <c r="P238" s="38" t="s">
        <v>726</v>
      </c>
      <c r="Q238" s="38" t="s">
        <v>716</v>
      </c>
      <c r="R238" s="38" t="s">
        <v>717</v>
      </c>
      <c r="S238" s="39" t="s">
        <v>1994</v>
      </c>
      <c r="T238" s="60">
        <v>45902</v>
      </c>
      <c r="U238" s="38" t="s">
        <v>720</v>
      </c>
      <c r="V238" s="37" t="s">
        <v>1995</v>
      </c>
      <c r="W238" s="20" t="s">
        <v>4233</v>
      </c>
      <c r="X238" s="20" t="s">
        <v>5124</v>
      </c>
      <c r="Y238" s="20" t="s">
        <v>5124</v>
      </c>
      <c r="Z238" s="20" t="s">
        <v>4233</v>
      </c>
      <c r="AA238" s="20" t="s">
        <v>4233</v>
      </c>
      <c r="AB238" s="20" t="s">
        <v>5124</v>
      </c>
      <c r="AC238" s="20" t="s">
        <v>5124</v>
      </c>
      <c r="AD238" s="20" t="s">
        <v>5124</v>
      </c>
      <c r="AE238" s="20" t="s">
        <v>5124</v>
      </c>
      <c r="AF238" s="20">
        <v>300</v>
      </c>
      <c r="AG238" s="20">
        <v>400</v>
      </c>
      <c r="AH238" s="20"/>
      <c r="AI238" s="20"/>
      <c r="AJ238" s="20"/>
      <c r="AK238" s="20"/>
      <c r="AL238" s="20"/>
      <c r="AM238" s="20"/>
      <c r="AN238" s="20"/>
      <c r="AO238" s="20"/>
      <c r="AP238" s="20"/>
      <c r="AQ238" s="20"/>
      <c r="AR238" s="20">
        <v>700</v>
      </c>
      <c r="AS238" s="6">
        <v>765774</v>
      </c>
      <c r="AT238" s="43">
        <v>765774</v>
      </c>
      <c r="AU238" s="37" t="s">
        <v>4542</v>
      </c>
      <c r="AV238" s="37" t="s">
        <v>4269</v>
      </c>
      <c r="AW238" s="37" t="s">
        <v>4348</v>
      </c>
      <c r="AX238" s="37" t="s">
        <v>4543</v>
      </c>
      <c r="AY238" s="37" t="s">
        <v>4209</v>
      </c>
      <c r="AZ238" s="37" t="s">
        <v>717</v>
      </c>
      <c r="BA238" s="37"/>
      <c r="BB238" s="37" t="s">
        <v>716</v>
      </c>
      <c r="BC238" s="37" t="s">
        <v>4196</v>
      </c>
      <c r="BD238" s="37" t="s">
        <v>4544</v>
      </c>
      <c r="BE238" s="39">
        <v>45374</v>
      </c>
      <c r="BF238" s="37" t="s">
        <v>717</v>
      </c>
      <c r="BG238" s="37"/>
      <c r="BH238" s="20" t="s">
        <v>4233</v>
      </c>
      <c r="BI238" s="20" t="s">
        <v>5124</v>
      </c>
      <c r="BJ238" s="20" t="s">
        <v>5124</v>
      </c>
      <c r="BK238" s="20" t="s">
        <v>4233</v>
      </c>
      <c r="BL238" s="20" t="s">
        <v>4233</v>
      </c>
      <c r="BM238" s="20" t="s">
        <v>5124</v>
      </c>
      <c r="BN238" s="20" t="s">
        <v>5125</v>
      </c>
      <c r="BO238" s="20" t="s">
        <v>5125</v>
      </c>
      <c r="BP238" s="20" t="s">
        <v>5125</v>
      </c>
      <c r="BQ238" s="41"/>
      <c r="BR238" s="41"/>
      <c r="BS238" s="41"/>
      <c r="BT238" s="41"/>
      <c r="BU238" s="41"/>
      <c r="BV238" s="41"/>
      <c r="BW238" s="41"/>
      <c r="BX238" s="41"/>
      <c r="BY238" s="41"/>
      <c r="BZ238" s="41"/>
      <c r="CA238" s="41"/>
      <c r="CB238" s="41"/>
      <c r="CC238" s="41"/>
    </row>
    <row r="239" spans="1:81" s="46" customFormat="1" ht="57" customHeight="1">
      <c r="A239" s="41"/>
      <c r="B239" s="19">
        <v>236</v>
      </c>
      <c r="C239" s="8">
        <v>51102326</v>
      </c>
      <c r="D239" s="22" t="s">
        <v>395</v>
      </c>
      <c r="E239" s="59" t="s">
        <v>232</v>
      </c>
      <c r="F239" s="24">
        <v>94.5</v>
      </c>
      <c r="G239" s="25"/>
      <c r="H239" s="36">
        <v>800</v>
      </c>
      <c r="I239" s="36">
        <v>75600</v>
      </c>
      <c r="J239" s="37" t="s">
        <v>1996</v>
      </c>
      <c r="K239" s="37" t="s">
        <v>1076</v>
      </c>
      <c r="L239" s="37" t="s">
        <v>1997</v>
      </c>
      <c r="M239" s="38" t="s">
        <v>1998</v>
      </c>
      <c r="N239" s="38" t="s">
        <v>715</v>
      </c>
      <c r="O239" s="38" t="s">
        <v>717</v>
      </c>
      <c r="P239" s="38" t="s">
        <v>726</v>
      </c>
      <c r="Q239" s="38" t="s">
        <v>716</v>
      </c>
      <c r="R239" s="38" t="s">
        <v>717</v>
      </c>
      <c r="S239" s="39" t="s">
        <v>1999</v>
      </c>
      <c r="T239" s="60">
        <v>44894</v>
      </c>
      <c r="U239" s="38" t="s">
        <v>720</v>
      </c>
      <c r="V239" s="37" t="s">
        <v>2000</v>
      </c>
      <c r="W239" s="20" t="s">
        <v>4233</v>
      </c>
      <c r="X239" s="20" t="s">
        <v>5124</v>
      </c>
      <c r="Y239" s="20" t="s">
        <v>5124</v>
      </c>
      <c r="Z239" s="20" t="s">
        <v>4233</v>
      </c>
      <c r="AA239" s="20" t="s">
        <v>4233</v>
      </c>
      <c r="AB239" s="20" t="s">
        <v>5124</v>
      </c>
      <c r="AC239" s="20" t="s">
        <v>5124</v>
      </c>
      <c r="AD239" s="20" t="s">
        <v>5124</v>
      </c>
      <c r="AE239" s="20" t="s">
        <v>5124</v>
      </c>
      <c r="AF239" s="20">
        <v>300</v>
      </c>
      <c r="AG239" s="20">
        <v>400</v>
      </c>
      <c r="AH239" s="20"/>
      <c r="AI239" s="20"/>
      <c r="AJ239" s="20"/>
      <c r="AK239" s="20"/>
      <c r="AL239" s="20"/>
      <c r="AM239" s="20"/>
      <c r="AN239" s="20"/>
      <c r="AO239" s="20"/>
      <c r="AP239" s="20"/>
      <c r="AQ239" s="20"/>
      <c r="AR239" s="20">
        <v>700</v>
      </c>
      <c r="AS239" s="6">
        <v>360</v>
      </c>
      <c r="AT239" s="43">
        <v>34020</v>
      </c>
      <c r="AU239" s="37" t="s">
        <v>4545</v>
      </c>
      <c r="AV239" s="37" t="s">
        <v>4546</v>
      </c>
      <c r="AW239" s="37" t="s">
        <v>4352</v>
      </c>
      <c r="AX239" s="37" t="s">
        <v>4547</v>
      </c>
      <c r="AY239" s="37" t="s">
        <v>715</v>
      </c>
      <c r="AZ239" s="37" t="s">
        <v>717</v>
      </c>
      <c r="BA239" s="37" t="s">
        <v>4201</v>
      </c>
      <c r="BB239" s="37" t="s">
        <v>716</v>
      </c>
      <c r="BC239" s="37" t="s">
        <v>4196</v>
      </c>
      <c r="BD239" s="37" t="s">
        <v>4548</v>
      </c>
      <c r="BE239" s="39">
        <v>45507</v>
      </c>
      <c r="BF239" s="37" t="s">
        <v>717</v>
      </c>
      <c r="BG239" s="37"/>
      <c r="BH239" s="20" t="s">
        <v>4233</v>
      </c>
      <c r="BI239" s="20" t="s">
        <v>5124</v>
      </c>
      <c r="BJ239" s="20" t="s">
        <v>5124</v>
      </c>
      <c r="BK239" s="20" t="s">
        <v>4233</v>
      </c>
      <c r="BL239" s="20" t="s">
        <v>4233</v>
      </c>
      <c r="BM239" s="20" t="s">
        <v>5124</v>
      </c>
      <c r="BN239" s="20" t="s">
        <v>5125</v>
      </c>
      <c r="BO239" s="20" t="s">
        <v>5125</v>
      </c>
      <c r="BP239" s="20" t="s">
        <v>5125</v>
      </c>
      <c r="BQ239" s="41"/>
      <c r="BR239" s="41"/>
      <c r="BS239" s="41"/>
      <c r="BT239" s="41"/>
      <c r="BU239" s="41"/>
      <c r="BV239" s="41"/>
      <c r="BW239" s="41"/>
      <c r="BX239" s="41"/>
      <c r="BY239" s="41"/>
      <c r="BZ239" s="41"/>
      <c r="CA239" s="41"/>
      <c r="CB239" s="41"/>
      <c r="CC239" s="41"/>
    </row>
    <row r="240" spans="1:81" s="46" customFormat="1" ht="57" customHeight="1">
      <c r="A240" s="41"/>
      <c r="B240" s="19">
        <v>237</v>
      </c>
      <c r="C240" s="8">
        <v>511320</v>
      </c>
      <c r="D240" s="22" t="s">
        <v>396</v>
      </c>
      <c r="E240" s="59" t="s">
        <v>232</v>
      </c>
      <c r="F240" s="24">
        <v>126</v>
      </c>
      <c r="G240" s="25"/>
      <c r="H240" s="36">
        <v>102065</v>
      </c>
      <c r="I240" s="36">
        <v>12860190</v>
      </c>
      <c r="J240" s="37" t="s">
        <v>2001</v>
      </c>
      <c r="K240" s="37" t="s">
        <v>1467</v>
      </c>
      <c r="L240" s="37" t="s">
        <v>2002</v>
      </c>
      <c r="M240" s="38" t="s">
        <v>2003</v>
      </c>
      <c r="N240" s="38" t="s">
        <v>715</v>
      </c>
      <c r="O240" s="38" t="s">
        <v>717</v>
      </c>
      <c r="P240" s="38" t="s">
        <v>726</v>
      </c>
      <c r="Q240" s="38" t="s">
        <v>716</v>
      </c>
      <c r="R240" s="38" t="s">
        <v>717</v>
      </c>
      <c r="S240" s="39" t="s">
        <v>2004</v>
      </c>
      <c r="T240" s="60">
        <v>44783</v>
      </c>
      <c r="U240" s="38" t="s">
        <v>720</v>
      </c>
      <c r="V240" s="37" t="s">
        <v>2005</v>
      </c>
      <c r="W240" s="20" t="s">
        <v>4233</v>
      </c>
      <c r="X240" s="20" t="s">
        <v>5124</v>
      </c>
      <c r="Y240" s="20" t="s">
        <v>5124</v>
      </c>
      <c r="Z240" s="20" t="s">
        <v>4233</v>
      </c>
      <c r="AA240" s="20" t="s">
        <v>4233</v>
      </c>
      <c r="AB240" s="20" t="s">
        <v>5124</v>
      </c>
      <c r="AC240" s="20" t="s">
        <v>5124</v>
      </c>
      <c r="AD240" s="20" t="s">
        <v>5124</v>
      </c>
      <c r="AE240" s="20" t="s">
        <v>5124</v>
      </c>
      <c r="AF240" s="20">
        <v>300</v>
      </c>
      <c r="AG240" s="20">
        <v>400</v>
      </c>
      <c r="AH240" s="20"/>
      <c r="AI240" s="20"/>
      <c r="AJ240" s="20"/>
      <c r="AK240" s="20"/>
      <c r="AL240" s="20"/>
      <c r="AM240" s="20"/>
      <c r="AN240" s="20"/>
      <c r="AO240" s="20"/>
      <c r="AP240" s="20"/>
      <c r="AQ240" s="20"/>
      <c r="AR240" s="20">
        <v>700</v>
      </c>
      <c r="AS240" s="6"/>
      <c r="AT240" s="43">
        <v>0</v>
      </c>
      <c r="AU240" s="37"/>
      <c r="AV240" s="37"/>
      <c r="AW240" s="37"/>
      <c r="AX240" s="37"/>
      <c r="AY240" s="37"/>
      <c r="AZ240" s="37"/>
      <c r="BA240" s="37"/>
      <c r="BB240" s="37"/>
      <c r="BC240" s="37"/>
      <c r="BD240" s="37"/>
      <c r="BE240" s="39"/>
      <c r="BF240" s="37"/>
      <c r="BG240" s="37"/>
      <c r="BH240" s="20"/>
      <c r="BI240" s="20"/>
      <c r="BJ240" s="20"/>
      <c r="BK240" s="20"/>
      <c r="BL240" s="20"/>
      <c r="BM240" s="20"/>
      <c r="BN240" s="20"/>
      <c r="BO240" s="20"/>
      <c r="BP240" s="20"/>
      <c r="BQ240" s="41"/>
      <c r="BR240" s="41"/>
      <c r="BS240" s="41"/>
      <c r="BT240" s="41"/>
      <c r="BU240" s="41"/>
      <c r="BV240" s="41"/>
      <c r="BW240" s="41"/>
      <c r="BX240" s="41"/>
      <c r="BY240" s="41"/>
      <c r="BZ240" s="41"/>
      <c r="CA240" s="41"/>
      <c r="CB240" s="41"/>
      <c r="CC240" s="41"/>
    </row>
    <row r="241" spans="1:81" s="46" customFormat="1" ht="57" customHeight="1">
      <c r="A241" s="41"/>
      <c r="B241" s="19">
        <v>238</v>
      </c>
      <c r="C241" s="8">
        <v>511023</v>
      </c>
      <c r="D241" s="22" t="s">
        <v>397</v>
      </c>
      <c r="E241" s="59" t="s">
        <v>232</v>
      </c>
      <c r="F241" s="24">
        <v>189</v>
      </c>
      <c r="G241" s="25"/>
      <c r="H241" s="36">
        <v>1731</v>
      </c>
      <c r="I241" s="36">
        <v>327159</v>
      </c>
      <c r="J241" s="37" t="s">
        <v>2006</v>
      </c>
      <c r="K241" s="37" t="s">
        <v>1076</v>
      </c>
      <c r="L241" s="37" t="s">
        <v>2007</v>
      </c>
      <c r="M241" s="38" t="s">
        <v>2008</v>
      </c>
      <c r="N241" s="38" t="s">
        <v>715</v>
      </c>
      <c r="O241" s="38" t="s">
        <v>717</v>
      </c>
      <c r="P241" s="38" t="s">
        <v>726</v>
      </c>
      <c r="Q241" s="38" t="s">
        <v>716</v>
      </c>
      <c r="R241" s="38" t="s">
        <v>717</v>
      </c>
      <c r="S241" s="39" t="s">
        <v>2009</v>
      </c>
      <c r="T241" s="60">
        <v>45953</v>
      </c>
      <c r="U241" s="38" t="s">
        <v>720</v>
      </c>
      <c r="V241" s="37" t="s">
        <v>2010</v>
      </c>
      <c r="W241" s="20" t="s">
        <v>4233</v>
      </c>
      <c r="X241" s="20" t="s">
        <v>5124</v>
      </c>
      <c r="Y241" s="20" t="s">
        <v>5124</v>
      </c>
      <c r="Z241" s="20" t="s">
        <v>4233</v>
      </c>
      <c r="AA241" s="20" t="s">
        <v>4233</v>
      </c>
      <c r="AB241" s="20" t="s">
        <v>5124</v>
      </c>
      <c r="AC241" s="20" t="s">
        <v>5124</v>
      </c>
      <c r="AD241" s="20" t="s">
        <v>5124</v>
      </c>
      <c r="AE241" s="20" t="s">
        <v>5124</v>
      </c>
      <c r="AF241" s="20">
        <v>300</v>
      </c>
      <c r="AG241" s="20">
        <v>400</v>
      </c>
      <c r="AH241" s="20"/>
      <c r="AI241" s="20"/>
      <c r="AJ241" s="20"/>
      <c r="AK241" s="20"/>
      <c r="AL241" s="20"/>
      <c r="AM241" s="20"/>
      <c r="AN241" s="20"/>
      <c r="AO241" s="20"/>
      <c r="AP241" s="20"/>
      <c r="AQ241" s="20"/>
      <c r="AR241" s="20">
        <v>700</v>
      </c>
      <c r="AS241" s="6">
        <v>893</v>
      </c>
      <c r="AT241" s="43">
        <v>168777</v>
      </c>
      <c r="AU241" s="37" t="s">
        <v>4549</v>
      </c>
      <c r="AV241" s="37" t="s">
        <v>4360</v>
      </c>
      <c r="AW241" s="37" t="s">
        <v>4352</v>
      </c>
      <c r="AX241" s="37" t="s">
        <v>4550</v>
      </c>
      <c r="AY241" s="37" t="s">
        <v>715</v>
      </c>
      <c r="AZ241" s="37" t="s">
        <v>717</v>
      </c>
      <c r="BA241" s="37" t="s">
        <v>4201</v>
      </c>
      <c r="BB241" s="37" t="s">
        <v>716</v>
      </c>
      <c r="BC241" s="37" t="s">
        <v>4196</v>
      </c>
      <c r="BD241" s="37" t="s">
        <v>4551</v>
      </c>
      <c r="BE241" s="39">
        <v>45216</v>
      </c>
      <c r="BF241" s="37" t="s">
        <v>717</v>
      </c>
      <c r="BG241" s="37"/>
      <c r="BH241" s="20" t="s">
        <v>4233</v>
      </c>
      <c r="BI241" s="20" t="s">
        <v>5124</v>
      </c>
      <c r="BJ241" s="20" t="s">
        <v>5124</v>
      </c>
      <c r="BK241" s="20" t="s">
        <v>4233</v>
      </c>
      <c r="BL241" s="20" t="s">
        <v>4233</v>
      </c>
      <c r="BM241" s="20" t="s">
        <v>5124</v>
      </c>
      <c r="BN241" s="20" t="s">
        <v>5124</v>
      </c>
      <c r="BO241" s="20" t="s">
        <v>5124</v>
      </c>
      <c r="BP241" s="20" t="s">
        <v>5124</v>
      </c>
      <c r="BQ241" s="41">
        <v>300</v>
      </c>
      <c r="BR241" s="41">
        <v>200</v>
      </c>
      <c r="BS241" s="41"/>
      <c r="BT241" s="41"/>
      <c r="BU241" s="41"/>
      <c r="BV241" s="41"/>
      <c r="BW241" s="41"/>
      <c r="BX241" s="41"/>
      <c r="BY241" s="41"/>
      <c r="BZ241" s="41"/>
      <c r="CA241" s="41"/>
      <c r="CB241" s="41"/>
      <c r="CC241" s="41">
        <v>500</v>
      </c>
    </row>
    <row r="242" spans="1:81" s="46" customFormat="1" ht="57" customHeight="1">
      <c r="A242" s="41"/>
      <c r="B242" s="19">
        <v>239</v>
      </c>
      <c r="C242" s="8">
        <v>51121715</v>
      </c>
      <c r="D242" s="22" t="s">
        <v>398</v>
      </c>
      <c r="E242" s="59" t="s">
        <v>232</v>
      </c>
      <c r="F242" s="24">
        <v>3087</v>
      </c>
      <c r="G242" s="25"/>
      <c r="H242" s="36">
        <v>47</v>
      </c>
      <c r="I242" s="36">
        <v>145089</v>
      </c>
      <c r="J242" s="37" t="s">
        <v>2011</v>
      </c>
      <c r="K242" s="37" t="s">
        <v>2012</v>
      </c>
      <c r="L242" s="37" t="s">
        <v>2013</v>
      </c>
      <c r="M242" s="38" t="s">
        <v>2014</v>
      </c>
      <c r="N242" s="38" t="s">
        <v>715</v>
      </c>
      <c r="O242" s="38" t="s">
        <v>716</v>
      </c>
      <c r="P242" s="38"/>
      <c r="Q242" s="38" t="s">
        <v>716</v>
      </c>
      <c r="R242" s="38" t="s">
        <v>717</v>
      </c>
      <c r="S242" s="39" t="s">
        <v>2015</v>
      </c>
      <c r="T242" s="60">
        <v>44874</v>
      </c>
      <c r="U242" s="38" t="s">
        <v>720</v>
      </c>
      <c r="V242" s="37" t="s">
        <v>2016</v>
      </c>
      <c r="W242" s="20" t="s">
        <v>4233</v>
      </c>
      <c r="X242" s="20" t="s">
        <v>5124</v>
      </c>
      <c r="Y242" s="20" t="s">
        <v>5124</v>
      </c>
      <c r="Z242" s="20" t="s">
        <v>4233</v>
      </c>
      <c r="AA242" s="20" t="s">
        <v>4233</v>
      </c>
      <c r="AB242" s="20" t="s">
        <v>5124</v>
      </c>
      <c r="AC242" s="20" t="s">
        <v>5124</v>
      </c>
      <c r="AD242" s="20" t="s">
        <v>5124</v>
      </c>
      <c r="AE242" s="20" t="s">
        <v>5124</v>
      </c>
      <c r="AF242" s="20">
        <v>300</v>
      </c>
      <c r="AG242" s="20">
        <v>400</v>
      </c>
      <c r="AH242" s="20"/>
      <c r="AI242" s="20"/>
      <c r="AJ242" s="20"/>
      <c r="AK242" s="20"/>
      <c r="AL242" s="20"/>
      <c r="AM242" s="20"/>
      <c r="AN242" s="20"/>
      <c r="AO242" s="20"/>
      <c r="AP242" s="20"/>
      <c r="AQ242" s="20"/>
      <c r="AR242" s="20">
        <v>700</v>
      </c>
      <c r="AS242" s="6">
        <v>31</v>
      </c>
      <c r="AT242" s="43">
        <v>95697</v>
      </c>
      <c r="AU242" s="37" t="s">
        <v>4193</v>
      </c>
      <c r="AV242" s="37" t="s">
        <v>4480</v>
      </c>
      <c r="AW242" s="37" t="s">
        <v>4478</v>
      </c>
      <c r="AX242" s="37" t="s">
        <v>4552</v>
      </c>
      <c r="AY242" s="37" t="s">
        <v>715</v>
      </c>
      <c r="AZ242" s="37"/>
      <c r="BA242" s="37"/>
      <c r="BB242" s="37" t="s">
        <v>716</v>
      </c>
      <c r="BC242" s="37" t="s">
        <v>4196</v>
      </c>
      <c r="BD242" s="37" t="s">
        <v>4553</v>
      </c>
      <c r="BE242" s="39">
        <v>44506</v>
      </c>
      <c r="BF242" s="37" t="s">
        <v>717</v>
      </c>
      <c r="BG242" s="37"/>
      <c r="BH242" s="20" t="s">
        <v>4233</v>
      </c>
      <c r="BI242" s="20" t="s">
        <v>5124</v>
      </c>
      <c r="BJ242" s="20" t="s">
        <v>5124</v>
      </c>
      <c r="BK242" s="20" t="s">
        <v>4233</v>
      </c>
      <c r="BL242" s="20" t="s">
        <v>4233</v>
      </c>
      <c r="BM242" s="20" t="s">
        <v>5124</v>
      </c>
      <c r="BN242" s="20" t="s">
        <v>5125</v>
      </c>
      <c r="BO242" s="20" t="s">
        <v>5125</v>
      </c>
      <c r="BP242" s="20" t="s">
        <v>5125</v>
      </c>
      <c r="BQ242" s="41"/>
      <c r="BR242" s="41"/>
      <c r="BS242" s="41"/>
      <c r="BT242" s="41"/>
      <c r="BU242" s="41"/>
      <c r="BV242" s="41"/>
      <c r="BW242" s="41"/>
      <c r="BX242" s="41"/>
      <c r="BY242" s="41"/>
      <c r="BZ242" s="41"/>
      <c r="CA242" s="41"/>
      <c r="CB242" s="41"/>
      <c r="CC242" s="41"/>
    </row>
    <row r="243" spans="1:81" s="46" customFormat="1" ht="57" customHeight="1">
      <c r="A243" s="41"/>
      <c r="B243" s="19">
        <v>240</v>
      </c>
      <c r="C243" s="8">
        <v>51121715</v>
      </c>
      <c r="D243" s="22" t="s">
        <v>399</v>
      </c>
      <c r="E243" s="59" t="s">
        <v>232</v>
      </c>
      <c r="F243" s="24">
        <v>1942.5</v>
      </c>
      <c r="G243" s="25"/>
      <c r="H243" s="36">
        <v>35</v>
      </c>
      <c r="I243" s="36">
        <v>67987.5</v>
      </c>
      <c r="J243" s="37" t="s">
        <v>2017</v>
      </c>
      <c r="K243" s="37" t="s">
        <v>2018</v>
      </c>
      <c r="L243" s="37" t="s">
        <v>2019</v>
      </c>
      <c r="M243" s="38" t="s">
        <v>2020</v>
      </c>
      <c r="N243" s="38" t="s">
        <v>715</v>
      </c>
      <c r="O243" s="38" t="s">
        <v>716</v>
      </c>
      <c r="P243" s="38"/>
      <c r="Q243" s="38" t="s">
        <v>716</v>
      </c>
      <c r="R243" s="38" t="s">
        <v>717</v>
      </c>
      <c r="S243" s="39" t="s">
        <v>2021</v>
      </c>
      <c r="T243" s="60">
        <v>45056</v>
      </c>
      <c r="U243" s="38" t="s">
        <v>720</v>
      </c>
      <c r="V243" s="37" t="s">
        <v>2022</v>
      </c>
      <c r="W243" s="20" t="s">
        <v>4233</v>
      </c>
      <c r="X243" s="20" t="s">
        <v>5124</v>
      </c>
      <c r="Y243" s="20" t="s">
        <v>5124</v>
      </c>
      <c r="Z243" s="20" t="s">
        <v>4233</v>
      </c>
      <c r="AA243" s="20" t="s">
        <v>4233</v>
      </c>
      <c r="AB243" s="20" t="s">
        <v>5124</v>
      </c>
      <c r="AC243" s="20" t="s">
        <v>5124</v>
      </c>
      <c r="AD243" s="20" t="s">
        <v>5124</v>
      </c>
      <c r="AE243" s="20" t="s">
        <v>5124</v>
      </c>
      <c r="AF243" s="20">
        <v>300</v>
      </c>
      <c r="AG243" s="20">
        <v>400</v>
      </c>
      <c r="AH243" s="20"/>
      <c r="AI243" s="20"/>
      <c r="AJ243" s="20"/>
      <c r="AK243" s="20"/>
      <c r="AL243" s="20"/>
      <c r="AM243" s="20"/>
      <c r="AN243" s="20"/>
      <c r="AO243" s="20"/>
      <c r="AP243" s="20"/>
      <c r="AQ243" s="20"/>
      <c r="AR243" s="20">
        <v>700</v>
      </c>
      <c r="AS243" s="6">
        <v>31</v>
      </c>
      <c r="AT243" s="43">
        <v>60217.5</v>
      </c>
      <c r="AU243" s="37" t="s">
        <v>4193</v>
      </c>
      <c r="AV243" s="37" t="s">
        <v>4194</v>
      </c>
      <c r="AW243" s="37" t="s">
        <v>4554</v>
      </c>
      <c r="AX243" s="37" t="s">
        <v>2020</v>
      </c>
      <c r="AY243" s="37" t="s">
        <v>715</v>
      </c>
      <c r="AZ243" s="37"/>
      <c r="BA243" s="37"/>
      <c r="BB243" s="37" t="s">
        <v>716</v>
      </c>
      <c r="BC243" s="37" t="s">
        <v>4196</v>
      </c>
      <c r="BD243" s="37" t="s">
        <v>4555</v>
      </c>
      <c r="BE243" s="39">
        <v>45056</v>
      </c>
      <c r="BF243" s="37" t="s">
        <v>717</v>
      </c>
      <c r="BG243" s="37"/>
      <c r="BH243" s="20" t="s">
        <v>4233</v>
      </c>
      <c r="BI243" s="20" t="s">
        <v>5124</v>
      </c>
      <c r="BJ243" s="20" t="s">
        <v>5124</v>
      </c>
      <c r="BK243" s="20" t="s">
        <v>4233</v>
      </c>
      <c r="BL243" s="20" t="s">
        <v>4233</v>
      </c>
      <c r="BM243" s="20" t="s">
        <v>5124</v>
      </c>
      <c r="BN243" s="20" t="s">
        <v>5124</v>
      </c>
      <c r="BO243" s="20" t="s">
        <v>5124</v>
      </c>
      <c r="BP243" s="20" t="s">
        <v>5124</v>
      </c>
      <c r="BQ243" s="41">
        <v>0</v>
      </c>
      <c r="BR243" s="41">
        <v>200</v>
      </c>
      <c r="BS243" s="41"/>
      <c r="BT243" s="41"/>
      <c r="BU243" s="41"/>
      <c r="BV243" s="41"/>
      <c r="BW243" s="41"/>
      <c r="BX243" s="41"/>
      <c r="BY243" s="41"/>
      <c r="BZ243" s="41"/>
      <c r="CA243" s="41"/>
      <c r="CB243" s="41"/>
      <c r="CC243" s="41">
        <v>200</v>
      </c>
    </row>
    <row r="244" spans="1:81" s="46" customFormat="1" ht="57" customHeight="1">
      <c r="A244" s="41"/>
      <c r="B244" s="19">
        <v>241</v>
      </c>
      <c r="C244" s="8">
        <v>51171622</v>
      </c>
      <c r="D244" s="22" t="s">
        <v>400</v>
      </c>
      <c r="E244" s="59" t="s">
        <v>232</v>
      </c>
      <c r="F244" s="24">
        <v>500.5</v>
      </c>
      <c r="G244" s="25"/>
      <c r="H244" s="36">
        <v>7895</v>
      </c>
      <c r="I244" s="36">
        <v>3951447.5</v>
      </c>
      <c r="J244" s="37" t="s">
        <v>2023</v>
      </c>
      <c r="K244" s="37" t="s">
        <v>958</v>
      </c>
      <c r="L244" s="37" t="s">
        <v>2024</v>
      </c>
      <c r="M244" s="38" t="s">
        <v>2025</v>
      </c>
      <c r="N244" s="38" t="s">
        <v>2026</v>
      </c>
      <c r="O244" s="38" t="s">
        <v>716</v>
      </c>
      <c r="P244" s="38"/>
      <c r="Q244" s="38" t="s">
        <v>716</v>
      </c>
      <c r="R244" s="38" t="s">
        <v>717</v>
      </c>
      <c r="S244" s="39" t="s">
        <v>2027</v>
      </c>
      <c r="T244" s="60">
        <v>45887</v>
      </c>
      <c r="U244" s="38" t="s">
        <v>720</v>
      </c>
      <c r="V244" s="37" t="s">
        <v>2028</v>
      </c>
      <c r="W244" s="20" t="s">
        <v>4233</v>
      </c>
      <c r="X244" s="20" t="s">
        <v>5124</v>
      </c>
      <c r="Y244" s="20" t="s">
        <v>5124</v>
      </c>
      <c r="Z244" s="20" t="s">
        <v>4233</v>
      </c>
      <c r="AA244" s="20" t="s">
        <v>4233</v>
      </c>
      <c r="AB244" s="20" t="s">
        <v>5124</v>
      </c>
      <c r="AC244" s="20" t="s">
        <v>5124</v>
      </c>
      <c r="AD244" s="20" t="s">
        <v>5124</v>
      </c>
      <c r="AE244" s="20" t="s">
        <v>5124</v>
      </c>
      <c r="AF244" s="20">
        <v>300</v>
      </c>
      <c r="AG244" s="20">
        <v>400</v>
      </c>
      <c r="AH244" s="20"/>
      <c r="AI244" s="20"/>
      <c r="AJ244" s="20"/>
      <c r="AK244" s="20"/>
      <c r="AL244" s="20"/>
      <c r="AM244" s="20"/>
      <c r="AN244" s="20"/>
      <c r="AO244" s="20"/>
      <c r="AP244" s="20"/>
      <c r="AQ244" s="20"/>
      <c r="AR244" s="20">
        <v>700</v>
      </c>
      <c r="AS244" s="6">
        <v>5526</v>
      </c>
      <c r="AT244" s="43">
        <v>2765763</v>
      </c>
      <c r="AU244" s="37" t="s">
        <v>4556</v>
      </c>
      <c r="AV244" s="37" t="s">
        <v>4557</v>
      </c>
      <c r="AW244" s="37" t="s">
        <v>4558</v>
      </c>
      <c r="AX244" s="37" t="s">
        <v>2025</v>
      </c>
      <c r="AY244" s="37" t="s">
        <v>4559</v>
      </c>
      <c r="AZ244" s="37"/>
      <c r="BA244" s="37"/>
      <c r="BB244" s="37" t="s">
        <v>716</v>
      </c>
      <c r="BC244" s="37" t="s">
        <v>4196</v>
      </c>
      <c r="BD244" s="37" t="s">
        <v>4560</v>
      </c>
      <c r="BE244" s="39">
        <v>45887</v>
      </c>
      <c r="BF244" s="37" t="s">
        <v>717</v>
      </c>
      <c r="BG244" s="37"/>
      <c r="BH244" s="20" t="s">
        <v>4233</v>
      </c>
      <c r="BI244" s="20" t="s">
        <v>5124</v>
      </c>
      <c r="BJ244" s="20" t="s">
        <v>5124</v>
      </c>
      <c r="BK244" s="20" t="s">
        <v>4233</v>
      </c>
      <c r="BL244" s="20" t="s">
        <v>4233</v>
      </c>
      <c r="BM244" s="20" t="s">
        <v>5124</v>
      </c>
      <c r="BN244" s="20" t="s">
        <v>5124</v>
      </c>
      <c r="BO244" s="20" t="s">
        <v>5124</v>
      </c>
      <c r="BP244" s="20" t="s">
        <v>5124</v>
      </c>
      <c r="BQ244" s="41">
        <v>300</v>
      </c>
      <c r="BR244" s="41">
        <v>200</v>
      </c>
      <c r="BS244" s="41"/>
      <c r="BT244" s="41"/>
      <c r="BU244" s="41"/>
      <c r="BV244" s="41"/>
      <c r="BW244" s="41"/>
      <c r="BX244" s="41"/>
      <c r="BY244" s="41"/>
      <c r="BZ244" s="41"/>
      <c r="CA244" s="41"/>
      <c r="CB244" s="41"/>
      <c r="CC244" s="41">
        <v>500</v>
      </c>
    </row>
    <row r="245" spans="1:81" s="46" customFormat="1" ht="57" customHeight="1">
      <c r="A245" s="41"/>
      <c r="B245" s="19">
        <v>242</v>
      </c>
      <c r="C245" s="8">
        <v>51171622</v>
      </c>
      <c r="D245" s="22" t="s">
        <v>401</v>
      </c>
      <c r="E245" s="59" t="s">
        <v>232</v>
      </c>
      <c r="F245" s="24">
        <v>633.5</v>
      </c>
      <c r="G245" s="25"/>
      <c r="H245" s="36">
        <v>7608</v>
      </c>
      <c r="I245" s="36">
        <v>4819668</v>
      </c>
      <c r="J245" s="37" t="s">
        <v>2029</v>
      </c>
      <c r="K245" s="37" t="s">
        <v>958</v>
      </c>
      <c r="L245" s="37" t="s">
        <v>2030</v>
      </c>
      <c r="M245" s="38" t="s">
        <v>2031</v>
      </c>
      <c r="N245" s="38" t="s">
        <v>715</v>
      </c>
      <c r="O245" s="38" t="s">
        <v>716</v>
      </c>
      <c r="P245" s="38"/>
      <c r="Q245" s="38" t="s">
        <v>716</v>
      </c>
      <c r="R245" s="38" t="s">
        <v>717</v>
      </c>
      <c r="S245" s="39" t="s">
        <v>2032</v>
      </c>
      <c r="T245" s="60" t="s">
        <v>719</v>
      </c>
      <c r="U245" s="38" t="s">
        <v>720</v>
      </c>
      <c r="V245" s="37" t="s">
        <v>2033</v>
      </c>
      <c r="W245" s="20" t="s">
        <v>4233</v>
      </c>
      <c r="X245" s="20" t="s">
        <v>5124</v>
      </c>
      <c r="Y245" s="20" t="s">
        <v>5124</v>
      </c>
      <c r="Z245" s="20" t="s">
        <v>4233</v>
      </c>
      <c r="AA245" s="20" t="s">
        <v>4233</v>
      </c>
      <c r="AB245" s="20" t="s">
        <v>5124</v>
      </c>
      <c r="AC245" s="20" t="s">
        <v>5124</v>
      </c>
      <c r="AD245" s="20" t="s">
        <v>5124</v>
      </c>
      <c r="AE245" s="20" t="s">
        <v>5124</v>
      </c>
      <c r="AF245" s="20">
        <v>300</v>
      </c>
      <c r="AG245" s="20">
        <v>400</v>
      </c>
      <c r="AH245" s="20"/>
      <c r="AI245" s="20"/>
      <c r="AJ245" s="20"/>
      <c r="AK245" s="20"/>
      <c r="AL245" s="20"/>
      <c r="AM245" s="20"/>
      <c r="AN245" s="20"/>
      <c r="AO245" s="20"/>
      <c r="AP245" s="20"/>
      <c r="AQ245" s="20"/>
      <c r="AR245" s="20">
        <v>700</v>
      </c>
      <c r="AS245" s="6">
        <v>6313</v>
      </c>
      <c r="AT245" s="43">
        <v>3999285.5</v>
      </c>
      <c r="AU245" s="37" t="s">
        <v>2029</v>
      </c>
      <c r="AV245" s="37" t="s">
        <v>4557</v>
      </c>
      <c r="AW245" s="37" t="s">
        <v>4561</v>
      </c>
      <c r="AX245" s="37" t="s">
        <v>2031</v>
      </c>
      <c r="AY245" s="37" t="s">
        <v>4244</v>
      </c>
      <c r="AZ245" s="37"/>
      <c r="BA245" s="37"/>
      <c r="BB245" s="37" t="s">
        <v>716</v>
      </c>
      <c r="BC245" s="37" t="s">
        <v>4196</v>
      </c>
      <c r="BD245" s="37" t="s">
        <v>4562</v>
      </c>
      <c r="BE245" s="39">
        <v>44282</v>
      </c>
      <c r="BF245" s="37" t="s">
        <v>717</v>
      </c>
      <c r="BG245" s="37"/>
      <c r="BH245" s="20" t="s">
        <v>4233</v>
      </c>
      <c r="BI245" s="20" t="s">
        <v>5124</v>
      </c>
      <c r="BJ245" s="20" t="s">
        <v>5124</v>
      </c>
      <c r="BK245" s="20" t="s">
        <v>4233</v>
      </c>
      <c r="BL245" s="20" t="s">
        <v>4233</v>
      </c>
      <c r="BM245" s="20" t="s">
        <v>5124</v>
      </c>
      <c r="BN245" s="20" t="s">
        <v>5125</v>
      </c>
      <c r="BO245" s="20" t="s">
        <v>5125</v>
      </c>
      <c r="BP245" s="20" t="s">
        <v>5125</v>
      </c>
      <c r="BQ245" s="41"/>
      <c r="BR245" s="41"/>
      <c r="BS245" s="41"/>
      <c r="BT245" s="41"/>
      <c r="BU245" s="41"/>
      <c r="BV245" s="41"/>
      <c r="BW245" s="41"/>
      <c r="BX245" s="41"/>
      <c r="BY245" s="41"/>
      <c r="BZ245" s="41"/>
      <c r="CA245" s="41"/>
      <c r="CB245" s="41"/>
      <c r="CC245" s="41"/>
    </row>
    <row r="246" spans="1:81" s="46" customFormat="1" ht="57" customHeight="1">
      <c r="A246" s="41">
        <v>3</v>
      </c>
      <c r="B246" s="19">
        <v>243</v>
      </c>
      <c r="C246" s="8">
        <v>51131607</v>
      </c>
      <c r="D246" s="22" t="s">
        <v>402</v>
      </c>
      <c r="E246" s="59" t="s">
        <v>232</v>
      </c>
      <c r="F246" s="24">
        <v>969.5</v>
      </c>
      <c r="G246" s="25"/>
      <c r="H246" s="36">
        <v>9714</v>
      </c>
      <c r="I246" s="36">
        <v>9417723</v>
      </c>
      <c r="J246" s="37" t="s">
        <v>2034</v>
      </c>
      <c r="K246" s="37" t="s">
        <v>1163</v>
      </c>
      <c r="L246" s="37" t="s">
        <v>2035</v>
      </c>
      <c r="M246" s="38" t="s">
        <v>2036</v>
      </c>
      <c r="N246" s="38" t="s">
        <v>792</v>
      </c>
      <c r="O246" s="38" t="s">
        <v>716</v>
      </c>
      <c r="P246" s="38"/>
      <c r="Q246" s="38" t="s">
        <v>716</v>
      </c>
      <c r="R246" s="38" t="s">
        <v>717</v>
      </c>
      <c r="S246" s="39" t="s">
        <v>2037</v>
      </c>
      <c r="T246" s="60">
        <v>45116</v>
      </c>
      <c r="U246" s="38" t="s">
        <v>720</v>
      </c>
      <c r="V246" s="37" t="s">
        <v>2038</v>
      </c>
      <c r="W246" s="20" t="s">
        <v>4233</v>
      </c>
      <c r="X246" s="20" t="s">
        <v>5124</v>
      </c>
      <c r="Y246" s="20" t="s">
        <v>5124</v>
      </c>
      <c r="Z246" s="20" t="s">
        <v>4233</v>
      </c>
      <c r="AA246" s="20" t="s">
        <v>4233</v>
      </c>
      <c r="AB246" s="20" t="s">
        <v>5124</v>
      </c>
      <c r="AC246" s="20" t="s">
        <v>5124</v>
      </c>
      <c r="AD246" s="20" t="s">
        <v>5124</v>
      </c>
      <c r="AE246" s="20" t="s">
        <v>5124</v>
      </c>
      <c r="AF246" s="20"/>
      <c r="AG246" s="20"/>
      <c r="AH246" s="20"/>
      <c r="AI246" s="20"/>
      <c r="AJ246" s="20"/>
      <c r="AK246" s="20"/>
      <c r="AL246" s="20"/>
      <c r="AM246" s="20">
        <v>50</v>
      </c>
      <c r="AN246" s="20">
        <v>0</v>
      </c>
      <c r="AO246" s="20">
        <v>0</v>
      </c>
      <c r="AP246" s="20">
        <v>150</v>
      </c>
      <c r="AQ246" s="20">
        <v>200</v>
      </c>
      <c r="AR246" s="20">
        <f t="shared" ref="AR246:AR249" si="7">+AM246+AN246+AO246+AP246+AQ246</f>
        <v>400</v>
      </c>
      <c r="AS246" s="6"/>
      <c r="AT246" s="43">
        <v>0</v>
      </c>
      <c r="AU246" s="37"/>
      <c r="AV246" s="37"/>
      <c r="AW246" s="37"/>
      <c r="AX246" s="37"/>
      <c r="AY246" s="37"/>
      <c r="AZ246" s="37"/>
      <c r="BA246" s="37"/>
      <c r="BB246" s="37"/>
      <c r="BC246" s="37"/>
      <c r="BD246" s="37"/>
      <c r="BE246" s="39"/>
      <c r="BF246" s="37"/>
      <c r="BG246" s="37"/>
      <c r="BH246" s="20"/>
      <c r="BI246" s="20"/>
      <c r="BJ246" s="20"/>
      <c r="BK246" s="20"/>
      <c r="BL246" s="20"/>
      <c r="BM246" s="20"/>
      <c r="BN246" s="20"/>
      <c r="BO246" s="20"/>
      <c r="BP246" s="20"/>
      <c r="BQ246" s="41"/>
      <c r="BR246" s="41"/>
      <c r="BS246" s="41"/>
      <c r="BT246" s="41"/>
      <c r="BU246" s="41"/>
      <c r="BV246" s="41"/>
      <c r="BW246" s="41"/>
      <c r="BX246" s="41"/>
      <c r="BY246" s="41"/>
      <c r="BZ246" s="41"/>
      <c r="CA246" s="41"/>
      <c r="CB246" s="41"/>
      <c r="CC246" s="41"/>
    </row>
    <row r="247" spans="1:81" s="46" customFormat="1" ht="57" customHeight="1">
      <c r="A247" s="41">
        <v>3</v>
      </c>
      <c r="B247" s="19">
        <v>244</v>
      </c>
      <c r="C247" s="8">
        <v>51131607</v>
      </c>
      <c r="D247" s="22" t="s">
        <v>403</v>
      </c>
      <c r="E247" s="59" t="s">
        <v>232</v>
      </c>
      <c r="F247" s="24">
        <v>4963</v>
      </c>
      <c r="G247" s="25"/>
      <c r="H247" s="36">
        <v>14486</v>
      </c>
      <c r="I247" s="36">
        <v>71894018</v>
      </c>
      <c r="J247" s="37" t="s">
        <v>2039</v>
      </c>
      <c r="K247" s="37" t="s">
        <v>1163</v>
      </c>
      <c r="L247" s="37" t="s">
        <v>2040</v>
      </c>
      <c r="M247" s="38" t="s">
        <v>2041</v>
      </c>
      <c r="N247" s="38" t="s">
        <v>792</v>
      </c>
      <c r="O247" s="38" t="s">
        <v>716</v>
      </c>
      <c r="P247" s="38"/>
      <c r="Q247" s="38" t="s">
        <v>716</v>
      </c>
      <c r="R247" s="38" t="s">
        <v>717</v>
      </c>
      <c r="S247" s="39" t="s">
        <v>2042</v>
      </c>
      <c r="T247" s="60">
        <v>45100</v>
      </c>
      <c r="U247" s="38" t="s">
        <v>720</v>
      </c>
      <c r="V247" s="37" t="s">
        <v>2043</v>
      </c>
      <c r="W247" s="20" t="s">
        <v>4233</v>
      </c>
      <c r="X247" s="20" t="s">
        <v>5124</v>
      </c>
      <c r="Y247" s="20" t="s">
        <v>5124</v>
      </c>
      <c r="Z247" s="20" t="s">
        <v>4233</v>
      </c>
      <c r="AA247" s="20" t="s">
        <v>4233</v>
      </c>
      <c r="AB247" s="20" t="s">
        <v>5124</v>
      </c>
      <c r="AC247" s="20" t="s">
        <v>5124</v>
      </c>
      <c r="AD247" s="20" t="s">
        <v>5124</v>
      </c>
      <c r="AE247" s="20" t="s">
        <v>5124</v>
      </c>
      <c r="AF247" s="20"/>
      <c r="AG247" s="20"/>
      <c r="AH247" s="20"/>
      <c r="AI247" s="20"/>
      <c r="AJ247" s="20"/>
      <c r="AK247" s="20"/>
      <c r="AL247" s="20"/>
      <c r="AM247" s="20">
        <v>50</v>
      </c>
      <c r="AN247" s="20">
        <v>0</v>
      </c>
      <c r="AO247" s="20">
        <v>0</v>
      </c>
      <c r="AP247" s="20">
        <v>150</v>
      </c>
      <c r="AQ247" s="20">
        <v>200</v>
      </c>
      <c r="AR247" s="20">
        <f t="shared" si="7"/>
        <v>400</v>
      </c>
      <c r="AS247" s="6"/>
      <c r="AT247" s="43">
        <v>0</v>
      </c>
      <c r="AU247" s="37"/>
      <c r="AV247" s="37"/>
      <c r="AW247" s="37"/>
      <c r="AX247" s="37"/>
      <c r="AY247" s="37"/>
      <c r="AZ247" s="37"/>
      <c r="BA247" s="37"/>
      <c r="BB247" s="37"/>
      <c r="BC247" s="37"/>
      <c r="BD247" s="37"/>
      <c r="BE247" s="39"/>
      <c r="BF247" s="37"/>
      <c r="BG247" s="37"/>
      <c r="BH247" s="20"/>
      <c r="BI247" s="20"/>
      <c r="BJ247" s="20"/>
      <c r="BK247" s="20"/>
      <c r="BL247" s="20"/>
      <c r="BM247" s="20"/>
      <c r="BN247" s="20"/>
      <c r="BO247" s="20"/>
      <c r="BP247" s="20"/>
      <c r="BQ247" s="41"/>
      <c r="BR247" s="41"/>
      <c r="BS247" s="41"/>
      <c r="BT247" s="41"/>
      <c r="BU247" s="41"/>
      <c r="BV247" s="41"/>
      <c r="BW247" s="41"/>
      <c r="BX247" s="41"/>
      <c r="BY247" s="41"/>
      <c r="BZ247" s="41"/>
      <c r="CA247" s="41"/>
      <c r="CB247" s="41"/>
      <c r="CC247" s="41"/>
    </row>
    <row r="248" spans="1:81" s="46" customFormat="1" ht="57" customHeight="1">
      <c r="A248" s="41">
        <v>3</v>
      </c>
      <c r="B248" s="19">
        <v>245</v>
      </c>
      <c r="C248" s="8">
        <v>51131607</v>
      </c>
      <c r="D248" s="22" t="s">
        <v>404</v>
      </c>
      <c r="E248" s="59" t="s">
        <v>232</v>
      </c>
      <c r="F248" s="24">
        <v>4200</v>
      </c>
      <c r="G248" s="25"/>
      <c r="H248" s="36">
        <v>19355</v>
      </c>
      <c r="I248" s="36">
        <v>81291000</v>
      </c>
      <c r="J248" s="37" t="s">
        <v>2044</v>
      </c>
      <c r="K248" s="37" t="s">
        <v>1163</v>
      </c>
      <c r="L248" s="37" t="s">
        <v>2045</v>
      </c>
      <c r="M248" s="38" t="s">
        <v>2046</v>
      </c>
      <c r="N248" s="38" t="s">
        <v>792</v>
      </c>
      <c r="O248" s="38" t="s">
        <v>716</v>
      </c>
      <c r="P248" s="38"/>
      <c r="Q248" s="38" t="s">
        <v>716</v>
      </c>
      <c r="R248" s="38" t="s">
        <v>717</v>
      </c>
      <c r="S248" s="39" t="s">
        <v>2047</v>
      </c>
      <c r="T248" s="60">
        <v>44845</v>
      </c>
      <c r="U248" s="38" t="s">
        <v>720</v>
      </c>
      <c r="V248" s="37" t="s">
        <v>2048</v>
      </c>
      <c r="W248" s="20" t="s">
        <v>4233</v>
      </c>
      <c r="X248" s="20" t="s">
        <v>5124</v>
      </c>
      <c r="Y248" s="20" t="s">
        <v>5124</v>
      </c>
      <c r="Z248" s="20" t="s">
        <v>4233</v>
      </c>
      <c r="AA248" s="20" t="s">
        <v>4233</v>
      </c>
      <c r="AB248" s="20" t="s">
        <v>5124</v>
      </c>
      <c r="AC248" s="20" t="s">
        <v>5124</v>
      </c>
      <c r="AD248" s="20" t="s">
        <v>5124</v>
      </c>
      <c r="AE248" s="20" t="s">
        <v>5124</v>
      </c>
      <c r="AF248" s="20"/>
      <c r="AG248" s="20"/>
      <c r="AH248" s="20"/>
      <c r="AI248" s="20"/>
      <c r="AJ248" s="20"/>
      <c r="AK248" s="20"/>
      <c r="AL248" s="20"/>
      <c r="AM248" s="20">
        <v>50</v>
      </c>
      <c r="AN248" s="20">
        <v>0</v>
      </c>
      <c r="AO248" s="20">
        <v>0</v>
      </c>
      <c r="AP248" s="20">
        <v>150</v>
      </c>
      <c r="AQ248" s="20">
        <v>200</v>
      </c>
      <c r="AR248" s="20">
        <f t="shared" si="7"/>
        <v>400</v>
      </c>
      <c r="AS248" s="6"/>
      <c r="AT248" s="43">
        <v>0</v>
      </c>
      <c r="AU248" s="37"/>
      <c r="AV248" s="37"/>
      <c r="AW248" s="37"/>
      <c r="AX248" s="37"/>
      <c r="AY248" s="37"/>
      <c r="AZ248" s="37"/>
      <c r="BA248" s="37"/>
      <c r="BB248" s="37"/>
      <c r="BC248" s="37"/>
      <c r="BD248" s="37"/>
      <c r="BE248" s="39"/>
      <c r="BF248" s="37"/>
      <c r="BG248" s="37"/>
      <c r="BH248" s="20"/>
      <c r="BI248" s="20"/>
      <c r="BJ248" s="20"/>
      <c r="BK248" s="20"/>
      <c r="BL248" s="20"/>
      <c r="BM248" s="20"/>
      <c r="BN248" s="20"/>
      <c r="BO248" s="20"/>
      <c r="BP248" s="20"/>
      <c r="BQ248" s="41"/>
      <c r="BR248" s="41"/>
      <c r="BS248" s="41"/>
      <c r="BT248" s="41"/>
      <c r="BU248" s="41"/>
      <c r="BV248" s="41"/>
      <c r="BW248" s="41"/>
      <c r="BX248" s="41"/>
      <c r="BY248" s="41"/>
      <c r="BZ248" s="41"/>
      <c r="CA248" s="41"/>
      <c r="CB248" s="41"/>
      <c r="CC248" s="41"/>
    </row>
    <row r="249" spans="1:81" s="46" customFormat="1" ht="57" customHeight="1">
      <c r="A249" s="41">
        <v>3</v>
      </c>
      <c r="B249" s="19">
        <v>246</v>
      </c>
      <c r="C249" s="8">
        <v>51131607</v>
      </c>
      <c r="D249" s="22" t="s">
        <v>405</v>
      </c>
      <c r="E249" s="59" t="s">
        <v>232</v>
      </c>
      <c r="F249" s="24">
        <v>1186.5</v>
      </c>
      <c r="G249" s="25"/>
      <c r="H249" s="36">
        <v>25083</v>
      </c>
      <c r="I249" s="36">
        <v>29760979.5</v>
      </c>
      <c r="J249" s="37" t="s">
        <v>2049</v>
      </c>
      <c r="K249" s="37" t="s">
        <v>1163</v>
      </c>
      <c r="L249" s="37" t="s">
        <v>2050</v>
      </c>
      <c r="M249" s="38" t="s">
        <v>2051</v>
      </c>
      <c r="N249" s="38" t="s">
        <v>792</v>
      </c>
      <c r="O249" s="38" t="s">
        <v>716</v>
      </c>
      <c r="P249" s="38"/>
      <c r="Q249" s="38" t="s">
        <v>716</v>
      </c>
      <c r="R249" s="38" t="s">
        <v>717</v>
      </c>
      <c r="S249" s="39" t="s">
        <v>2052</v>
      </c>
      <c r="T249" s="60">
        <v>45107</v>
      </c>
      <c r="U249" s="38" t="s">
        <v>720</v>
      </c>
      <c r="V249" s="37" t="s">
        <v>2053</v>
      </c>
      <c r="W249" s="20" t="s">
        <v>4233</v>
      </c>
      <c r="X249" s="20" t="s">
        <v>5124</v>
      </c>
      <c r="Y249" s="20" t="s">
        <v>5124</v>
      </c>
      <c r="Z249" s="20" t="s">
        <v>4233</v>
      </c>
      <c r="AA249" s="20" t="s">
        <v>4233</v>
      </c>
      <c r="AB249" s="20" t="s">
        <v>5124</v>
      </c>
      <c r="AC249" s="20" t="s">
        <v>5124</v>
      </c>
      <c r="AD249" s="20" t="s">
        <v>5124</v>
      </c>
      <c r="AE249" s="20" t="s">
        <v>5124</v>
      </c>
      <c r="AF249" s="20"/>
      <c r="AG249" s="20"/>
      <c r="AH249" s="20"/>
      <c r="AI249" s="20"/>
      <c r="AJ249" s="20"/>
      <c r="AK249" s="20"/>
      <c r="AL249" s="20"/>
      <c r="AM249" s="20">
        <v>50</v>
      </c>
      <c r="AN249" s="20">
        <v>0</v>
      </c>
      <c r="AO249" s="20">
        <v>0</v>
      </c>
      <c r="AP249" s="20">
        <v>150</v>
      </c>
      <c r="AQ249" s="20">
        <v>200</v>
      </c>
      <c r="AR249" s="20">
        <f t="shared" si="7"/>
        <v>400</v>
      </c>
      <c r="AS249" s="6">
        <v>15261</v>
      </c>
      <c r="AT249" s="43">
        <v>18107176.5</v>
      </c>
      <c r="AU249" s="37" t="s">
        <v>4193</v>
      </c>
      <c r="AV249" s="37" t="s">
        <v>4281</v>
      </c>
      <c r="AW249" s="37" t="s">
        <v>4563</v>
      </c>
      <c r="AX249" s="37" t="s">
        <v>4564</v>
      </c>
      <c r="AY249" s="37" t="s">
        <v>4209</v>
      </c>
      <c r="AZ249" s="37"/>
      <c r="BA249" s="37"/>
      <c r="BB249" s="37" t="s">
        <v>716</v>
      </c>
      <c r="BC249" s="37" t="s">
        <v>4196</v>
      </c>
      <c r="BD249" s="37" t="s">
        <v>4565</v>
      </c>
      <c r="BE249" s="39">
        <v>46287</v>
      </c>
      <c r="BF249" s="37" t="s">
        <v>717</v>
      </c>
      <c r="BG249" s="37"/>
      <c r="BH249" s="20" t="s">
        <v>4233</v>
      </c>
      <c r="BI249" s="20" t="s">
        <v>5124</v>
      </c>
      <c r="BJ249" s="20" t="s">
        <v>5124</v>
      </c>
      <c r="BK249" s="20" t="s">
        <v>4233</v>
      </c>
      <c r="BL249" s="20" t="s">
        <v>4233</v>
      </c>
      <c r="BM249" s="20" t="s">
        <v>5124</v>
      </c>
      <c r="BN249" s="20" t="s">
        <v>5124</v>
      </c>
      <c r="BO249" s="20" t="s">
        <v>5124</v>
      </c>
      <c r="BP249" s="20" t="s">
        <v>5124</v>
      </c>
      <c r="BQ249" s="41"/>
      <c r="BR249" s="41"/>
      <c r="BS249" s="41"/>
      <c r="BT249" s="41"/>
      <c r="BU249" s="41"/>
      <c r="BV249" s="41"/>
      <c r="BW249" s="41"/>
      <c r="BX249" s="41">
        <v>50</v>
      </c>
      <c r="BY249" s="41">
        <v>0</v>
      </c>
      <c r="BZ249" s="41">
        <v>0</v>
      </c>
      <c r="CA249" s="41">
        <v>0</v>
      </c>
      <c r="CB249" s="41">
        <v>0</v>
      </c>
      <c r="CC249" s="41">
        <v>50</v>
      </c>
    </row>
    <row r="250" spans="1:81" s="46" customFormat="1" ht="57" customHeight="1">
      <c r="A250" s="41"/>
      <c r="B250" s="19">
        <v>247</v>
      </c>
      <c r="C250" s="8">
        <v>51342304</v>
      </c>
      <c r="D250" s="22" t="s">
        <v>121</v>
      </c>
      <c r="E250" s="59" t="s">
        <v>232</v>
      </c>
      <c r="F250" s="24">
        <v>1</v>
      </c>
      <c r="G250" s="25"/>
      <c r="H250" s="36">
        <v>15278</v>
      </c>
      <c r="I250" s="36">
        <v>15278</v>
      </c>
      <c r="J250" s="37" t="s">
        <v>2054</v>
      </c>
      <c r="K250" s="37" t="s">
        <v>2055</v>
      </c>
      <c r="L250" s="37" t="s">
        <v>2056</v>
      </c>
      <c r="M250" s="38" t="s">
        <v>2057</v>
      </c>
      <c r="N250" s="38" t="s">
        <v>715</v>
      </c>
      <c r="O250" s="38" t="s">
        <v>717</v>
      </c>
      <c r="P250" s="38" t="s">
        <v>726</v>
      </c>
      <c r="Q250" s="38" t="s">
        <v>716</v>
      </c>
      <c r="R250" s="38" t="s">
        <v>717</v>
      </c>
      <c r="S250" s="39" t="s">
        <v>2058</v>
      </c>
      <c r="T250" s="60">
        <v>44703</v>
      </c>
      <c r="U250" s="38" t="s">
        <v>720</v>
      </c>
      <c r="V250" s="37" t="s">
        <v>2059</v>
      </c>
      <c r="W250" s="20" t="s">
        <v>4233</v>
      </c>
      <c r="X250" s="20" t="s">
        <v>5124</v>
      </c>
      <c r="Y250" s="20" t="s">
        <v>5124</v>
      </c>
      <c r="Z250" s="20" t="s">
        <v>4233</v>
      </c>
      <c r="AA250" s="20" t="s">
        <v>4233</v>
      </c>
      <c r="AB250" s="20" t="s">
        <v>5124</v>
      </c>
      <c r="AC250" s="20" t="s">
        <v>5124</v>
      </c>
      <c r="AD250" s="20" t="s">
        <v>5124</v>
      </c>
      <c r="AE250" s="20" t="s">
        <v>5124</v>
      </c>
      <c r="AF250" s="20">
        <v>300</v>
      </c>
      <c r="AG250" s="20">
        <v>400</v>
      </c>
      <c r="AH250" s="20"/>
      <c r="AI250" s="20"/>
      <c r="AJ250" s="20"/>
      <c r="AK250" s="20"/>
      <c r="AL250" s="20"/>
      <c r="AM250" s="20"/>
      <c r="AN250" s="20"/>
      <c r="AO250" s="20"/>
      <c r="AP250" s="20"/>
      <c r="AQ250" s="20"/>
      <c r="AR250" s="20">
        <v>700</v>
      </c>
      <c r="AS250" s="6"/>
      <c r="AT250" s="43">
        <v>0</v>
      </c>
      <c r="AU250" s="37"/>
      <c r="AV250" s="37"/>
      <c r="AW250" s="37"/>
      <c r="AX250" s="37"/>
      <c r="AY250" s="37"/>
      <c r="AZ250" s="37"/>
      <c r="BA250" s="37"/>
      <c r="BB250" s="37"/>
      <c r="BC250" s="37"/>
      <c r="BD250" s="37"/>
      <c r="BE250" s="39"/>
      <c r="BF250" s="37"/>
      <c r="BG250" s="37"/>
      <c r="BH250" s="20"/>
      <c r="BI250" s="20"/>
      <c r="BJ250" s="20"/>
      <c r="BK250" s="20"/>
      <c r="BL250" s="20"/>
      <c r="BM250" s="20"/>
      <c r="BN250" s="20"/>
      <c r="BO250" s="20"/>
      <c r="BP250" s="20"/>
      <c r="BQ250" s="41"/>
      <c r="BR250" s="41"/>
      <c r="BS250" s="41"/>
      <c r="BT250" s="41"/>
      <c r="BU250" s="41"/>
      <c r="BV250" s="41"/>
      <c r="BW250" s="41"/>
      <c r="BX250" s="41"/>
      <c r="BY250" s="41"/>
      <c r="BZ250" s="41"/>
      <c r="CA250" s="41"/>
      <c r="CB250" s="41"/>
      <c r="CC250" s="41"/>
    </row>
    <row r="251" spans="1:81" s="46" customFormat="1" ht="57" customHeight="1">
      <c r="A251" s="41"/>
      <c r="B251" s="19">
        <v>248</v>
      </c>
      <c r="C251" s="8">
        <v>51151703</v>
      </c>
      <c r="D251" s="22" t="s">
        <v>406</v>
      </c>
      <c r="E251" s="59" t="s">
        <v>232</v>
      </c>
      <c r="F251" s="24">
        <v>1351</v>
      </c>
      <c r="G251" s="25"/>
      <c r="H251" s="36">
        <v>1944</v>
      </c>
      <c r="I251" s="36">
        <v>2626344</v>
      </c>
      <c r="J251" s="37" t="s">
        <v>2060</v>
      </c>
      <c r="K251" s="37" t="s">
        <v>2061</v>
      </c>
      <c r="L251" s="37" t="s">
        <v>1061</v>
      </c>
      <c r="M251" s="38" t="s">
        <v>869</v>
      </c>
      <c r="N251" s="38" t="s">
        <v>792</v>
      </c>
      <c r="O251" s="38" t="s">
        <v>716</v>
      </c>
      <c r="P251" s="38"/>
      <c r="Q251" s="38" t="s">
        <v>717</v>
      </c>
      <c r="R251" s="38" t="s">
        <v>717</v>
      </c>
      <c r="S251" s="39" t="s">
        <v>1062</v>
      </c>
      <c r="T251" s="60" t="s">
        <v>869</v>
      </c>
      <c r="U251" s="38" t="s">
        <v>720</v>
      </c>
      <c r="V251" s="37" t="s">
        <v>2062</v>
      </c>
      <c r="W251" s="20" t="s">
        <v>4233</v>
      </c>
      <c r="X251" s="20" t="s">
        <v>5124</v>
      </c>
      <c r="Y251" s="20" t="s">
        <v>5124</v>
      </c>
      <c r="Z251" s="20" t="s">
        <v>4233</v>
      </c>
      <c r="AA251" s="20" t="s">
        <v>4233</v>
      </c>
      <c r="AB251" s="20" t="s">
        <v>5124</v>
      </c>
      <c r="AC251" s="20" t="s">
        <v>5125</v>
      </c>
      <c r="AD251" s="20" t="s">
        <v>5125</v>
      </c>
      <c r="AE251" s="20" t="s">
        <v>5125</v>
      </c>
      <c r="AF251" s="20"/>
      <c r="AG251" s="20"/>
      <c r="AH251" s="20"/>
      <c r="AI251" s="20"/>
      <c r="AJ251" s="20"/>
      <c r="AK251" s="20"/>
      <c r="AL251" s="20"/>
      <c r="AM251" s="20"/>
      <c r="AN251" s="20"/>
      <c r="AO251" s="20"/>
      <c r="AP251" s="20"/>
      <c r="AQ251" s="20"/>
      <c r="AR251" s="20"/>
      <c r="AS251" s="6">
        <v>1688</v>
      </c>
      <c r="AT251" s="43">
        <v>2280488</v>
      </c>
      <c r="AU251" s="37" t="s">
        <v>4193</v>
      </c>
      <c r="AV251" s="37" t="s">
        <v>4306</v>
      </c>
      <c r="AW251" s="37" t="s">
        <v>4266</v>
      </c>
      <c r="AX251" s="37" t="s">
        <v>4566</v>
      </c>
      <c r="AY251" s="37" t="s">
        <v>4209</v>
      </c>
      <c r="AZ251" s="37"/>
      <c r="BA251" s="37"/>
      <c r="BB251" s="37" t="s">
        <v>716</v>
      </c>
      <c r="BC251" s="37" t="s">
        <v>4196</v>
      </c>
      <c r="BD251" s="37" t="s">
        <v>4567</v>
      </c>
      <c r="BE251" s="39">
        <v>46181</v>
      </c>
      <c r="BF251" s="37" t="s">
        <v>717</v>
      </c>
      <c r="BG251" s="37"/>
      <c r="BH251" s="20" t="s">
        <v>4233</v>
      </c>
      <c r="BI251" s="20" t="s">
        <v>5124</v>
      </c>
      <c r="BJ251" s="20" t="s">
        <v>5124</v>
      </c>
      <c r="BK251" s="20" t="s">
        <v>4233</v>
      </c>
      <c r="BL251" s="20" t="s">
        <v>4233</v>
      </c>
      <c r="BM251" s="20" t="s">
        <v>5124</v>
      </c>
      <c r="BN251" s="20" t="s">
        <v>5125</v>
      </c>
      <c r="BO251" s="20" t="s">
        <v>5125</v>
      </c>
      <c r="BP251" s="20" t="s">
        <v>5125</v>
      </c>
      <c r="BQ251" s="41"/>
      <c r="BR251" s="41"/>
      <c r="BS251" s="41"/>
      <c r="BT251" s="41"/>
      <c r="BU251" s="41"/>
      <c r="BV251" s="41"/>
      <c r="BW251" s="41"/>
      <c r="BX251" s="41"/>
      <c r="BY251" s="41"/>
      <c r="BZ251" s="41"/>
      <c r="CA251" s="41"/>
      <c r="CB251" s="41"/>
      <c r="CC251" s="41"/>
    </row>
    <row r="252" spans="1:81" s="46" customFormat="1" ht="57" customHeight="1">
      <c r="A252" s="41">
        <v>2</v>
      </c>
      <c r="B252" s="19">
        <v>249</v>
      </c>
      <c r="C252" s="8">
        <v>51111715</v>
      </c>
      <c r="D252" s="22" t="s">
        <v>122</v>
      </c>
      <c r="E252" s="59" t="s">
        <v>232</v>
      </c>
      <c r="F252" s="24">
        <v>1</v>
      </c>
      <c r="G252" s="25"/>
      <c r="H252" s="36">
        <v>135388</v>
      </c>
      <c r="I252" s="36">
        <v>135388</v>
      </c>
      <c r="J252" s="37" t="s">
        <v>2063</v>
      </c>
      <c r="K252" s="37" t="s">
        <v>2064</v>
      </c>
      <c r="L252" s="37" t="s">
        <v>2065</v>
      </c>
      <c r="M252" s="38" t="s">
        <v>2066</v>
      </c>
      <c r="N252" s="38" t="s">
        <v>792</v>
      </c>
      <c r="O252" s="38" t="s">
        <v>716</v>
      </c>
      <c r="P252" s="38"/>
      <c r="Q252" s="38" t="s">
        <v>716</v>
      </c>
      <c r="R252" s="38" t="s">
        <v>717</v>
      </c>
      <c r="S252" s="39" t="s">
        <v>2067</v>
      </c>
      <c r="T252" s="60">
        <v>45965</v>
      </c>
      <c r="U252" s="38" t="s">
        <v>720</v>
      </c>
      <c r="V252" s="37" t="s">
        <v>2068</v>
      </c>
      <c r="W252" s="20" t="s">
        <v>4233</v>
      </c>
      <c r="X252" s="20" t="s">
        <v>5124</v>
      </c>
      <c r="Y252" s="20" t="s">
        <v>5124</v>
      </c>
      <c r="Z252" s="20" t="s">
        <v>4233</v>
      </c>
      <c r="AA252" s="20" t="s">
        <v>4233</v>
      </c>
      <c r="AB252" s="20" t="s">
        <v>5124</v>
      </c>
      <c r="AC252" s="20" t="s">
        <v>5124</v>
      </c>
      <c r="AD252" s="20" t="s">
        <v>5124</v>
      </c>
      <c r="AE252" s="20" t="s">
        <v>5124</v>
      </c>
      <c r="AF252" s="20">
        <v>300</v>
      </c>
      <c r="AG252" s="20">
        <v>400</v>
      </c>
      <c r="AH252" s="20"/>
      <c r="AI252" s="20"/>
      <c r="AJ252" s="20"/>
      <c r="AK252" s="20"/>
      <c r="AL252" s="20"/>
      <c r="AM252" s="20"/>
      <c r="AN252" s="20"/>
      <c r="AO252" s="20"/>
      <c r="AP252" s="20"/>
      <c r="AQ252" s="20"/>
      <c r="AR252" s="20">
        <v>700</v>
      </c>
      <c r="AS252" s="6"/>
      <c r="AT252" s="43">
        <v>0</v>
      </c>
      <c r="AU252" s="37"/>
      <c r="AV252" s="37"/>
      <c r="AW252" s="37"/>
      <c r="AX252" s="37"/>
      <c r="AY252" s="37"/>
      <c r="AZ252" s="37"/>
      <c r="BA252" s="37"/>
      <c r="BB252" s="37"/>
      <c r="BC252" s="37"/>
      <c r="BD252" s="37"/>
      <c r="BE252" s="39"/>
      <c r="BF252" s="37"/>
      <c r="BG252" s="37"/>
      <c r="BH252" s="20"/>
      <c r="BI252" s="20"/>
      <c r="BJ252" s="20"/>
      <c r="BK252" s="20"/>
      <c r="BL252" s="20"/>
      <c r="BM252" s="20"/>
      <c r="BN252" s="20"/>
      <c r="BO252" s="20"/>
      <c r="BP252" s="20"/>
      <c r="BQ252" s="41"/>
      <c r="BR252" s="41"/>
      <c r="BS252" s="41"/>
      <c r="BT252" s="41"/>
      <c r="BU252" s="41"/>
      <c r="BV252" s="41"/>
      <c r="BW252" s="41"/>
      <c r="BX252" s="41"/>
      <c r="BY252" s="41"/>
      <c r="BZ252" s="41"/>
      <c r="CA252" s="41"/>
      <c r="CB252" s="41"/>
      <c r="CC252" s="41"/>
    </row>
    <row r="253" spans="1:81" s="46" customFormat="1" ht="57" customHeight="1">
      <c r="A253" s="41"/>
      <c r="B253" s="19">
        <v>250</v>
      </c>
      <c r="C253" s="8">
        <v>51182204</v>
      </c>
      <c r="D253" s="22" t="s">
        <v>407</v>
      </c>
      <c r="E253" s="59" t="s">
        <v>232</v>
      </c>
      <c r="F253" s="24">
        <v>63</v>
      </c>
      <c r="G253" s="25"/>
      <c r="H253" s="36">
        <v>4972</v>
      </c>
      <c r="I253" s="36">
        <v>313236</v>
      </c>
      <c r="J253" s="37" t="s">
        <v>2069</v>
      </c>
      <c r="K253" s="37" t="s">
        <v>2070</v>
      </c>
      <c r="L253" s="37" t="s">
        <v>2071</v>
      </c>
      <c r="M253" s="38" t="s">
        <v>2072</v>
      </c>
      <c r="N253" s="38" t="s">
        <v>971</v>
      </c>
      <c r="O253" s="38" t="s">
        <v>716</v>
      </c>
      <c r="P253" s="38"/>
      <c r="Q253" s="38" t="s">
        <v>716</v>
      </c>
      <c r="R253" s="38" t="s">
        <v>717</v>
      </c>
      <c r="S253" s="39" t="s">
        <v>2073</v>
      </c>
      <c r="T253" s="60">
        <v>44704</v>
      </c>
      <c r="U253" s="38" t="s">
        <v>720</v>
      </c>
      <c r="V253" s="37" t="s">
        <v>2074</v>
      </c>
      <c r="W253" s="20" t="s">
        <v>4233</v>
      </c>
      <c r="X253" s="20" t="s">
        <v>5124</v>
      </c>
      <c r="Y253" s="20" t="s">
        <v>5124</v>
      </c>
      <c r="Z253" s="20" t="s">
        <v>4233</v>
      </c>
      <c r="AA253" s="20" t="s">
        <v>4233</v>
      </c>
      <c r="AB253" s="20" t="s">
        <v>5124</v>
      </c>
      <c r="AC253" s="20" t="s">
        <v>5124</v>
      </c>
      <c r="AD253" s="20" t="s">
        <v>5124</v>
      </c>
      <c r="AE253" s="20" t="s">
        <v>5124</v>
      </c>
      <c r="AF253" s="20">
        <v>300</v>
      </c>
      <c r="AG253" s="20">
        <v>400</v>
      </c>
      <c r="AH253" s="20"/>
      <c r="AI253" s="20"/>
      <c r="AJ253" s="20"/>
      <c r="AK253" s="20"/>
      <c r="AL253" s="20"/>
      <c r="AM253" s="20"/>
      <c r="AN253" s="20"/>
      <c r="AO253" s="20"/>
      <c r="AP253" s="20"/>
      <c r="AQ253" s="20"/>
      <c r="AR253" s="20">
        <v>700</v>
      </c>
      <c r="AS253" s="6"/>
      <c r="AT253" s="43">
        <v>0</v>
      </c>
      <c r="AU253" s="37"/>
      <c r="AV253" s="37"/>
      <c r="AW253" s="37"/>
      <c r="AX253" s="37"/>
      <c r="AY253" s="37"/>
      <c r="AZ253" s="37"/>
      <c r="BA253" s="37"/>
      <c r="BB253" s="37"/>
      <c r="BC253" s="37"/>
      <c r="BD253" s="37"/>
      <c r="BE253" s="39"/>
      <c r="BF253" s="37"/>
      <c r="BG253" s="37"/>
      <c r="BH253" s="20"/>
      <c r="BI253" s="20"/>
      <c r="BJ253" s="20"/>
      <c r="BK253" s="20"/>
      <c r="BL253" s="20"/>
      <c r="BM253" s="20"/>
      <c r="BN253" s="20"/>
      <c r="BO253" s="20"/>
      <c r="BP253" s="20"/>
      <c r="BQ253" s="41"/>
      <c r="BR253" s="41"/>
      <c r="BS253" s="41"/>
      <c r="BT253" s="41"/>
      <c r="BU253" s="41"/>
      <c r="BV253" s="41"/>
      <c r="BW253" s="41"/>
      <c r="BX253" s="41"/>
      <c r="BY253" s="41"/>
      <c r="BZ253" s="41"/>
      <c r="CA253" s="41"/>
      <c r="CB253" s="41"/>
      <c r="CC253" s="41"/>
    </row>
    <row r="254" spans="1:81" s="46" customFormat="1" ht="57" customHeight="1">
      <c r="A254" s="41"/>
      <c r="B254" s="19">
        <v>251</v>
      </c>
      <c r="C254" s="8">
        <v>51101570</v>
      </c>
      <c r="D254" s="22" t="s">
        <v>408</v>
      </c>
      <c r="E254" s="59" t="s">
        <v>232</v>
      </c>
      <c r="F254" s="24">
        <v>745.5</v>
      </c>
      <c r="G254" s="25"/>
      <c r="H254" s="36">
        <v>414</v>
      </c>
      <c r="I254" s="36">
        <v>308637</v>
      </c>
      <c r="J254" s="37" t="s">
        <v>2075</v>
      </c>
      <c r="K254" s="37" t="s">
        <v>802</v>
      </c>
      <c r="L254" s="37" t="s">
        <v>2076</v>
      </c>
      <c r="M254" s="38" t="s">
        <v>2077</v>
      </c>
      <c r="N254" s="38" t="s">
        <v>715</v>
      </c>
      <c r="O254" s="38" t="s">
        <v>716</v>
      </c>
      <c r="P254" s="38"/>
      <c r="Q254" s="38" t="s">
        <v>716</v>
      </c>
      <c r="R254" s="38" t="s">
        <v>717</v>
      </c>
      <c r="S254" s="39" t="s">
        <v>2078</v>
      </c>
      <c r="T254" s="60" t="s">
        <v>719</v>
      </c>
      <c r="U254" s="38" t="s">
        <v>720</v>
      </c>
      <c r="V254" s="37" t="s">
        <v>2079</v>
      </c>
      <c r="W254" s="20" t="s">
        <v>4233</v>
      </c>
      <c r="X254" s="20" t="s">
        <v>5124</v>
      </c>
      <c r="Y254" s="20" t="s">
        <v>5124</v>
      </c>
      <c r="Z254" s="20" t="s">
        <v>4233</v>
      </c>
      <c r="AA254" s="20" t="s">
        <v>4233</v>
      </c>
      <c r="AB254" s="20" t="s">
        <v>5124</v>
      </c>
      <c r="AC254" s="20" t="s">
        <v>5124</v>
      </c>
      <c r="AD254" s="20" t="s">
        <v>5124</v>
      </c>
      <c r="AE254" s="20" t="s">
        <v>5124</v>
      </c>
      <c r="AF254" s="20">
        <v>300</v>
      </c>
      <c r="AG254" s="20">
        <v>400</v>
      </c>
      <c r="AH254" s="20"/>
      <c r="AI254" s="20"/>
      <c r="AJ254" s="20"/>
      <c r="AK254" s="20"/>
      <c r="AL254" s="20"/>
      <c r="AM254" s="20"/>
      <c r="AN254" s="20"/>
      <c r="AO254" s="20"/>
      <c r="AP254" s="20"/>
      <c r="AQ254" s="20"/>
      <c r="AR254" s="20">
        <v>700</v>
      </c>
      <c r="AS254" s="6">
        <v>332</v>
      </c>
      <c r="AT254" s="43">
        <v>247506</v>
      </c>
      <c r="AU254" s="37" t="s">
        <v>4193</v>
      </c>
      <c r="AV254" s="37" t="s">
        <v>4215</v>
      </c>
      <c r="AW254" s="37" t="s">
        <v>4427</v>
      </c>
      <c r="AX254" s="37" t="s">
        <v>4568</v>
      </c>
      <c r="AY254" s="37" t="s">
        <v>715</v>
      </c>
      <c r="AZ254" s="37"/>
      <c r="BA254" s="37"/>
      <c r="BB254" s="37" t="s">
        <v>716</v>
      </c>
      <c r="BC254" s="37" t="s">
        <v>4196</v>
      </c>
      <c r="BD254" s="37" t="s">
        <v>4569</v>
      </c>
      <c r="BE254" s="39">
        <v>44490</v>
      </c>
      <c r="BF254" s="37" t="s">
        <v>717</v>
      </c>
      <c r="BG254" s="37"/>
      <c r="BH254" s="20" t="s">
        <v>4233</v>
      </c>
      <c r="BI254" s="20" t="s">
        <v>5124</v>
      </c>
      <c r="BJ254" s="20" t="s">
        <v>5124</v>
      </c>
      <c r="BK254" s="20" t="s">
        <v>4233</v>
      </c>
      <c r="BL254" s="20" t="s">
        <v>4233</v>
      </c>
      <c r="BM254" s="20" t="s">
        <v>5124</v>
      </c>
      <c r="BN254" s="20" t="s">
        <v>5125</v>
      </c>
      <c r="BO254" s="20" t="s">
        <v>5125</v>
      </c>
      <c r="BP254" s="20" t="s">
        <v>5125</v>
      </c>
      <c r="BQ254" s="41"/>
      <c r="BR254" s="41"/>
      <c r="BS254" s="41"/>
      <c r="BT254" s="41"/>
      <c r="BU254" s="41"/>
      <c r="BV254" s="41"/>
      <c r="BW254" s="41"/>
      <c r="BX254" s="41"/>
      <c r="BY254" s="41"/>
      <c r="BZ254" s="41"/>
      <c r="CA254" s="41"/>
      <c r="CB254" s="41"/>
      <c r="CC254" s="41"/>
    </row>
    <row r="255" spans="1:81" s="46" customFormat="1" ht="57" customHeight="1">
      <c r="A255" s="41"/>
      <c r="B255" s="19">
        <v>252</v>
      </c>
      <c r="C255" s="8">
        <v>51101570</v>
      </c>
      <c r="D255" s="22" t="s">
        <v>409</v>
      </c>
      <c r="E255" s="59" t="s">
        <v>232</v>
      </c>
      <c r="F255" s="24">
        <v>10.5</v>
      </c>
      <c r="G255" s="25"/>
      <c r="H255" s="36">
        <v>3994</v>
      </c>
      <c r="I255" s="36">
        <v>41937</v>
      </c>
      <c r="J255" s="37" t="s">
        <v>2080</v>
      </c>
      <c r="K255" s="37" t="s">
        <v>802</v>
      </c>
      <c r="L255" s="37" t="s">
        <v>2081</v>
      </c>
      <c r="M255" s="38" t="s">
        <v>2082</v>
      </c>
      <c r="N255" s="38" t="s">
        <v>715</v>
      </c>
      <c r="O255" s="38" t="s">
        <v>717</v>
      </c>
      <c r="P255" s="38" t="s">
        <v>745</v>
      </c>
      <c r="Q255" s="38" t="s">
        <v>716</v>
      </c>
      <c r="R255" s="38" t="s">
        <v>717</v>
      </c>
      <c r="S255" s="39" t="s">
        <v>2083</v>
      </c>
      <c r="T255" s="60">
        <v>45134</v>
      </c>
      <c r="U255" s="38" t="s">
        <v>720</v>
      </c>
      <c r="V255" s="37" t="s">
        <v>2084</v>
      </c>
      <c r="W255" s="20" t="s">
        <v>4233</v>
      </c>
      <c r="X255" s="20" t="s">
        <v>5124</v>
      </c>
      <c r="Y255" s="20" t="s">
        <v>5124</v>
      </c>
      <c r="Z255" s="20" t="s">
        <v>4233</v>
      </c>
      <c r="AA255" s="20" t="s">
        <v>4233</v>
      </c>
      <c r="AB255" s="20" t="s">
        <v>5124</v>
      </c>
      <c r="AC255" s="20" t="s">
        <v>5124</v>
      </c>
      <c r="AD255" s="20" t="s">
        <v>5124</v>
      </c>
      <c r="AE255" s="20" t="s">
        <v>5124</v>
      </c>
      <c r="AF255" s="20">
        <v>300</v>
      </c>
      <c r="AG255" s="20">
        <v>400</v>
      </c>
      <c r="AH255" s="20"/>
      <c r="AI255" s="20"/>
      <c r="AJ255" s="20"/>
      <c r="AK255" s="20"/>
      <c r="AL255" s="20"/>
      <c r="AM255" s="20"/>
      <c r="AN255" s="20"/>
      <c r="AO255" s="20"/>
      <c r="AP255" s="20"/>
      <c r="AQ255" s="20"/>
      <c r="AR255" s="20">
        <v>700</v>
      </c>
      <c r="AS255" s="6">
        <v>3318</v>
      </c>
      <c r="AT255" s="43">
        <v>34839</v>
      </c>
      <c r="AU255" s="37" t="s">
        <v>4193</v>
      </c>
      <c r="AV255" s="37" t="s">
        <v>4215</v>
      </c>
      <c r="AW255" s="37" t="s">
        <v>4570</v>
      </c>
      <c r="AX255" s="37" t="s">
        <v>4571</v>
      </c>
      <c r="AY255" s="37" t="s">
        <v>4261</v>
      </c>
      <c r="AZ255" s="37"/>
      <c r="BA255" s="37"/>
      <c r="BB255" s="37" t="s">
        <v>716</v>
      </c>
      <c r="BC255" s="37" t="s">
        <v>4196</v>
      </c>
      <c r="BD255" s="37" t="s">
        <v>4572</v>
      </c>
      <c r="BE255" s="39">
        <v>45124</v>
      </c>
      <c r="BF255" s="37" t="s">
        <v>717</v>
      </c>
      <c r="BG255" s="37"/>
      <c r="BH255" s="20" t="s">
        <v>4233</v>
      </c>
      <c r="BI255" s="20" t="s">
        <v>5124</v>
      </c>
      <c r="BJ255" s="20" t="s">
        <v>5124</v>
      </c>
      <c r="BK255" s="20" t="s">
        <v>4233</v>
      </c>
      <c r="BL255" s="20" t="s">
        <v>4233</v>
      </c>
      <c r="BM255" s="20" t="s">
        <v>5124</v>
      </c>
      <c r="BN255" s="20" t="s">
        <v>5124</v>
      </c>
      <c r="BO255" s="20" t="s">
        <v>5124</v>
      </c>
      <c r="BP255" s="20" t="s">
        <v>5124</v>
      </c>
      <c r="BQ255" s="41">
        <v>300</v>
      </c>
      <c r="BR255" s="41">
        <v>200</v>
      </c>
      <c r="BS255" s="41"/>
      <c r="BT255" s="41"/>
      <c r="BU255" s="41"/>
      <c r="BV255" s="41"/>
      <c r="BW255" s="41"/>
      <c r="BX255" s="41"/>
      <c r="BY255" s="41"/>
      <c r="BZ255" s="41"/>
      <c r="CA255" s="41"/>
      <c r="CB255" s="41"/>
      <c r="CC255" s="41">
        <v>500</v>
      </c>
    </row>
    <row r="256" spans="1:81" s="46" customFormat="1" ht="57" customHeight="1">
      <c r="A256" s="41">
        <v>3</v>
      </c>
      <c r="B256" s="19">
        <v>253</v>
      </c>
      <c r="C256" s="8">
        <v>51131506</v>
      </c>
      <c r="D256" s="22" t="s">
        <v>410</v>
      </c>
      <c r="E256" s="59" t="s">
        <v>232</v>
      </c>
      <c r="F256" s="24">
        <v>1914.5</v>
      </c>
      <c r="G256" s="25"/>
      <c r="H256" s="36">
        <v>7406</v>
      </c>
      <c r="I256" s="36">
        <v>14178787</v>
      </c>
      <c r="J256" s="37" t="s">
        <v>2085</v>
      </c>
      <c r="K256" s="37" t="s">
        <v>2086</v>
      </c>
      <c r="L256" s="37" t="s">
        <v>2087</v>
      </c>
      <c r="M256" s="38" t="s">
        <v>2088</v>
      </c>
      <c r="N256" s="38" t="s">
        <v>792</v>
      </c>
      <c r="O256" s="38" t="s">
        <v>717</v>
      </c>
      <c r="P256" s="38" t="s">
        <v>726</v>
      </c>
      <c r="Q256" s="38" t="s">
        <v>716</v>
      </c>
      <c r="R256" s="38" t="s">
        <v>717</v>
      </c>
      <c r="S256" s="39" t="s">
        <v>2089</v>
      </c>
      <c r="T256" s="60" t="s">
        <v>719</v>
      </c>
      <c r="U256" s="38" t="s">
        <v>720</v>
      </c>
      <c r="V256" s="37" t="s">
        <v>2090</v>
      </c>
      <c r="W256" s="20" t="s">
        <v>4233</v>
      </c>
      <c r="X256" s="20" t="s">
        <v>5124</v>
      </c>
      <c r="Y256" s="20" t="s">
        <v>5124</v>
      </c>
      <c r="Z256" s="20" t="s">
        <v>4233</v>
      </c>
      <c r="AA256" s="20" t="s">
        <v>4233</v>
      </c>
      <c r="AB256" s="20" t="s">
        <v>5124</v>
      </c>
      <c r="AC256" s="20" t="s">
        <v>5124</v>
      </c>
      <c r="AD256" s="20" t="s">
        <v>5124</v>
      </c>
      <c r="AE256" s="20" t="s">
        <v>5124</v>
      </c>
      <c r="AF256" s="20"/>
      <c r="AG256" s="20"/>
      <c r="AH256" s="20"/>
      <c r="AI256" s="20"/>
      <c r="AJ256" s="20"/>
      <c r="AK256" s="20"/>
      <c r="AL256" s="20"/>
      <c r="AM256" s="20">
        <v>50</v>
      </c>
      <c r="AN256" s="20">
        <v>0</v>
      </c>
      <c r="AO256" s="20">
        <v>0</v>
      </c>
      <c r="AP256" s="20">
        <v>150</v>
      </c>
      <c r="AQ256" s="20">
        <v>200</v>
      </c>
      <c r="AR256" s="20">
        <f t="shared" ref="AR256:AR258" si="8">+AM256+AN256+AO256+AP256+AQ256</f>
        <v>400</v>
      </c>
      <c r="AS256" s="6"/>
      <c r="AT256" s="43">
        <v>0</v>
      </c>
      <c r="AU256" s="37"/>
      <c r="AV256" s="37"/>
      <c r="AW256" s="37"/>
      <c r="AX256" s="37"/>
      <c r="AY256" s="37"/>
      <c r="AZ256" s="37"/>
      <c r="BA256" s="37"/>
      <c r="BB256" s="37"/>
      <c r="BC256" s="37"/>
      <c r="BD256" s="37"/>
      <c r="BE256" s="39"/>
      <c r="BF256" s="37"/>
      <c r="BG256" s="37"/>
      <c r="BH256" s="20"/>
      <c r="BI256" s="20"/>
      <c r="BJ256" s="20"/>
      <c r="BK256" s="20"/>
      <c r="BL256" s="20"/>
      <c r="BM256" s="20"/>
      <c r="BN256" s="20"/>
      <c r="BO256" s="20"/>
      <c r="BP256" s="20"/>
      <c r="BQ256" s="41"/>
      <c r="BR256" s="41"/>
      <c r="BS256" s="41"/>
      <c r="BT256" s="41"/>
      <c r="BU256" s="41"/>
      <c r="BV256" s="41"/>
      <c r="BW256" s="41"/>
      <c r="BX256" s="41"/>
      <c r="BY256" s="41"/>
      <c r="BZ256" s="41"/>
      <c r="CA256" s="41"/>
      <c r="CB256" s="41"/>
      <c r="CC256" s="41"/>
    </row>
    <row r="257" spans="1:81" s="46" customFormat="1" ht="57" customHeight="1">
      <c r="A257" s="41">
        <v>3</v>
      </c>
      <c r="B257" s="19">
        <v>254</v>
      </c>
      <c r="C257" s="8">
        <v>51131506</v>
      </c>
      <c r="D257" s="22" t="s">
        <v>411</v>
      </c>
      <c r="E257" s="59" t="s">
        <v>232</v>
      </c>
      <c r="F257" s="24">
        <v>17.5</v>
      </c>
      <c r="G257" s="25"/>
      <c r="H257" s="36">
        <v>329222</v>
      </c>
      <c r="I257" s="36">
        <v>5761385</v>
      </c>
      <c r="J257" s="37" t="s">
        <v>2091</v>
      </c>
      <c r="K257" s="37" t="s">
        <v>2092</v>
      </c>
      <c r="L257" s="37" t="s">
        <v>2093</v>
      </c>
      <c r="M257" s="38" t="s">
        <v>2094</v>
      </c>
      <c r="N257" s="38" t="s">
        <v>792</v>
      </c>
      <c r="O257" s="38" t="s">
        <v>717</v>
      </c>
      <c r="P257" s="38" t="s">
        <v>726</v>
      </c>
      <c r="Q257" s="38" t="s">
        <v>716</v>
      </c>
      <c r="R257" s="38" t="s">
        <v>717</v>
      </c>
      <c r="S257" s="39" t="s">
        <v>2095</v>
      </c>
      <c r="T257" s="60">
        <v>46314</v>
      </c>
      <c r="U257" s="38" t="s">
        <v>720</v>
      </c>
      <c r="V257" s="37" t="s">
        <v>2096</v>
      </c>
      <c r="W257" s="20" t="s">
        <v>4233</v>
      </c>
      <c r="X257" s="20" t="s">
        <v>5124</v>
      </c>
      <c r="Y257" s="20" t="s">
        <v>5124</v>
      </c>
      <c r="Z257" s="20" t="s">
        <v>4233</v>
      </c>
      <c r="AA257" s="20" t="s">
        <v>4233</v>
      </c>
      <c r="AB257" s="20" t="s">
        <v>5124</v>
      </c>
      <c r="AC257" s="20" t="s">
        <v>5124</v>
      </c>
      <c r="AD257" s="20" t="s">
        <v>5124</v>
      </c>
      <c r="AE257" s="20" t="s">
        <v>5124</v>
      </c>
      <c r="AF257" s="20"/>
      <c r="AG257" s="20"/>
      <c r="AH257" s="20"/>
      <c r="AI257" s="20"/>
      <c r="AJ257" s="20"/>
      <c r="AK257" s="20"/>
      <c r="AL257" s="20"/>
      <c r="AM257" s="20">
        <v>50</v>
      </c>
      <c r="AN257" s="20">
        <v>0</v>
      </c>
      <c r="AO257" s="20">
        <v>0</v>
      </c>
      <c r="AP257" s="20">
        <v>150</v>
      </c>
      <c r="AQ257" s="20">
        <v>200</v>
      </c>
      <c r="AR257" s="20">
        <f t="shared" si="8"/>
        <v>400</v>
      </c>
      <c r="AS257" s="6">
        <v>315000</v>
      </c>
      <c r="AT257" s="43">
        <v>5512500</v>
      </c>
      <c r="AU257" s="37" t="s">
        <v>4573</v>
      </c>
      <c r="AV257" s="37" t="s">
        <v>4574</v>
      </c>
      <c r="AW257" s="37" t="s">
        <v>4575</v>
      </c>
      <c r="AX257" s="37" t="s">
        <v>2094</v>
      </c>
      <c r="AY257" s="37" t="s">
        <v>4228</v>
      </c>
      <c r="AZ257" s="37" t="s">
        <v>717</v>
      </c>
      <c r="BA257" s="37" t="s">
        <v>4201</v>
      </c>
      <c r="BB257" s="37" t="s">
        <v>716</v>
      </c>
      <c r="BC257" s="37" t="s">
        <v>4196</v>
      </c>
      <c r="BD257" s="37" t="s">
        <v>4576</v>
      </c>
      <c r="BE257" s="39">
        <v>46313</v>
      </c>
      <c r="BF257" s="37" t="s">
        <v>717</v>
      </c>
      <c r="BG257" s="37"/>
      <c r="BH257" s="20" t="s">
        <v>4233</v>
      </c>
      <c r="BI257" s="20" t="s">
        <v>5124</v>
      </c>
      <c r="BJ257" s="20" t="s">
        <v>5124</v>
      </c>
      <c r="BK257" s="20" t="s">
        <v>4233</v>
      </c>
      <c r="BL257" s="20" t="s">
        <v>4233</v>
      </c>
      <c r="BM257" s="20" t="s">
        <v>5124</v>
      </c>
      <c r="BN257" s="20" t="s">
        <v>5124</v>
      </c>
      <c r="BO257" s="20" t="s">
        <v>5125</v>
      </c>
      <c r="BP257" s="20" t="s">
        <v>5125</v>
      </c>
      <c r="BQ257" s="41"/>
      <c r="BR257" s="41"/>
      <c r="BS257" s="41"/>
      <c r="BT257" s="41"/>
      <c r="BU257" s="41"/>
      <c r="BV257" s="41"/>
      <c r="BW257" s="41"/>
      <c r="BX257" s="41"/>
      <c r="BY257" s="41"/>
      <c r="BZ257" s="41"/>
      <c r="CA257" s="41"/>
      <c r="CB257" s="41"/>
      <c r="CC257" s="41"/>
    </row>
    <row r="258" spans="1:81" s="46" customFormat="1" ht="57" customHeight="1">
      <c r="A258" s="41">
        <v>3</v>
      </c>
      <c r="B258" s="19">
        <v>255</v>
      </c>
      <c r="C258" s="8">
        <v>51131506</v>
      </c>
      <c r="D258" s="22" t="s">
        <v>412</v>
      </c>
      <c r="E258" s="59" t="s">
        <v>232</v>
      </c>
      <c r="F258" s="24">
        <v>441</v>
      </c>
      <c r="G258" s="25"/>
      <c r="H258" s="36">
        <v>10426</v>
      </c>
      <c r="I258" s="36">
        <v>4597866</v>
      </c>
      <c r="J258" s="37" t="s">
        <v>2097</v>
      </c>
      <c r="K258" s="37" t="s">
        <v>2086</v>
      </c>
      <c r="L258" s="37" t="s">
        <v>2098</v>
      </c>
      <c r="M258" s="38" t="s">
        <v>2099</v>
      </c>
      <c r="N258" s="38" t="s">
        <v>792</v>
      </c>
      <c r="O258" s="38" t="s">
        <v>717</v>
      </c>
      <c r="P258" s="38" t="s">
        <v>726</v>
      </c>
      <c r="Q258" s="38" t="s">
        <v>716</v>
      </c>
      <c r="R258" s="38" t="s">
        <v>717</v>
      </c>
      <c r="S258" s="39" t="s">
        <v>2100</v>
      </c>
      <c r="T258" s="60">
        <v>44965</v>
      </c>
      <c r="U258" s="38" t="s">
        <v>720</v>
      </c>
      <c r="V258" s="37" t="s">
        <v>2101</v>
      </c>
      <c r="W258" s="20" t="s">
        <v>4233</v>
      </c>
      <c r="X258" s="20" t="s">
        <v>5124</v>
      </c>
      <c r="Y258" s="20" t="s">
        <v>5124</v>
      </c>
      <c r="Z258" s="20" t="s">
        <v>4233</v>
      </c>
      <c r="AA258" s="20" t="s">
        <v>4233</v>
      </c>
      <c r="AB258" s="20" t="s">
        <v>5124</v>
      </c>
      <c r="AC258" s="20" t="s">
        <v>5124</v>
      </c>
      <c r="AD258" s="20" t="s">
        <v>5124</v>
      </c>
      <c r="AE258" s="20" t="s">
        <v>5124</v>
      </c>
      <c r="AF258" s="20"/>
      <c r="AG258" s="20"/>
      <c r="AH258" s="20"/>
      <c r="AI258" s="20"/>
      <c r="AJ258" s="20"/>
      <c r="AK258" s="20"/>
      <c r="AL258" s="20"/>
      <c r="AM258" s="20">
        <v>50</v>
      </c>
      <c r="AN258" s="20">
        <v>0</v>
      </c>
      <c r="AO258" s="20">
        <v>0</v>
      </c>
      <c r="AP258" s="20">
        <v>150</v>
      </c>
      <c r="AQ258" s="20">
        <v>200</v>
      </c>
      <c r="AR258" s="20">
        <f t="shared" si="8"/>
        <v>400</v>
      </c>
      <c r="AS258" s="6"/>
      <c r="AT258" s="43">
        <v>0</v>
      </c>
      <c r="AU258" s="37"/>
      <c r="AV258" s="37"/>
      <c r="AW258" s="37"/>
      <c r="AX258" s="37"/>
      <c r="AY258" s="37"/>
      <c r="AZ258" s="37"/>
      <c r="BA258" s="37"/>
      <c r="BB258" s="37"/>
      <c r="BC258" s="37"/>
      <c r="BD258" s="37"/>
      <c r="BE258" s="39"/>
      <c r="BF258" s="37"/>
      <c r="BG258" s="37"/>
      <c r="BH258" s="20"/>
      <c r="BI258" s="20"/>
      <c r="BJ258" s="20"/>
      <c r="BK258" s="20"/>
      <c r="BL258" s="20"/>
      <c r="BM258" s="20"/>
      <c r="BN258" s="20"/>
      <c r="BO258" s="20"/>
      <c r="BP258" s="20"/>
      <c r="BQ258" s="41"/>
      <c r="BR258" s="41"/>
      <c r="BS258" s="41"/>
      <c r="BT258" s="41"/>
      <c r="BU258" s="41"/>
      <c r="BV258" s="41"/>
      <c r="BW258" s="41"/>
      <c r="BX258" s="41"/>
      <c r="BY258" s="41"/>
      <c r="BZ258" s="41"/>
      <c r="CA258" s="41"/>
      <c r="CB258" s="41"/>
      <c r="CC258" s="41"/>
    </row>
    <row r="259" spans="1:81" s="46" customFormat="1" ht="57" customHeight="1">
      <c r="A259" s="41">
        <v>1</v>
      </c>
      <c r="B259" s="19">
        <v>256</v>
      </c>
      <c r="C259" s="8">
        <v>51101611</v>
      </c>
      <c r="D259" s="22" t="s">
        <v>413</v>
      </c>
      <c r="E259" s="59" t="s">
        <v>232</v>
      </c>
      <c r="F259" s="24">
        <v>570.5</v>
      </c>
      <c r="G259" s="25"/>
      <c r="H259" s="36">
        <v>151697</v>
      </c>
      <c r="I259" s="36">
        <v>86543138.5</v>
      </c>
      <c r="J259" s="37" t="s">
        <v>2102</v>
      </c>
      <c r="K259" s="37" t="s">
        <v>2103</v>
      </c>
      <c r="L259" s="37" t="s">
        <v>2104</v>
      </c>
      <c r="M259" s="38" t="s">
        <v>2105</v>
      </c>
      <c r="N259" s="38" t="s">
        <v>971</v>
      </c>
      <c r="O259" s="38" t="s">
        <v>717</v>
      </c>
      <c r="P259" s="38" t="s">
        <v>726</v>
      </c>
      <c r="Q259" s="38" t="s">
        <v>716</v>
      </c>
      <c r="R259" s="38" t="s">
        <v>717</v>
      </c>
      <c r="S259" s="39" t="s">
        <v>2106</v>
      </c>
      <c r="T259" s="60">
        <v>45649</v>
      </c>
      <c r="U259" s="38" t="s">
        <v>720</v>
      </c>
      <c r="V259" s="37" t="s">
        <v>2107</v>
      </c>
      <c r="W259" s="20" t="s">
        <v>4233</v>
      </c>
      <c r="X259" s="20" t="s">
        <v>5124</v>
      </c>
      <c r="Y259" s="20" t="s">
        <v>5124</v>
      </c>
      <c r="Z259" s="20" t="s">
        <v>4233</v>
      </c>
      <c r="AA259" s="20" t="s">
        <v>4233</v>
      </c>
      <c r="AB259" s="20" t="s">
        <v>5124</v>
      </c>
      <c r="AC259" s="20" t="s">
        <v>5124</v>
      </c>
      <c r="AD259" s="20" t="s">
        <v>5124</v>
      </c>
      <c r="AE259" s="20" t="s">
        <v>5124</v>
      </c>
      <c r="AF259" s="20"/>
      <c r="AG259" s="20"/>
      <c r="AH259" s="20">
        <v>50</v>
      </c>
      <c r="AI259" s="20">
        <v>0</v>
      </c>
      <c r="AJ259" s="20">
        <v>0</v>
      </c>
      <c r="AK259" s="20">
        <v>0</v>
      </c>
      <c r="AL259" s="20">
        <v>350</v>
      </c>
      <c r="AM259" s="20"/>
      <c r="AN259" s="20"/>
      <c r="AO259" s="20"/>
      <c r="AP259" s="20"/>
      <c r="AQ259" s="20"/>
      <c r="AR259" s="20">
        <f>+AH259+AI259+AJ259+AK259+AL259</f>
        <v>400</v>
      </c>
      <c r="AS259" s="6"/>
      <c r="AT259" s="43">
        <v>0</v>
      </c>
      <c r="AU259" s="37"/>
      <c r="AV259" s="37"/>
      <c r="AW259" s="37"/>
      <c r="AX259" s="37"/>
      <c r="AY259" s="37"/>
      <c r="AZ259" s="37"/>
      <c r="BA259" s="37"/>
      <c r="BB259" s="37"/>
      <c r="BC259" s="37"/>
      <c r="BD259" s="37"/>
      <c r="BE259" s="39"/>
      <c r="BF259" s="37"/>
      <c r="BG259" s="37"/>
      <c r="BH259" s="20"/>
      <c r="BI259" s="20"/>
      <c r="BJ259" s="20"/>
      <c r="BK259" s="20"/>
      <c r="BL259" s="20"/>
      <c r="BM259" s="20"/>
      <c r="BN259" s="20"/>
      <c r="BO259" s="20"/>
      <c r="BP259" s="20"/>
      <c r="BQ259" s="41"/>
      <c r="BR259" s="41"/>
      <c r="BS259" s="41"/>
      <c r="BT259" s="41"/>
      <c r="BU259" s="41"/>
      <c r="BV259" s="41"/>
      <c r="BW259" s="41"/>
      <c r="BX259" s="41"/>
      <c r="BY259" s="41"/>
      <c r="BZ259" s="41"/>
      <c r="CA259" s="41"/>
      <c r="CB259" s="41"/>
      <c r="CC259" s="41"/>
    </row>
    <row r="260" spans="1:81" s="46" customFormat="1" ht="57" customHeight="1">
      <c r="A260" s="41"/>
      <c r="B260" s="19">
        <v>257</v>
      </c>
      <c r="C260" s="8">
        <v>51142116</v>
      </c>
      <c r="D260" s="22" t="s">
        <v>123</v>
      </c>
      <c r="E260" s="59" t="s">
        <v>232</v>
      </c>
      <c r="F260" s="24">
        <v>1</v>
      </c>
      <c r="G260" s="25"/>
      <c r="H260" s="36"/>
      <c r="I260" s="36">
        <v>0</v>
      </c>
      <c r="J260" s="37"/>
      <c r="K260" s="37"/>
      <c r="L260" s="37"/>
      <c r="M260" s="38"/>
      <c r="N260" s="38"/>
      <c r="O260" s="38"/>
      <c r="P260" s="38"/>
      <c r="Q260" s="38"/>
      <c r="R260" s="38"/>
      <c r="S260" s="37"/>
      <c r="T260" s="60"/>
      <c r="U260" s="37"/>
      <c r="V260" s="37"/>
      <c r="W260" s="20"/>
      <c r="X260" s="20"/>
      <c r="Y260" s="20"/>
      <c r="Z260" s="20"/>
      <c r="AA260" s="20"/>
      <c r="AB260" s="20"/>
      <c r="AC260" s="20"/>
      <c r="AD260" s="20"/>
      <c r="AE260" s="20"/>
      <c r="AF260" s="20"/>
      <c r="AG260" s="20"/>
      <c r="AH260" s="20"/>
      <c r="AI260" s="20"/>
      <c r="AJ260" s="20"/>
      <c r="AK260" s="20"/>
      <c r="AL260" s="20"/>
      <c r="AM260" s="20"/>
      <c r="AN260" s="20"/>
      <c r="AO260" s="20"/>
      <c r="AP260" s="20"/>
      <c r="AQ260" s="20"/>
      <c r="AR260" s="20"/>
      <c r="AS260" s="6"/>
      <c r="AT260" s="43">
        <v>0</v>
      </c>
      <c r="AU260" s="37"/>
      <c r="AV260" s="37"/>
      <c r="AW260" s="37"/>
      <c r="AX260" s="37"/>
      <c r="AY260" s="37"/>
      <c r="AZ260" s="37"/>
      <c r="BA260" s="37"/>
      <c r="BB260" s="37"/>
      <c r="BC260" s="37"/>
      <c r="BD260" s="37"/>
      <c r="BE260" s="39"/>
      <c r="BF260" s="37"/>
      <c r="BG260" s="37"/>
      <c r="BH260" s="20"/>
      <c r="BI260" s="20"/>
      <c r="BJ260" s="20"/>
      <c r="BK260" s="20"/>
      <c r="BL260" s="20"/>
      <c r="BM260" s="20"/>
      <c r="BN260" s="20"/>
      <c r="BO260" s="20"/>
      <c r="BP260" s="20"/>
      <c r="BQ260" s="41"/>
      <c r="BR260" s="41"/>
      <c r="BS260" s="41"/>
      <c r="BT260" s="41"/>
      <c r="BU260" s="41"/>
      <c r="BV260" s="41"/>
      <c r="BW260" s="41"/>
      <c r="BX260" s="41"/>
      <c r="BY260" s="41"/>
      <c r="BZ260" s="41"/>
      <c r="CA260" s="41"/>
      <c r="CB260" s="41"/>
      <c r="CC260" s="41"/>
    </row>
    <row r="261" spans="1:81" s="46" customFormat="1" ht="57" customHeight="1">
      <c r="A261" s="41"/>
      <c r="B261" s="19">
        <v>258</v>
      </c>
      <c r="C261" s="8">
        <v>51141633</v>
      </c>
      <c r="D261" s="22" t="s">
        <v>124</v>
      </c>
      <c r="E261" s="59" t="s">
        <v>232</v>
      </c>
      <c r="F261" s="24">
        <v>1</v>
      </c>
      <c r="G261" s="25"/>
      <c r="H261" s="36">
        <v>408</v>
      </c>
      <c r="I261" s="36">
        <v>408</v>
      </c>
      <c r="J261" s="37" t="s">
        <v>2108</v>
      </c>
      <c r="K261" s="37" t="s">
        <v>808</v>
      </c>
      <c r="L261" s="37" t="s">
        <v>2109</v>
      </c>
      <c r="M261" s="38" t="s">
        <v>2110</v>
      </c>
      <c r="N261" s="38" t="s">
        <v>715</v>
      </c>
      <c r="O261" s="38" t="s">
        <v>717</v>
      </c>
      <c r="P261" s="38" t="s">
        <v>2111</v>
      </c>
      <c r="Q261" s="38" t="s">
        <v>716</v>
      </c>
      <c r="R261" s="38" t="s">
        <v>717</v>
      </c>
      <c r="S261" s="39" t="s">
        <v>2112</v>
      </c>
      <c r="T261" s="60">
        <v>46026</v>
      </c>
      <c r="U261" s="38" t="s">
        <v>720</v>
      </c>
      <c r="V261" s="37" t="s">
        <v>2113</v>
      </c>
      <c r="W261" s="20" t="s">
        <v>4233</v>
      </c>
      <c r="X261" s="20" t="s">
        <v>5124</v>
      </c>
      <c r="Y261" s="20" t="s">
        <v>5124</v>
      </c>
      <c r="Z261" s="20" t="s">
        <v>4233</v>
      </c>
      <c r="AA261" s="20" t="s">
        <v>4233</v>
      </c>
      <c r="AB261" s="20" t="s">
        <v>5124</v>
      </c>
      <c r="AC261" s="20" t="s">
        <v>5124</v>
      </c>
      <c r="AD261" s="20" t="s">
        <v>5124</v>
      </c>
      <c r="AE261" s="20" t="s">
        <v>5124</v>
      </c>
      <c r="AF261" s="20">
        <v>300</v>
      </c>
      <c r="AG261" s="20">
        <v>400</v>
      </c>
      <c r="AH261" s="20"/>
      <c r="AI261" s="20"/>
      <c r="AJ261" s="20"/>
      <c r="AK261" s="20"/>
      <c r="AL261" s="20"/>
      <c r="AM261" s="20"/>
      <c r="AN261" s="20"/>
      <c r="AO261" s="20"/>
      <c r="AP261" s="20"/>
      <c r="AQ261" s="20"/>
      <c r="AR261" s="20">
        <v>700</v>
      </c>
      <c r="AS261" s="6">
        <v>203</v>
      </c>
      <c r="AT261" s="43">
        <v>203</v>
      </c>
      <c r="AU261" s="37" t="s">
        <v>4193</v>
      </c>
      <c r="AV261" s="37" t="s">
        <v>4577</v>
      </c>
      <c r="AW261" s="37" t="s">
        <v>4204</v>
      </c>
      <c r="AX261" s="37" t="s">
        <v>4578</v>
      </c>
      <c r="AY261" s="37" t="s">
        <v>4471</v>
      </c>
      <c r="AZ261" s="37"/>
      <c r="BA261" s="37"/>
      <c r="BB261" s="37" t="s">
        <v>716</v>
      </c>
      <c r="BC261" s="37" t="s">
        <v>4196</v>
      </c>
      <c r="BD261" s="37" t="s">
        <v>4579</v>
      </c>
      <c r="BE261" s="39">
        <v>46020</v>
      </c>
      <c r="BF261" s="37" t="s">
        <v>717</v>
      </c>
      <c r="BG261" s="37"/>
      <c r="BH261" s="20" t="s">
        <v>4233</v>
      </c>
      <c r="BI261" s="20" t="s">
        <v>5124</v>
      </c>
      <c r="BJ261" s="20" t="s">
        <v>5124</v>
      </c>
      <c r="BK261" s="20" t="s">
        <v>4233</v>
      </c>
      <c r="BL261" s="20" t="s">
        <v>4233</v>
      </c>
      <c r="BM261" s="20" t="s">
        <v>5124</v>
      </c>
      <c r="BN261" s="20" t="s">
        <v>5125</v>
      </c>
      <c r="BO261" s="20" t="s">
        <v>5125</v>
      </c>
      <c r="BP261" s="20" t="s">
        <v>5125</v>
      </c>
      <c r="BQ261" s="41"/>
      <c r="BR261" s="41"/>
      <c r="BS261" s="41"/>
      <c r="BT261" s="41"/>
      <c r="BU261" s="41"/>
      <c r="BV261" s="41"/>
      <c r="BW261" s="41"/>
      <c r="BX261" s="41"/>
      <c r="BY261" s="41"/>
      <c r="BZ261" s="41"/>
      <c r="CA261" s="41"/>
      <c r="CB261" s="41"/>
      <c r="CC261" s="41"/>
    </row>
    <row r="262" spans="1:81" s="46" customFormat="1" ht="57" customHeight="1">
      <c r="A262" s="41"/>
      <c r="B262" s="19">
        <v>259</v>
      </c>
      <c r="C262" s="8">
        <v>51171913</v>
      </c>
      <c r="D262" s="22" t="s">
        <v>414</v>
      </c>
      <c r="E262" s="59" t="s">
        <v>232</v>
      </c>
      <c r="F262" s="24">
        <v>3556</v>
      </c>
      <c r="G262" s="25"/>
      <c r="H262" s="36">
        <v>97</v>
      </c>
      <c r="I262" s="36">
        <v>344932</v>
      </c>
      <c r="J262" s="37" t="s">
        <v>2114</v>
      </c>
      <c r="K262" s="37" t="s">
        <v>808</v>
      </c>
      <c r="L262" s="37" t="s">
        <v>2115</v>
      </c>
      <c r="M262" s="38" t="s">
        <v>2116</v>
      </c>
      <c r="N262" s="38" t="s">
        <v>715</v>
      </c>
      <c r="O262" s="38" t="s">
        <v>716</v>
      </c>
      <c r="P262" s="38"/>
      <c r="Q262" s="38" t="s">
        <v>716</v>
      </c>
      <c r="R262" s="38" t="s">
        <v>717</v>
      </c>
      <c r="S262" s="39" t="s">
        <v>2117</v>
      </c>
      <c r="T262" s="60" t="s">
        <v>719</v>
      </c>
      <c r="U262" s="38" t="s">
        <v>720</v>
      </c>
      <c r="V262" s="37" t="s">
        <v>2118</v>
      </c>
      <c r="W262" s="20" t="s">
        <v>4233</v>
      </c>
      <c r="X262" s="20" t="s">
        <v>5124</v>
      </c>
      <c r="Y262" s="20" t="s">
        <v>5124</v>
      </c>
      <c r="Z262" s="20" t="s">
        <v>4233</v>
      </c>
      <c r="AA262" s="20" t="s">
        <v>4233</v>
      </c>
      <c r="AB262" s="20" t="s">
        <v>5124</v>
      </c>
      <c r="AC262" s="20" t="s">
        <v>5124</v>
      </c>
      <c r="AD262" s="20" t="s">
        <v>5124</v>
      </c>
      <c r="AE262" s="20" t="s">
        <v>5124</v>
      </c>
      <c r="AF262" s="20">
        <v>300</v>
      </c>
      <c r="AG262" s="20">
        <v>400</v>
      </c>
      <c r="AH262" s="20"/>
      <c r="AI262" s="20"/>
      <c r="AJ262" s="20"/>
      <c r="AK262" s="20"/>
      <c r="AL262" s="20"/>
      <c r="AM262" s="20"/>
      <c r="AN262" s="20"/>
      <c r="AO262" s="20"/>
      <c r="AP262" s="20"/>
      <c r="AQ262" s="20"/>
      <c r="AR262" s="20">
        <v>700</v>
      </c>
      <c r="AS262" s="6"/>
      <c r="AT262" s="43">
        <v>0</v>
      </c>
      <c r="AU262" s="37"/>
      <c r="AV262" s="37"/>
      <c r="AW262" s="37"/>
      <c r="AX262" s="37"/>
      <c r="AY262" s="37"/>
      <c r="AZ262" s="37"/>
      <c r="BA262" s="37"/>
      <c r="BB262" s="37"/>
      <c r="BC262" s="37"/>
      <c r="BD262" s="37"/>
      <c r="BE262" s="39"/>
      <c r="BF262" s="37"/>
      <c r="BG262" s="37"/>
      <c r="BH262" s="20"/>
      <c r="BI262" s="20"/>
      <c r="BJ262" s="20"/>
      <c r="BK262" s="20"/>
      <c r="BL262" s="20"/>
      <c r="BM262" s="20"/>
      <c r="BN262" s="20"/>
      <c r="BO262" s="20"/>
      <c r="BP262" s="20"/>
      <c r="BQ262" s="41"/>
      <c r="BR262" s="41"/>
      <c r="BS262" s="41"/>
      <c r="BT262" s="41"/>
      <c r="BU262" s="41"/>
      <c r="BV262" s="41"/>
      <c r="BW262" s="41"/>
      <c r="BX262" s="41"/>
      <c r="BY262" s="41"/>
      <c r="BZ262" s="41"/>
      <c r="CA262" s="41"/>
      <c r="CB262" s="41"/>
      <c r="CC262" s="41"/>
    </row>
    <row r="263" spans="1:81" s="46" customFormat="1" ht="57" customHeight="1">
      <c r="A263" s="41"/>
      <c r="B263" s="19">
        <v>260</v>
      </c>
      <c r="C263" s="8">
        <v>511015</v>
      </c>
      <c r="D263" s="22" t="s">
        <v>415</v>
      </c>
      <c r="E263" s="59" t="s">
        <v>232</v>
      </c>
      <c r="F263" s="24">
        <v>189</v>
      </c>
      <c r="G263" s="25"/>
      <c r="H263" s="36">
        <v>1327</v>
      </c>
      <c r="I263" s="36">
        <v>250803</v>
      </c>
      <c r="J263" s="37" t="s">
        <v>2119</v>
      </c>
      <c r="K263" s="37" t="s">
        <v>1636</v>
      </c>
      <c r="L263" s="37" t="s">
        <v>2120</v>
      </c>
      <c r="M263" s="38" t="s">
        <v>2121</v>
      </c>
      <c r="N263" s="38" t="s">
        <v>715</v>
      </c>
      <c r="O263" s="38" t="s">
        <v>716</v>
      </c>
      <c r="P263" s="38"/>
      <c r="Q263" s="38" t="s">
        <v>716</v>
      </c>
      <c r="R263" s="38" t="s">
        <v>717</v>
      </c>
      <c r="S263" s="39" t="s">
        <v>2122</v>
      </c>
      <c r="T263" s="60" t="s">
        <v>719</v>
      </c>
      <c r="U263" s="38" t="s">
        <v>720</v>
      </c>
      <c r="V263" s="37" t="s">
        <v>2123</v>
      </c>
      <c r="W263" s="20" t="s">
        <v>4233</v>
      </c>
      <c r="X263" s="20" t="s">
        <v>5124</v>
      </c>
      <c r="Y263" s="20" t="s">
        <v>5124</v>
      </c>
      <c r="Z263" s="20" t="s">
        <v>4233</v>
      </c>
      <c r="AA263" s="20" t="s">
        <v>4233</v>
      </c>
      <c r="AB263" s="20" t="s">
        <v>5124</v>
      </c>
      <c r="AC263" s="20" t="s">
        <v>5124</v>
      </c>
      <c r="AD263" s="20" t="s">
        <v>5124</v>
      </c>
      <c r="AE263" s="20" t="s">
        <v>5124</v>
      </c>
      <c r="AF263" s="20">
        <v>300</v>
      </c>
      <c r="AG263" s="20">
        <v>400</v>
      </c>
      <c r="AH263" s="20"/>
      <c r="AI263" s="20"/>
      <c r="AJ263" s="20"/>
      <c r="AK263" s="20"/>
      <c r="AL263" s="20"/>
      <c r="AM263" s="20"/>
      <c r="AN263" s="20"/>
      <c r="AO263" s="20"/>
      <c r="AP263" s="20"/>
      <c r="AQ263" s="20"/>
      <c r="AR263" s="20">
        <v>700</v>
      </c>
      <c r="AS263" s="6">
        <v>867</v>
      </c>
      <c r="AT263" s="43">
        <v>163863</v>
      </c>
      <c r="AU263" s="37" t="s">
        <v>4580</v>
      </c>
      <c r="AV263" s="37" t="s">
        <v>4581</v>
      </c>
      <c r="AW263" s="37" t="s">
        <v>4270</v>
      </c>
      <c r="AX263" s="37" t="s">
        <v>4582</v>
      </c>
      <c r="AY263" s="37" t="s">
        <v>715</v>
      </c>
      <c r="AZ263" s="37"/>
      <c r="BA263" s="37"/>
      <c r="BB263" s="37" t="s">
        <v>716</v>
      </c>
      <c r="BC263" s="37" t="s">
        <v>4196</v>
      </c>
      <c r="BD263" s="37" t="s">
        <v>4583</v>
      </c>
      <c r="BE263" s="39">
        <v>44196</v>
      </c>
      <c r="BF263" s="37" t="s">
        <v>717</v>
      </c>
      <c r="BG263" s="37"/>
      <c r="BH263" s="20" t="s">
        <v>4233</v>
      </c>
      <c r="BI263" s="20" t="s">
        <v>5124</v>
      </c>
      <c r="BJ263" s="20" t="s">
        <v>5124</v>
      </c>
      <c r="BK263" s="20" t="s">
        <v>4233</v>
      </c>
      <c r="BL263" s="20" t="s">
        <v>4233</v>
      </c>
      <c r="BM263" s="20" t="s">
        <v>5124</v>
      </c>
      <c r="BN263" s="20" t="s">
        <v>5124</v>
      </c>
      <c r="BO263" s="20" t="s">
        <v>5124</v>
      </c>
      <c r="BP263" s="20" t="s">
        <v>5124</v>
      </c>
      <c r="BQ263" s="41">
        <v>300</v>
      </c>
      <c r="BR263" s="41">
        <v>200</v>
      </c>
      <c r="BS263" s="41"/>
      <c r="BT263" s="41"/>
      <c r="BU263" s="41"/>
      <c r="BV263" s="41"/>
      <c r="BW263" s="41"/>
      <c r="BX263" s="41"/>
      <c r="BY263" s="41"/>
      <c r="BZ263" s="41"/>
      <c r="CA263" s="41"/>
      <c r="CB263" s="41"/>
      <c r="CC263" s="41">
        <v>500</v>
      </c>
    </row>
    <row r="264" spans="1:81" s="46" customFormat="1" ht="57" customHeight="1">
      <c r="A264" s="41"/>
      <c r="B264" s="19">
        <v>261</v>
      </c>
      <c r="C264" s="8">
        <v>51191507</v>
      </c>
      <c r="D264" s="22" t="s">
        <v>416</v>
      </c>
      <c r="E264" s="59" t="s">
        <v>232</v>
      </c>
      <c r="F264" s="24">
        <v>511</v>
      </c>
      <c r="G264" s="25"/>
      <c r="H264" s="36">
        <v>321</v>
      </c>
      <c r="I264" s="36">
        <v>164031</v>
      </c>
      <c r="J264" s="37" t="s">
        <v>2124</v>
      </c>
      <c r="K264" s="37" t="s">
        <v>1076</v>
      </c>
      <c r="L264" s="37" t="s">
        <v>2125</v>
      </c>
      <c r="M264" s="38" t="s">
        <v>2126</v>
      </c>
      <c r="N264" s="38" t="s">
        <v>715</v>
      </c>
      <c r="O264" s="38" t="s">
        <v>716</v>
      </c>
      <c r="P264" s="38"/>
      <c r="Q264" s="38" t="s">
        <v>716</v>
      </c>
      <c r="R264" s="38" t="s">
        <v>717</v>
      </c>
      <c r="S264" s="39" t="s">
        <v>2127</v>
      </c>
      <c r="T264" s="60">
        <v>45636</v>
      </c>
      <c r="U264" s="38" t="s">
        <v>720</v>
      </c>
      <c r="V264" s="37" t="s">
        <v>2128</v>
      </c>
      <c r="W264" s="20" t="s">
        <v>4233</v>
      </c>
      <c r="X264" s="20" t="s">
        <v>5124</v>
      </c>
      <c r="Y264" s="20" t="s">
        <v>5124</v>
      </c>
      <c r="Z264" s="20" t="s">
        <v>4233</v>
      </c>
      <c r="AA264" s="20" t="s">
        <v>4233</v>
      </c>
      <c r="AB264" s="20" t="s">
        <v>5124</v>
      </c>
      <c r="AC264" s="20" t="s">
        <v>5124</v>
      </c>
      <c r="AD264" s="20" t="s">
        <v>5124</v>
      </c>
      <c r="AE264" s="20" t="s">
        <v>5124</v>
      </c>
      <c r="AF264" s="20">
        <v>300</v>
      </c>
      <c r="AG264" s="20">
        <v>400</v>
      </c>
      <c r="AH264" s="20"/>
      <c r="AI264" s="20"/>
      <c r="AJ264" s="20"/>
      <c r="AK264" s="20"/>
      <c r="AL264" s="20"/>
      <c r="AM264" s="20"/>
      <c r="AN264" s="20"/>
      <c r="AO264" s="20"/>
      <c r="AP264" s="20"/>
      <c r="AQ264" s="20"/>
      <c r="AR264" s="20">
        <v>700</v>
      </c>
      <c r="AS264" s="6">
        <v>276</v>
      </c>
      <c r="AT264" s="43">
        <v>141036</v>
      </c>
      <c r="AU264" s="37" t="s">
        <v>4193</v>
      </c>
      <c r="AV264" s="37" t="s">
        <v>4477</v>
      </c>
      <c r="AW264" s="37" t="s">
        <v>4195</v>
      </c>
      <c r="AX264" s="37" t="s">
        <v>2126</v>
      </c>
      <c r="AY264" s="37" t="s">
        <v>715</v>
      </c>
      <c r="AZ264" s="37"/>
      <c r="BA264" s="37"/>
      <c r="BB264" s="37" t="s">
        <v>716</v>
      </c>
      <c r="BC264" s="37" t="s">
        <v>4196</v>
      </c>
      <c r="BD264" s="37" t="s">
        <v>4584</v>
      </c>
      <c r="BE264" s="39">
        <v>45636</v>
      </c>
      <c r="BF264" s="37" t="s">
        <v>717</v>
      </c>
      <c r="BG264" s="37"/>
      <c r="BH264" s="20" t="s">
        <v>4233</v>
      </c>
      <c r="BI264" s="20" t="s">
        <v>5124</v>
      </c>
      <c r="BJ264" s="20" t="s">
        <v>5124</v>
      </c>
      <c r="BK264" s="20" t="s">
        <v>4233</v>
      </c>
      <c r="BL264" s="20" t="s">
        <v>4233</v>
      </c>
      <c r="BM264" s="20" t="s">
        <v>5124</v>
      </c>
      <c r="BN264" s="20" t="s">
        <v>5124</v>
      </c>
      <c r="BO264" s="20" t="s">
        <v>5124</v>
      </c>
      <c r="BP264" s="20" t="s">
        <v>5124</v>
      </c>
      <c r="BQ264" s="41">
        <v>300</v>
      </c>
      <c r="BR264" s="41">
        <v>200</v>
      </c>
      <c r="BS264" s="41"/>
      <c r="BT264" s="41"/>
      <c r="BU264" s="41"/>
      <c r="BV264" s="41"/>
      <c r="BW264" s="41"/>
      <c r="BX264" s="41"/>
      <c r="BY264" s="41"/>
      <c r="BZ264" s="41"/>
      <c r="CA264" s="41"/>
      <c r="CB264" s="41"/>
      <c r="CC264" s="41">
        <v>500</v>
      </c>
    </row>
    <row r="265" spans="1:81" s="46" customFormat="1" ht="57" customHeight="1">
      <c r="A265" s="41"/>
      <c r="B265" s="19">
        <v>262</v>
      </c>
      <c r="C265" s="8">
        <v>51191507</v>
      </c>
      <c r="D265" s="22" t="s">
        <v>417</v>
      </c>
      <c r="E265" s="59" t="s">
        <v>232</v>
      </c>
      <c r="F265" s="24">
        <v>2250.5</v>
      </c>
      <c r="G265" s="25"/>
      <c r="H265" s="36">
        <v>163</v>
      </c>
      <c r="I265" s="36">
        <v>366831.5</v>
      </c>
      <c r="J265" s="37" t="s">
        <v>2129</v>
      </c>
      <c r="K265" s="37" t="s">
        <v>2130</v>
      </c>
      <c r="L265" s="37" t="s">
        <v>2131</v>
      </c>
      <c r="M265" s="38" t="s">
        <v>2132</v>
      </c>
      <c r="N265" s="38" t="s">
        <v>715</v>
      </c>
      <c r="O265" s="38" t="s">
        <v>716</v>
      </c>
      <c r="P265" s="38"/>
      <c r="Q265" s="38" t="s">
        <v>716</v>
      </c>
      <c r="R265" s="38" t="s">
        <v>717</v>
      </c>
      <c r="S265" s="39" t="s">
        <v>2133</v>
      </c>
      <c r="T265" s="60" t="s">
        <v>719</v>
      </c>
      <c r="U265" s="38" t="s">
        <v>720</v>
      </c>
      <c r="V265" s="37" t="s">
        <v>2134</v>
      </c>
      <c r="W265" s="20" t="s">
        <v>4233</v>
      </c>
      <c r="X265" s="20" t="s">
        <v>5124</v>
      </c>
      <c r="Y265" s="20" t="s">
        <v>5124</v>
      </c>
      <c r="Z265" s="20" t="s">
        <v>4233</v>
      </c>
      <c r="AA265" s="20" t="s">
        <v>4233</v>
      </c>
      <c r="AB265" s="20" t="s">
        <v>5124</v>
      </c>
      <c r="AC265" s="20" t="s">
        <v>5124</v>
      </c>
      <c r="AD265" s="20" t="s">
        <v>5125</v>
      </c>
      <c r="AE265" s="20" t="s">
        <v>5125</v>
      </c>
      <c r="AF265" s="20"/>
      <c r="AG265" s="20"/>
      <c r="AH265" s="20"/>
      <c r="AI265" s="20"/>
      <c r="AJ265" s="20"/>
      <c r="AK265" s="20"/>
      <c r="AL265" s="20"/>
      <c r="AM265" s="20"/>
      <c r="AN265" s="20"/>
      <c r="AO265" s="20"/>
      <c r="AP265" s="20"/>
      <c r="AQ265" s="20"/>
      <c r="AR265" s="20"/>
      <c r="AS265" s="6"/>
      <c r="AT265" s="43">
        <v>0</v>
      </c>
      <c r="AU265" s="37"/>
      <c r="AV265" s="37"/>
      <c r="AW265" s="37"/>
      <c r="AX265" s="37"/>
      <c r="AY265" s="37"/>
      <c r="AZ265" s="37"/>
      <c r="BA265" s="37"/>
      <c r="BB265" s="37"/>
      <c r="BC265" s="37"/>
      <c r="BD265" s="37"/>
      <c r="BE265" s="39"/>
      <c r="BF265" s="37"/>
      <c r="BG265" s="37"/>
      <c r="BH265" s="20"/>
      <c r="BI265" s="20"/>
      <c r="BJ265" s="20"/>
      <c r="BK265" s="20"/>
      <c r="BL265" s="20"/>
      <c r="BM265" s="20"/>
      <c r="BN265" s="20"/>
      <c r="BO265" s="20"/>
      <c r="BP265" s="20"/>
      <c r="BQ265" s="41"/>
      <c r="BR265" s="41"/>
      <c r="BS265" s="41"/>
      <c r="BT265" s="41"/>
      <c r="BU265" s="41"/>
      <c r="BV265" s="41"/>
      <c r="BW265" s="41"/>
      <c r="BX265" s="41"/>
      <c r="BY265" s="41"/>
      <c r="BZ265" s="41"/>
      <c r="CA265" s="41"/>
      <c r="CB265" s="41"/>
      <c r="CC265" s="41"/>
    </row>
    <row r="266" spans="1:81" s="46" customFormat="1" ht="57" customHeight="1">
      <c r="A266" s="41"/>
      <c r="B266" s="19">
        <v>263</v>
      </c>
      <c r="C266" s="8">
        <v>51131703</v>
      </c>
      <c r="D266" s="22" t="s">
        <v>125</v>
      </c>
      <c r="E266" s="59" t="s">
        <v>232</v>
      </c>
      <c r="F266" s="24">
        <v>1</v>
      </c>
      <c r="G266" s="25"/>
      <c r="H266" s="36"/>
      <c r="I266" s="36">
        <v>0</v>
      </c>
      <c r="J266" s="37"/>
      <c r="K266" s="37"/>
      <c r="L266" s="37"/>
      <c r="M266" s="38"/>
      <c r="N266" s="38"/>
      <c r="O266" s="38"/>
      <c r="P266" s="38"/>
      <c r="Q266" s="38"/>
      <c r="R266" s="38"/>
      <c r="S266" s="37"/>
      <c r="T266" s="60"/>
      <c r="U266" s="37"/>
      <c r="V266" s="37"/>
      <c r="W266" s="20"/>
      <c r="X266" s="20"/>
      <c r="Y266" s="20"/>
      <c r="Z266" s="20"/>
      <c r="AA266" s="20"/>
      <c r="AB266" s="20"/>
      <c r="AC266" s="20"/>
      <c r="AD266" s="20"/>
      <c r="AE266" s="20"/>
      <c r="AF266" s="20"/>
      <c r="AG266" s="20"/>
      <c r="AH266" s="20"/>
      <c r="AI266" s="20"/>
      <c r="AJ266" s="20"/>
      <c r="AK266" s="20"/>
      <c r="AL266" s="20"/>
      <c r="AM266" s="20"/>
      <c r="AN266" s="20"/>
      <c r="AO266" s="20"/>
      <c r="AP266" s="20"/>
      <c r="AQ266" s="20"/>
      <c r="AR266" s="20"/>
      <c r="AS266" s="6"/>
      <c r="AT266" s="43">
        <v>0</v>
      </c>
      <c r="AU266" s="37"/>
      <c r="AV266" s="37"/>
      <c r="AW266" s="37"/>
      <c r="AX266" s="37"/>
      <c r="AY266" s="37"/>
      <c r="AZ266" s="37"/>
      <c r="BA266" s="37"/>
      <c r="BB266" s="37"/>
      <c r="BC266" s="37"/>
      <c r="BD266" s="37"/>
      <c r="BE266" s="39"/>
      <c r="BF266" s="37"/>
      <c r="BG266" s="37"/>
      <c r="BH266" s="20"/>
      <c r="BI266" s="20"/>
      <c r="BJ266" s="20"/>
      <c r="BK266" s="20"/>
      <c r="BL266" s="20"/>
      <c r="BM266" s="20"/>
      <c r="BN266" s="20"/>
      <c r="BO266" s="20"/>
      <c r="BP266" s="20"/>
      <c r="BQ266" s="41"/>
      <c r="BR266" s="41"/>
      <c r="BS266" s="41"/>
      <c r="BT266" s="41"/>
      <c r="BU266" s="41"/>
      <c r="BV266" s="41"/>
      <c r="BW266" s="41"/>
      <c r="BX266" s="41"/>
      <c r="BY266" s="41"/>
      <c r="BZ266" s="41"/>
      <c r="CA266" s="41"/>
      <c r="CB266" s="41"/>
      <c r="CC266" s="41"/>
    </row>
    <row r="267" spans="1:81" s="46" customFormat="1" ht="57" customHeight="1">
      <c r="A267" s="41"/>
      <c r="B267" s="19">
        <v>264</v>
      </c>
      <c r="C267" s="8">
        <v>51151703</v>
      </c>
      <c r="D267" s="22" t="s">
        <v>51</v>
      </c>
      <c r="E267" s="59" t="s">
        <v>232</v>
      </c>
      <c r="F267" s="24">
        <v>1011.5</v>
      </c>
      <c r="G267" s="25"/>
      <c r="H267" s="36">
        <v>2400</v>
      </c>
      <c r="I267" s="36">
        <v>2427600</v>
      </c>
      <c r="J267" s="37" t="s">
        <v>2135</v>
      </c>
      <c r="K267" s="37" t="s">
        <v>820</v>
      </c>
      <c r="L267" s="37" t="s">
        <v>2136</v>
      </c>
      <c r="M267" s="38" t="s">
        <v>2137</v>
      </c>
      <c r="N267" s="38" t="s">
        <v>971</v>
      </c>
      <c r="O267" s="38" t="s">
        <v>717</v>
      </c>
      <c r="P267" s="38" t="s">
        <v>745</v>
      </c>
      <c r="Q267" s="38" t="s">
        <v>716</v>
      </c>
      <c r="R267" s="38" t="s">
        <v>717</v>
      </c>
      <c r="S267" s="39" t="s">
        <v>2138</v>
      </c>
      <c r="T267" s="60" t="s">
        <v>719</v>
      </c>
      <c r="U267" s="38" t="s">
        <v>720</v>
      </c>
      <c r="V267" s="37" t="s">
        <v>2139</v>
      </c>
      <c r="W267" s="20" t="s">
        <v>4233</v>
      </c>
      <c r="X267" s="20" t="s">
        <v>5124</v>
      </c>
      <c r="Y267" s="20" t="s">
        <v>5124</v>
      </c>
      <c r="Z267" s="20" t="s">
        <v>4233</v>
      </c>
      <c r="AA267" s="20" t="s">
        <v>4233</v>
      </c>
      <c r="AB267" s="20" t="s">
        <v>5124</v>
      </c>
      <c r="AC267" s="20" t="s">
        <v>5124</v>
      </c>
      <c r="AD267" s="20" t="s">
        <v>5125</v>
      </c>
      <c r="AE267" s="20" t="s">
        <v>5125</v>
      </c>
      <c r="AF267" s="20"/>
      <c r="AG267" s="20"/>
      <c r="AH267" s="20"/>
      <c r="AI267" s="20"/>
      <c r="AJ267" s="20"/>
      <c r="AK267" s="20"/>
      <c r="AL267" s="20"/>
      <c r="AM267" s="20"/>
      <c r="AN267" s="20"/>
      <c r="AO267" s="20"/>
      <c r="AP267" s="20"/>
      <c r="AQ267" s="20"/>
      <c r="AR267" s="20"/>
      <c r="AS267" s="6"/>
      <c r="AT267" s="43">
        <v>0</v>
      </c>
      <c r="AU267" s="37"/>
      <c r="AV267" s="37"/>
      <c r="AW267" s="37"/>
      <c r="AX267" s="37"/>
      <c r="AY267" s="37"/>
      <c r="AZ267" s="37"/>
      <c r="BA267" s="37"/>
      <c r="BB267" s="37"/>
      <c r="BC267" s="37"/>
      <c r="BD267" s="37"/>
      <c r="BE267" s="39"/>
      <c r="BF267" s="37"/>
      <c r="BG267" s="37"/>
      <c r="BH267" s="20"/>
      <c r="BI267" s="20"/>
      <c r="BJ267" s="20"/>
      <c r="BK267" s="20"/>
      <c r="BL267" s="20"/>
      <c r="BM267" s="20"/>
      <c r="BN267" s="20"/>
      <c r="BO267" s="20"/>
      <c r="BP267" s="20"/>
      <c r="BQ267" s="41"/>
      <c r="BR267" s="41"/>
      <c r="BS267" s="41"/>
      <c r="BT267" s="41"/>
      <c r="BU267" s="41"/>
      <c r="BV267" s="41"/>
      <c r="BW267" s="41"/>
      <c r="BX267" s="41"/>
      <c r="BY267" s="41"/>
      <c r="BZ267" s="41"/>
      <c r="CA267" s="41"/>
      <c r="CB267" s="41"/>
      <c r="CC267" s="41"/>
    </row>
    <row r="268" spans="1:81" s="46" customFormat="1" ht="57" customHeight="1">
      <c r="A268" s="41"/>
      <c r="B268" s="19">
        <v>265</v>
      </c>
      <c r="C268" s="8">
        <v>511818</v>
      </c>
      <c r="D268" s="22" t="s">
        <v>418</v>
      </c>
      <c r="E268" s="59" t="s">
        <v>232</v>
      </c>
      <c r="F268" s="24">
        <v>105</v>
      </c>
      <c r="G268" s="25"/>
      <c r="H268" s="36">
        <v>167319</v>
      </c>
      <c r="I268" s="36">
        <v>17568495</v>
      </c>
      <c r="J268" s="37" t="s">
        <v>2140</v>
      </c>
      <c r="K268" s="37" t="s">
        <v>2141</v>
      </c>
      <c r="L268" s="37" t="s">
        <v>2142</v>
      </c>
      <c r="M268" s="38" t="s">
        <v>2143</v>
      </c>
      <c r="N268" s="38" t="s">
        <v>1792</v>
      </c>
      <c r="O268" s="38" t="s">
        <v>717</v>
      </c>
      <c r="P268" s="38" t="s">
        <v>726</v>
      </c>
      <c r="Q268" s="38" t="s">
        <v>716</v>
      </c>
      <c r="R268" s="38" t="s">
        <v>717</v>
      </c>
      <c r="S268" s="39" t="s">
        <v>2144</v>
      </c>
      <c r="T268" s="60">
        <v>45019</v>
      </c>
      <c r="U268" s="38" t="s">
        <v>720</v>
      </c>
      <c r="V268" s="37" t="s">
        <v>2145</v>
      </c>
      <c r="W268" s="20" t="s">
        <v>4233</v>
      </c>
      <c r="X268" s="20" t="s">
        <v>5124</v>
      </c>
      <c r="Y268" s="20" t="s">
        <v>5124</v>
      </c>
      <c r="Z268" s="20" t="s">
        <v>4233</v>
      </c>
      <c r="AA268" s="20" t="s">
        <v>4233</v>
      </c>
      <c r="AB268" s="20" t="s">
        <v>5124</v>
      </c>
      <c r="AC268" s="20" t="s">
        <v>5124</v>
      </c>
      <c r="AD268" s="20" t="s">
        <v>5124</v>
      </c>
      <c r="AE268" s="20" t="s">
        <v>5124</v>
      </c>
      <c r="AF268" s="20">
        <v>300</v>
      </c>
      <c r="AG268" s="20">
        <v>400</v>
      </c>
      <c r="AH268" s="20"/>
      <c r="AI268" s="20"/>
      <c r="AJ268" s="20"/>
      <c r="AK268" s="20"/>
      <c r="AL268" s="20"/>
      <c r="AM268" s="20"/>
      <c r="AN268" s="20"/>
      <c r="AO268" s="20"/>
      <c r="AP268" s="20"/>
      <c r="AQ268" s="20"/>
      <c r="AR268" s="20">
        <v>700</v>
      </c>
      <c r="AS268" s="6"/>
      <c r="AT268" s="43">
        <v>0</v>
      </c>
      <c r="AU268" s="37"/>
      <c r="AV268" s="37"/>
      <c r="AW268" s="37"/>
      <c r="AX268" s="37"/>
      <c r="AY268" s="37"/>
      <c r="AZ268" s="37"/>
      <c r="BA268" s="37"/>
      <c r="BB268" s="37"/>
      <c r="BC268" s="37"/>
      <c r="BD268" s="37"/>
      <c r="BE268" s="39"/>
      <c r="BF268" s="37"/>
      <c r="BG268" s="37"/>
      <c r="BH268" s="20"/>
      <c r="BI268" s="20"/>
      <c r="BJ268" s="20"/>
      <c r="BK268" s="20"/>
      <c r="BL268" s="20"/>
      <c r="BM268" s="20"/>
      <c r="BN268" s="20"/>
      <c r="BO268" s="20"/>
      <c r="BP268" s="20"/>
      <c r="BQ268" s="41"/>
      <c r="BR268" s="41"/>
      <c r="BS268" s="41"/>
      <c r="BT268" s="41"/>
      <c r="BU268" s="41"/>
      <c r="BV268" s="41"/>
      <c r="BW268" s="41"/>
      <c r="BX268" s="41"/>
      <c r="BY268" s="41"/>
      <c r="BZ268" s="41"/>
      <c r="CA268" s="41"/>
      <c r="CB268" s="41"/>
      <c r="CC268" s="41"/>
    </row>
    <row r="269" spans="1:81" s="46" customFormat="1" ht="57" customHeight="1">
      <c r="A269" s="41"/>
      <c r="B269" s="19">
        <v>266</v>
      </c>
      <c r="C269" s="8">
        <v>51111614</v>
      </c>
      <c r="D269" s="22" t="s">
        <v>419</v>
      </c>
      <c r="E269" s="59" t="s">
        <v>232</v>
      </c>
      <c r="F269" s="24">
        <v>154</v>
      </c>
      <c r="G269" s="25"/>
      <c r="H269" s="36">
        <v>11361</v>
      </c>
      <c r="I269" s="36">
        <v>1749594</v>
      </c>
      <c r="J269" s="37" t="s">
        <v>2146</v>
      </c>
      <c r="K269" s="37" t="s">
        <v>1980</v>
      </c>
      <c r="L269" s="37" t="s">
        <v>2147</v>
      </c>
      <c r="M269" s="38" t="s">
        <v>2148</v>
      </c>
      <c r="N269" s="38" t="s">
        <v>792</v>
      </c>
      <c r="O269" s="38" t="s">
        <v>716</v>
      </c>
      <c r="P269" s="38"/>
      <c r="Q269" s="38" t="s">
        <v>716</v>
      </c>
      <c r="R269" s="38" t="s">
        <v>717</v>
      </c>
      <c r="S269" s="39" t="s">
        <v>2149</v>
      </c>
      <c r="T269" s="60">
        <v>44999</v>
      </c>
      <c r="U269" s="38" t="s">
        <v>720</v>
      </c>
      <c r="V269" s="37" t="s">
        <v>2150</v>
      </c>
      <c r="W269" s="20" t="s">
        <v>4233</v>
      </c>
      <c r="X269" s="20" t="s">
        <v>5124</v>
      </c>
      <c r="Y269" s="20" t="s">
        <v>5124</v>
      </c>
      <c r="Z269" s="20" t="s">
        <v>4233</v>
      </c>
      <c r="AA269" s="20" t="s">
        <v>5124</v>
      </c>
      <c r="AB269" s="20" t="s">
        <v>5124</v>
      </c>
      <c r="AC269" s="20" t="s">
        <v>5124</v>
      </c>
      <c r="AD269" s="20" t="s">
        <v>5124</v>
      </c>
      <c r="AE269" s="20" t="s">
        <v>5124</v>
      </c>
      <c r="AF269" s="20">
        <v>300</v>
      </c>
      <c r="AG269" s="20">
        <v>400</v>
      </c>
      <c r="AH269" s="20"/>
      <c r="AI269" s="20"/>
      <c r="AJ269" s="20"/>
      <c r="AK269" s="20"/>
      <c r="AL269" s="20"/>
      <c r="AM269" s="20"/>
      <c r="AN269" s="20"/>
      <c r="AO269" s="20"/>
      <c r="AP269" s="20"/>
      <c r="AQ269" s="20"/>
      <c r="AR269" s="20">
        <v>700</v>
      </c>
      <c r="AS269" s="6"/>
      <c r="AT269" s="43">
        <v>0</v>
      </c>
      <c r="AU269" s="37"/>
      <c r="AV269" s="37"/>
      <c r="AW269" s="37"/>
      <c r="AX269" s="37"/>
      <c r="AY269" s="37"/>
      <c r="AZ269" s="37"/>
      <c r="BA269" s="37"/>
      <c r="BB269" s="37"/>
      <c r="BC269" s="37"/>
      <c r="BD269" s="37"/>
      <c r="BE269" s="39"/>
      <c r="BF269" s="37"/>
      <c r="BG269" s="37"/>
      <c r="BH269" s="20"/>
      <c r="BI269" s="20"/>
      <c r="BJ269" s="20"/>
      <c r="BK269" s="20"/>
      <c r="BL269" s="20"/>
      <c r="BM269" s="20"/>
      <c r="BN269" s="20"/>
      <c r="BO269" s="20"/>
      <c r="BP269" s="20"/>
      <c r="BQ269" s="41"/>
      <c r="BR269" s="41"/>
      <c r="BS269" s="41"/>
      <c r="BT269" s="41"/>
      <c r="BU269" s="41"/>
      <c r="BV269" s="41"/>
      <c r="BW269" s="41"/>
      <c r="BX269" s="41"/>
      <c r="BY269" s="41"/>
      <c r="BZ269" s="41"/>
      <c r="CA269" s="41"/>
      <c r="CB269" s="41"/>
      <c r="CC269" s="41"/>
    </row>
    <row r="270" spans="1:81" s="46" customFormat="1" ht="57" customHeight="1">
      <c r="A270" s="41"/>
      <c r="B270" s="19">
        <v>267</v>
      </c>
      <c r="C270" s="8">
        <v>51122104</v>
      </c>
      <c r="D270" s="22" t="s">
        <v>420</v>
      </c>
      <c r="E270" s="59" t="s">
        <v>232</v>
      </c>
      <c r="F270" s="24">
        <v>70</v>
      </c>
      <c r="G270" s="25"/>
      <c r="H270" s="36">
        <v>7547</v>
      </c>
      <c r="I270" s="36">
        <v>528290</v>
      </c>
      <c r="J270" s="37" t="s">
        <v>2151</v>
      </c>
      <c r="K270" s="37" t="s">
        <v>2152</v>
      </c>
      <c r="L270" s="37" t="s">
        <v>2153</v>
      </c>
      <c r="M270" s="38" t="s">
        <v>869</v>
      </c>
      <c r="N270" s="38" t="s">
        <v>758</v>
      </c>
      <c r="O270" s="38" t="s">
        <v>716</v>
      </c>
      <c r="P270" s="38"/>
      <c r="Q270" s="38" t="s">
        <v>716</v>
      </c>
      <c r="R270" s="38" t="s">
        <v>717</v>
      </c>
      <c r="S270" s="39" t="s">
        <v>2154</v>
      </c>
      <c r="T270" s="60">
        <v>44688</v>
      </c>
      <c r="U270" s="38" t="s">
        <v>720</v>
      </c>
      <c r="V270" s="37" t="s">
        <v>2155</v>
      </c>
      <c r="W270" s="20" t="s">
        <v>4233</v>
      </c>
      <c r="X270" s="20" t="s">
        <v>5124</v>
      </c>
      <c r="Y270" s="20" t="s">
        <v>5124</v>
      </c>
      <c r="Z270" s="20" t="s">
        <v>4233</v>
      </c>
      <c r="AA270" s="20" t="s">
        <v>4233</v>
      </c>
      <c r="AB270" s="20" t="s">
        <v>5124</v>
      </c>
      <c r="AC270" s="20" t="s">
        <v>5124</v>
      </c>
      <c r="AD270" s="20" t="s">
        <v>5124</v>
      </c>
      <c r="AE270" s="20" t="s">
        <v>5124</v>
      </c>
      <c r="AF270" s="20">
        <v>300</v>
      </c>
      <c r="AG270" s="20">
        <v>400</v>
      </c>
      <c r="AH270" s="20"/>
      <c r="AI270" s="20"/>
      <c r="AJ270" s="20"/>
      <c r="AK270" s="20"/>
      <c r="AL270" s="20"/>
      <c r="AM270" s="20"/>
      <c r="AN270" s="20"/>
      <c r="AO270" s="20"/>
      <c r="AP270" s="20"/>
      <c r="AQ270" s="20"/>
      <c r="AR270" s="20">
        <v>700</v>
      </c>
      <c r="AS270" s="6"/>
      <c r="AT270" s="43">
        <v>0</v>
      </c>
      <c r="AU270" s="37"/>
      <c r="AV270" s="37"/>
      <c r="AW270" s="37"/>
      <c r="AX270" s="37"/>
      <c r="AY270" s="37"/>
      <c r="AZ270" s="37"/>
      <c r="BA270" s="37"/>
      <c r="BB270" s="37"/>
      <c r="BC270" s="37"/>
      <c r="BD270" s="37"/>
      <c r="BE270" s="39"/>
      <c r="BF270" s="37"/>
      <c r="BG270" s="37"/>
      <c r="BH270" s="20"/>
      <c r="BI270" s="20"/>
      <c r="BJ270" s="20"/>
      <c r="BK270" s="20"/>
      <c r="BL270" s="20"/>
      <c r="BM270" s="20"/>
      <c r="BN270" s="20"/>
      <c r="BO270" s="20"/>
      <c r="BP270" s="20"/>
      <c r="BQ270" s="41"/>
      <c r="BR270" s="41"/>
      <c r="BS270" s="41"/>
      <c r="BT270" s="41"/>
      <c r="BU270" s="41"/>
      <c r="BV270" s="41"/>
      <c r="BW270" s="41"/>
      <c r="BX270" s="41"/>
      <c r="BY270" s="41"/>
      <c r="BZ270" s="41"/>
      <c r="CA270" s="41"/>
      <c r="CB270" s="41"/>
      <c r="CC270" s="41"/>
    </row>
    <row r="271" spans="1:81" s="46" customFormat="1" ht="57" customHeight="1">
      <c r="A271" s="41"/>
      <c r="B271" s="19">
        <v>268</v>
      </c>
      <c r="C271" s="8">
        <v>51122104</v>
      </c>
      <c r="D271" s="22" t="s">
        <v>421</v>
      </c>
      <c r="E271" s="59" t="s">
        <v>232</v>
      </c>
      <c r="F271" s="24">
        <v>17.5</v>
      </c>
      <c r="G271" s="25"/>
      <c r="H271" s="36">
        <v>35556</v>
      </c>
      <c r="I271" s="36">
        <v>622230</v>
      </c>
      <c r="J271" s="37" t="s">
        <v>2156</v>
      </c>
      <c r="K271" s="37" t="s">
        <v>2157</v>
      </c>
      <c r="L271" s="37" t="s">
        <v>2158</v>
      </c>
      <c r="M271" s="38" t="s">
        <v>869</v>
      </c>
      <c r="N271" s="38" t="s">
        <v>2159</v>
      </c>
      <c r="O271" s="38" t="s">
        <v>716</v>
      </c>
      <c r="P271" s="38"/>
      <c r="Q271" s="38" t="s">
        <v>716</v>
      </c>
      <c r="R271" s="38" t="s">
        <v>717</v>
      </c>
      <c r="S271" s="39" t="s">
        <v>2160</v>
      </c>
      <c r="T271" s="60">
        <v>44796</v>
      </c>
      <c r="U271" s="38" t="s">
        <v>720</v>
      </c>
      <c r="V271" s="37" t="s">
        <v>2161</v>
      </c>
      <c r="W271" s="20" t="s">
        <v>4233</v>
      </c>
      <c r="X271" s="20" t="s">
        <v>5124</v>
      </c>
      <c r="Y271" s="20" t="s">
        <v>5124</v>
      </c>
      <c r="Z271" s="20" t="s">
        <v>4233</v>
      </c>
      <c r="AA271" s="20" t="s">
        <v>4233</v>
      </c>
      <c r="AB271" s="20" t="s">
        <v>5124</v>
      </c>
      <c r="AC271" s="20" t="s">
        <v>5124</v>
      </c>
      <c r="AD271" s="20" t="s">
        <v>5124</v>
      </c>
      <c r="AE271" s="20" t="s">
        <v>5124</v>
      </c>
      <c r="AF271" s="20">
        <v>300</v>
      </c>
      <c r="AG271" s="20">
        <v>400</v>
      </c>
      <c r="AH271" s="20"/>
      <c r="AI271" s="20"/>
      <c r="AJ271" s="20"/>
      <c r="AK271" s="20"/>
      <c r="AL271" s="20"/>
      <c r="AM271" s="20"/>
      <c r="AN271" s="20"/>
      <c r="AO271" s="20"/>
      <c r="AP271" s="20"/>
      <c r="AQ271" s="20"/>
      <c r="AR271" s="20">
        <v>700</v>
      </c>
      <c r="AS271" s="6">
        <v>23237</v>
      </c>
      <c r="AT271" s="43">
        <v>406647.5</v>
      </c>
      <c r="AU271" s="37" t="s">
        <v>4585</v>
      </c>
      <c r="AV271" s="37" t="s">
        <v>4586</v>
      </c>
      <c r="AW271" s="37" t="s">
        <v>4587</v>
      </c>
      <c r="AX271" s="37" t="s">
        <v>4233</v>
      </c>
      <c r="AY271" s="37" t="s">
        <v>4588</v>
      </c>
      <c r="AZ271" s="37"/>
      <c r="BA271" s="37"/>
      <c r="BB271" s="37" t="s">
        <v>716</v>
      </c>
      <c r="BC271" s="37" t="s">
        <v>4196</v>
      </c>
      <c r="BD271" s="37" t="s">
        <v>2160</v>
      </c>
      <c r="BE271" s="39">
        <v>44796</v>
      </c>
      <c r="BF271" s="37" t="s">
        <v>717</v>
      </c>
      <c r="BG271" s="37"/>
      <c r="BH271" s="20" t="s">
        <v>4233</v>
      </c>
      <c r="BI271" s="20" t="s">
        <v>5124</v>
      </c>
      <c r="BJ271" s="20" t="s">
        <v>5124</v>
      </c>
      <c r="BK271" s="20" t="s">
        <v>4233</v>
      </c>
      <c r="BL271" s="20" t="s">
        <v>4233</v>
      </c>
      <c r="BM271" s="20" t="s">
        <v>5124</v>
      </c>
      <c r="BN271" s="20" t="s">
        <v>5124</v>
      </c>
      <c r="BO271" s="20" t="s">
        <v>5124</v>
      </c>
      <c r="BP271" s="20" t="s">
        <v>5124</v>
      </c>
      <c r="BQ271" s="41">
        <v>300</v>
      </c>
      <c r="BR271" s="41">
        <v>200</v>
      </c>
      <c r="BS271" s="41"/>
      <c r="BT271" s="41"/>
      <c r="BU271" s="41"/>
      <c r="BV271" s="41"/>
      <c r="BW271" s="41"/>
      <c r="BX271" s="41"/>
      <c r="BY271" s="41"/>
      <c r="BZ271" s="41"/>
      <c r="CA271" s="41"/>
      <c r="CB271" s="41"/>
      <c r="CC271" s="41">
        <v>500</v>
      </c>
    </row>
    <row r="272" spans="1:81" s="46" customFormat="1" ht="57" customHeight="1">
      <c r="A272" s="41"/>
      <c r="B272" s="19">
        <v>269</v>
      </c>
      <c r="C272" s="8">
        <v>51211616</v>
      </c>
      <c r="D272" s="22" t="s">
        <v>126</v>
      </c>
      <c r="E272" s="59" t="s">
        <v>232</v>
      </c>
      <c r="F272" s="24">
        <v>49</v>
      </c>
      <c r="G272" s="25"/>
      <c r="H272" s="36">
        <v>177943</v>
      </c>
      <c r="I272" s="36">
        <v>8719207</v>
      </c>
      <c r="J272" s="37" t="s">
        <v>2162</v>
      </c>
      <c r="K272" s="37" t="s">
        <v>1060</v>
      </c>
      <c r="L272" s="37" t="s">
        <v>2163</v>
      </c>
      <c r="M272" s="38" t="s">
        <v>2164</v>
      </c>
      <c r="N272" s="38" t="s">
        <v>792</v>
      </c>
      <c r="O272" s="38" t="s">
        <v>716</v>
      </c>
      <c r="P272" s="38"/>
      <c r="Q272" s="38" t="s">
        <v>716</v>
      </c>
      <c r="R272" s="38" t="s">
        <v>717</v>
      </c>
      <c r="S272" s="39" t="s">
        <v>2165</v>
      </c>
      <c r="T272" s="60">
        <v>45576</v>
      </c>
      <c r="U272" s="38" t="s">
        <v>720</v>
      </c>
      <c r="V272" s="37" t="s">
        <v>2166</v>
      </c>
      <c r="W272" s="20" t="s">
        <v>4233</v>
      </c>
      <c r="X272" s="20" t="s">
        <v>5124</v>
      </c>
      <c r="Y272" s="20" t="s">
        <v>5124</v>
      </c>
      <c r="Z272" s="20" t="s">
        <v>4233</v>
      </c>
      <c r="AA272" s="20" t="s">
        <v>4233</v>
      </c>
      <c r="AB272" s="20" t="s">
        <v>5124</v>
      </c>
      <c r="AC272" s="20" t="s">
        <v>5124</v>
      </c>
      <c r="AD272" s="20" t="s">
        <v>5124</v>
      </c>
      <c r="AE272" s="20" t="s">
        <v>5124</v>
      </c>
      <c r="AF272" s="20">
        <v>300</v>
      </c>
      <c r="AG272" s="20">
        <v>400</v>
      </c>
      <c r="AH272" s="20"/>
      <c r="AI272" s="20"/>
      <c r="AJ272" s="20"/>
      <c r="AK272" s="20"/>
      <c r="AL272" s="20"/>
      <c r="AM272" s="20"/>
      <c r="AN272" s="20"/>
      <c r="AO272" s="20"/>
      <c r="AP272" s="20"/>
      <c r="AQ272" s="20"/>
      <c r="AR272" s="20">
        <v>700</v>
      </c>
      <c r="AS272" s="6"/>
      <c r="AT272" s="43">
        <v>0</v>
      </c>
      <c r="AU272" s="37"/>
      <c r="AV272" s="37"/>
      <c r="AW272" s="37"/>
      <c r="AX272" s="37"/>
      <c r="AY272" s="37"/>
      <c r="AZ272" s="37"/>
      <c r="BA272" s="37"/>
      <c r="BB272" s="37"/>
      <c r="BC272" s="37"/>
      <c r="BD272" s="37"/>
      <c r="BE272" s="39"/>
      <c r="BF272" s="37"/>
      <c r="BG272" s="37"/>
      <c r="BH272" s="20"/>
      <c r="BI272" s="20"/>
      <c r="BJ272" s="20"/>
      <c r="BK272" s="20"/>
      <c r="BL272" s="20"/>
      <c r="BM272" s="20"/>
      <c r="BN272" s="20"/>
      <c r="BO272" s="20"/>
      <c r="BP272" s="20"/>
      <c r="BQ272" s="41"/>
      <c r="BR272" s="41"/>
      <c r="BS272" s="41"/>
      <c r="BT272" s="41"/>
      <c r="BU272" s="41"/>
      <c r="BV272" s="41"/>
      <c r="BW272" s="41"/>
      <c r="BX272" s="41"/>
      <c r="BY272" s="41"/>
      <c r="BZ272" s="41"/>
      <c r="CA272" s="41"/>
      <c r="CB272" s="41"/>
      <c r="CC272" s="41"/>
    </row>
    <row r="273" spans="1:81" s="46" customFormat="1" ht="57" customHeight="1">
      <c r="A273" s="41"/>
      <c r="B273" s="19">
        <v>270</v>
      </c>
      <c r="C273" s="8">
        <v>51211616</v>
      </c>
      <c r="D273" s="22" t="s">
        <v>422</v>
      </c>
      <c r="E273" s="59" t="s">
        <v>232</v>
      </c>
      <c r="F273" s="24">
        <v>70</v>
      </c>
      <c r="G273" s="25"/>
      <c r="H273" s="36">
        <v>569444</v>
      </c>
      <c r="I273" s="36">
        <v>39861080</v>
      </c>
      <c r="J273" s="37" t="s">
        <v>2167</v>
      </c>
      <c r="K273" s="37" t="s">
        <v>2168</v>
      </c>
      <c r="L273" s="37" t="s">
        <v>1061</v>
      </c>
      <c r="M273" s="38" t="s">
        <v>2169</v>
      </c>
      <c r="N273" s="38" t="s">
        <v>792</v>
      </c>
      <c r="O273" s="38" t="s">
        <v>716</v>
      </c>
      <c r="P273" s="38"/>
      <c r="Q273" s="38" t="s">
        <v>717</v>
      </c>
      <c r="R273" s="38" t="s">
        <v>717</v>
      </c>
      <c r="S273" s="39" t="s">
        <v>2170</v>
      </c>
      <c r="T273" s="60">
        <v>45077</v>
      </c>
      <c r="U273" s="38" t="s">
        <v>720</v>
      </c>
      <c r="V273" s="37" t="s">
        <v>2171</v>
      </c>
      <c r="W273" s="20" t="s">
        <v>4233</v>
      </c>
      <c r="X273" s="20" t="s">
        <v>5124</v>
      </c>
      <c r="Y273" s="20" t="s">
        <v>5124</v>
      </c>
      <c r="Z273" s="20" t="s">
        <v>4233</v>
      </c>
      <c r="AA273" s="20" t="s">
        <v>4233</v>
      </c>
      <c r="AB273" s="20" t="s">
        <v>5124</v>
      </c>
      <c r="AC273" s="20" t="s">
        <v>5124</v>
      </c>
      <c r="AD273" s="20" t="s">
        <v>5124</v>
      </c>
      <c r="AE273" s="20" t="s">
        <v>5124</v>
      </c>
      <c r="AF273" s="20">
        <v>300</v>
      </c>
      <c r="AG273" s="20">
        <v>400</v>
      </c>
      <c r="AH273" s="20"/>
      <c r="AI273" s="20"/>
      <c r="AJ273" s="20"/>
      <c r="AK273" s="20"/>
      <c r="AL273" s="20"/>
      <c r="AM273" s="20"/>
      <c r="AN273" s="20"/>
      <c r="AO273" s="20"/>
      <c r="AP273" s="20"/>
      <c r="AQ273" s="20"/>
      <c r="AR273" s="20">
        <v>700</v>
      </c>
      <c r="AS273" s="6">
        <v>404840</v>
      </c>
      <c r="AT273" s="43">
        <v>28338800</v>
      </c>
      <c r="AU273" s="37" t="s">
        <v>4589</v>
      </c>
      <c r="AV273" s="37" t="s">
        <v>4590</v>
      </c>
      <c r="AW273" s="37" t="s">
        <v>4496</v>
      </c>
      <c r="AX273" s="37" t="s">
        <v>4233</v>
      </c>
      <c r="AY273" s="37" t="s">
        <v>4209</v>
      </c>
      <c r="AZ273" s="37"/>
      <c r="BA273" s="37"/>
      <c r="BB273" s="37" t="s">
        <v>716</v>
      </c>
      <c r="BC273" s="37" t="s">
        <v>4196</v>
      </c>
      <c r="BD273" s="37" t="s">
        <v>4591</v>
      </c>
      <c r="BE273" s="39">
        <v>45659</v>
      </c>
      <c r="BF273" s="37" t="s">
        <v>717</v>
      </c>
      <c r="BG273" s="37"/>
      <c r="BH273" s="20" t="s">
        <v>4233</v>
      </c>
      <c r="BI273" s="20" t="s">
        <v>5124</v>
      </c>
      <c r="BJ273" s="20" t="s">
        <v>5124</v>
      </c>
      <c r="BK273" s="20" t="s">
        <v>5124</v>
      </c>
      <c r="BL273" s="20" t="s">
        <v>4233</v>
      </c>
      <c r="BM273" s="20" t="s">
        <v>5124</v>
      </c>
      <c r="BN273" s="20" t="s">
        <v>5124</v>
      </c>
      <c r="BO273" s="20" t="s">
        <v>4233</v>
      </c>
      <c r="BP273" s="20" t="s">
        <v>5125</v>
      </c>
      <c r="BQ273" s="41"/>
      <c r="BR273" s="41"/>
      <c r="BS273" s="41"/>
      <c r="BT273" s="41"/>
      <c r="BU273" s="41"/>
      <c r="BV273" s="41"/>
      <c r="BW273" s="41"/>
      <c r="BX273" s="41"/>
      <c r="BY273" s="41"/>
      <c r="BZ273" s="41"/>
      <c r="CA273" s="41"/>
      <c r="CB273" s="41"/>
      <c r="CC273" s="41"/>
    </row>
    <row r="274" spans="1:81" s="46" customFormat="1" ht="57" customHeight="1">
      <c r="A274" s="41"/>
      <c r="B274" s="19">
        <v>271</v>
      </c>
      <c r="C274" s="8">
        <v>51171902</v>
      </c>
      <c r="D274" s="22" t="s">
        <v>127</v>
      </c>
      <c r="E274" s="59" t="s">
        <v>232</v>
      </c>
      <c r="F274" s="24">
        <v>1</v>
      </c>
      <c r="G274" s="25"/>
      <c r="H274" s="36">
        <v>556</v>
      </c>
      <c r="I274" s="36">
        <v>556</v>
      </c>
      <c r="J274" s="37" t="s">
        <v>2172</v>
      </c>
      <c r="K274" s="37" t="s">
        <v>1076</v>
      </c>
      <c r="L274" s="37" t="s">
        <v>2173</v>
      </c>
      <c r="M274" s="38" t="s">
        <v>2174</v>
      </c>
      <c r="N274" s="38" t="s">
        <v>715</v>
      </c>
      <c r="O274" s="38" t="s">
        <v>716</v>
      </c>
      <c r="P274" s="38"/>
      <c r="Q274" s="38" t="s">
        <v>716</v>
      </c>
      <c r="R274" s="38" t="s">
        <v>717</v>
      </c>
      <c r="S274" s="39" t="s">
        <v>2175</v>
      </c>
      <c r="T274" s="60">
        <v>44908</v>
      </c>
      <c r="U274" s="38" t="s">
        <v>720</v>
      </c>
      <c r="V274" s="37" t="s">
        <v>2176</v>
      </c>
      <c r="W274" s="20" t="s">
        <v>4233</v>
      </c>
      <c r="X274" s="20" t="s">
        <v>5124</v>
      </c>
      <c r="Y274" s="20" t="s">
        <v>5124</v>
      </c>
      <c r="Z274" s="20" t="s">
        <v>4233</v>
      </c>
      <c r="AA274" s="20" t="s">
        <v>4233</v>
      </c>
      <c r="AB274" s="20" t="s">
        <v>5124</v>
      </c>
      <c r="AC274" s="20" t="s">
        <v>5124</v>
      </c>
      <c r="AD274" s="20" t="s">
        <v>5124</v>
      </c>
      <c r="AE274" s="20" t="s">
        <v>5124</v>
      </c>
      <c r="AF274" s="20">
        <v>300</v>
      </c>
      <c r="AG274" s="20">
        <v>400</v>
      </c>
      <c r="AH274" s="20"/>
      <c r="AI274" s="20"/>
      <c r="AJ274" s="20"/>
      <c r="AK274" s="20"/>
      <c r="AL274" s="20"/>
      <c r="AM274" s="20"/>
      <c r="AN274" s="20"/>
      <c r="AO274" s="20"/>
      <c r="AP274" s="20"/>
      <c r="AQ274" s="20"/>
      <c r="AR274" s="20">
        <v>700</v>
      </c>
      <c r="AS274" s="6"/>
      <c r="AT274" s="43">
        <v>0</v>
      </c>
      <c r="AU274" s="37"/>
      <c r="AV274" s="37"/>
      <c r="AW274" s="37"/>
      <c r="AX274" s="37"/>
      <c r="AY274" s="37"/>
      <c r="AZ274" s="37"/>
      <c r="BA274" s="37"/>
      <c r="BB274" s="37"/>
      <c r="BC274" s="37"/>
      <c r="BD274" s="37"/>
      <c r="BE274" s="39"/>
      <c r="BF274" s="37"/>
      <c r="BG274" s="37"/>
      <c r="BH274" s="20"/>
      <c r="BI274" s="20"/>
      <c r="BJ274" s="20"/>
      <c r="BK274" s="20"/>
      <c r="BL274" s="20"/>
      <c r="BM274" s="20"/>
      <c r="BN274" s="20"/>
      <c r="BO274" s="20"/>
      <c r="BP274" s="20"/>
      <c r="BQ274" s="41"/>
      <c r="BR274" s="41"/>
      <c r="BS274" s="41"/>
      <c r="BT274" s="41"/>
      <c r="BU274" s="41"/>
      <c r="BV274" s="41"/>
      <c r="BW274" s="41"/>
      <c r="BX274" s="41"/>
      <c r="BY274" s="41"/>
      <c r="BZ274" s="41"/>
      <c r="CA274" s="41"/>
      <c r="CB274" s="41"/>
      <c r="CC274" s="41"/>
    </row>
    <row r="275" spans="1:81" s="46" customFormat="1" ht="57" customHeight="1">
      <c r="A275" s="41"/>
      <c r="B275" s="19">
        <v>272</v>
      </c>
      <c r="C275" s="8">
        <v>51151742</v>
      </c>
      <c r="D275" s="22" t="s">
        <v>128</v>
      </c>
      <c r="E275" s="59" t="s">
        <v>232</v>
      </c>
      <c r="F275" s="24">
        <v>1</v>
      </c>
      <c r="G275" s="25"/>
      <c r="H275" s="36">
        <v>37147</v>
      </c>
      <c r="I275" s="36">
        <v>37147</v>
      </c>
      <c r="J275" s="37" t="s">
        <v>2177</v>
      </c>
      <c r="K275" s="37" t="s">
        <v>2178</v>
      </c>
      <c r="L275" s="37" t="s">
        <v>2179</v>
      </c>
      <c r="M275" s="38" t="s">
        <v>2180</v>
      </c>
      <c r="N275" s="38" t="s">
        <v>1113</v>
      </c>
      <c r="O275" s="38" t="s">
        <v>717</v>
      </c>
      <c r="P275" s="38" t="s">
        <v>785</v>
      </c>
      <c r="Q275" s="38" t="s">
        <v>716</v>
      </c>
      <c r="R275" s="38" t="s">
        <v>717</v>
      </c>
      <c r="S275" s="39" t="s">
        <v>2181</v>
      </c>
      <c r="T275" s="60" t="s">
        <v>719</v>
      </c>
      <c r="U275" s="38" t="s">
        <v>720</v>
      </c>
      <c r="V275" s="37" t="s">
        <v>2182</v>
      </c>
      <c r="W275" s="20" t="s">
        <v>4233</v>
      </c>
      <c r="X275" s="20" t="s">
        <v>5124</v>
      </c>
      <c r="Y275" s="20" t="s">
        <v>5124</v>
      </c>
      <c r="Z275" s="20" t="s">
        <v>4233</v>
      </c>
      <c r="AA275" s="20" t="s">
        <v>4233</v>
      </c>
      <c r="AB275" s="20" t="s">
        <v>5124</v>
      </c>
      <c r="AC275" s="20" t="s">
        <v>5124</v>
      </c>
      <c r="AD275" s="20" t="s">
        <v>5125</v>
      </c>
      <c r="AE275" s="20" t="s">
        <v>5125</v>
      </c>
      <c r="AF275" s="20"/>
      <c r="AG275" s="20"/>
      <c r="AH275" s="20"/>
      <c r="AI275" s="20"/>
      <c r="AJ275" s="20"/>
      <c r="AK275" s="20"/>
      <c r="AL275" s="20"/>
      <c r="AM275" s="20"/>
      <c r="AN275" s="20"/>
      <c r="AO275" s="20"/>
      <c r="AP275" s="20"/>
      <c r="AQ275" s="20"/>
      <c r="AR275" s="20"/>
      <c r="AS275" s="6"/>
      <c r="AT275" s="43">
        <v>0</v>
      </c>
      <c r="AU275" s="37"/>
      <c r="AV275" s="37"/>
      <c r="AW275" s="37"/>
      <c r="AX275" s="37"/>
      <c r="AY275" s="37"/>
      <c r="AZ275" s="37"/>
      <c r="BA275" s="37"/>
      <c r="BB275" s="37"/>
      <c r="BC275" s="37"/>
      <c r="BD275" s="37"/>
      <c r="BE275" s="39"/>
      <c r="BF275" s="37"/>
      <c r="BG275" s="37"/>
      <c r="BH275" s="20"/>
      <c r="BI275" s="20"/>
      <c r="BJ275" s="20"/>
      <c r="BK275" s="20"/>
      <c r="BL275" s="20"/>
      <c r="BM275" s="20"/>
      <c r="BN275" s="20"/>
      <c r="BO275" s="20"/>
      <c r="BP275" s="20"/>
      <c r="BQ275" s="41"/>
      <c r="BR275" s="41"/>
      <c r="BS275" s="41"/>
      <c r="BT275" s="41"/>
      <c r="BU275" s="41"/>
      <c r="BV275" s="41"/>
      <c r="BW275" s="41"/>
      <c r="BX275" s="41"/>
      <c r="BY275" s="41"/>
      <c r="BZ275" s="41"/>
      <c r="CA275" s="41"/>
      <c r="CB275" s="41"/>
      <c r="CC275" s="41"/>
    </row>
    <row r="276" spans="1:81" s="46" customFormat="1" ht="57" customHeight="1">
      <c r="A276" s="41"/>
      <c r="B276" s="19">
        <v>273</v>
      </c>
      <c r="C276" s="8">
        <v>51141507</v>
      </c>
      <c r="D276" s="22" t="s">
        <v>423</v>
      </c>
      <c r="E276" s="59" t="s">
        <v>232</v>
      </c>
      <c r="F276" s="24">
        <v>2527</v>
      </c>
      <c r="G276" s="25"/>
      <c r="H276" s="36">
        <v>297</v>
      </c>
      <c r="I276" s="36">
        <v>750519</v>
      </c>
      <c r="J276" s="37" t="s">
        <v>2183</v>
      </c>
      <c r="K276" s="37" t="s">
        <v>2184</v>
      </c>
      <c r="L276" s="37" t="s">
        <v>2185</v>
      </c>
      <c r="M276" s="38" t="s">
        <v>2186</v>
      </c>
      <c r="N276" s="38" t="s">
        <v>715</v>
      </c>
      <c r="O276" s="38" t="s">
        <v>716</v>
      </c>
      <c r="P276" s="38" t="s">
        <v>1261</v>
      </c>
      <c r="Q276" s="38" t="s">
        <v>716</v>
      </c>
      <c r="R276" s="38" t="s">
        <v>717</v>
      </c>
      <c r="S276" s="37" t="s">
        <v>2187</v>
      </c>
      <c r="T276" s="60">
        <v>45355</v>
      </c>
      <c r="U276" s="37" t="s">
        <v>720</v>
      </c>
      <c r="V276" s="37" t="s">
        <v>2188</v>
      </c>
      <c r="W276" s="20" t="s">
        <v>4233</v>
      </c>
      <c r="X276" s="20" t="s">
        <v>5124</v>
      </c>
      <c r="Y276" s="20" t="s">
        <v>5124</v>
      </c>
      <c r="Z276" s="20" t="s">
        <v>4233</v>
      </c>
      <c r="AA276" s="20" t="s">
        <v>4233</v>
      </c>
      <c r="AB276" s="20" t="s">
        <v>5124</v>
      </c>
      <c r="AC276" s="20" t="s">
        <v>5124</v>
      </c>
      <c r="AD276" s="20" t="s">
        <v>5124</v>
      </c>
      <c r="AE276" s="20" t="s">
        <v>5124</v>
      </c>
      <c r="AF276" s="20">
        <v>300</v>
      </c>
      <c r="AG276" s="20">
        <v>400</v>
      </c>
      <c r="AH276" s="20"/>
      <c r="AI276" s="20"/>
      <c r="AJ276" s="20"/>
      <c r="AK276" s="20"/>
      <c r="AL276" s="20"/>
      <c r="AM276" s="20"/>
      <c r="AN276" s="20"/>
      <c r="AO276" s="20"/>
      <c r="AP276" s="20"/>
      <c r="AQ276" s="20"/>
      <c r="AR276" s="20">
        <v>700</v>
      </c>
      <c r="AS276" s="6">
        <v>177</v>
      </c>
      <c r="AT276" s="43">
        <v>447279</v>
      </c>
      <c r="AU276" s="37" t="s">
        <v>4592</v>
      </c>
      <c r="AV276" s="37" t="s">
        <v>4593</v>
      </c>
      <c r="AW276" s="37" t="s">
        <v>4204</v>
      </c>
      <c r="AX276" s="37" t="s">
        <v>4594</v>
      </c>
      <c r="AY276" s="37" t="s">
        <v>715</v>
      </c>
      <c r="AZ276" s="37"/>
      <c r="BA276" s="37"/>
      <c r="BB276" s="37" t="s">
        <v>716</v>
      </c>
      <c r="BC276" s="37" t="s">
        <v>4196</v>
      </c>
      <c r="BD276" s="37" t="s">
        <v>4595</v>
      </c>
      <c r="BE276" s="39">
        <v>45116</v>
      </c>
      <c r="BF276" s="37" t="s">
        <v>717</v>
      </c>
      <c r="BG276" s="37"/>
      <c r="BH276" s="20" t="s">
        <v>4233</v>
      </c>
      <c r="BI276" s="20" t="s">
        <v>5124</v>
      </c>
      <c r="BJ276" s="20" t="s">
        <v>5124</v>
      </c>
      <c r="BK276" s="20" t="s">
        <v>4233</v>
      </c>
      <c r="BL276" s="20" t="s">
        <v>4233</v>
      </c>
      <c r="BM276" s="20" t="s">
        <v>5124</v>
      </c>
      <c r="BN276" s="20" t="s">
        <v>5125</v>
      </c>
      <c r="BO276" s="20" t="s">
        <v>5125</v>
      </c>
      <c r="BP276" s="20" t="s">
        <v>5125</v>
      </c>
      <c r="BQ276" s="41"/>
      <c r="BR276" s="41"/>
      <c r="BS276" s="41"/>
      <c r="BT276" s="41"/>
      <c r="BU276" s="41"/>
      <c r="BV276" s="41"/>
      <c r="BW276" s="41"/>
      <c r="BX276" s="41"/>
      <c r="BY276" s="41"/>
      <c r="BZ276" s="41"/>
      <c r="CA276" s="41"/>
      <c r="CB276" s="41"/>
      <c r="CC276" s="41"/>
    </row>
    <row r="277" spans="1:81" s="46" customFormat="1" ht="57" customHeight="1">
      <c r="A277" s="41"/>
      <c r="B277" s="19">
        <v>274</v>
      </c>
      <c r="C277" s="8">
        <v>51141507</v>
      </c>
      <c r="D277" s="22" t="s">
        <v>424</v>
      </c>
      <c r="E277" s="59" t="s">
        <v>232</v>
      </c>
      <c r="F277" s="24">
        <v>4308.5</v>
      </c>
      <c r="G277" s="25"/>
      <c r="H277" s="36">
        <v>2000</v>
      </c>
      <c r="I277" s="36">
        <v>8617000</v>
      </c>
      <c r="J277" s="37" t="s">
        <v>2189</v>
      </c>
      <c r="K277" s="37" t="s">
        <v>781</v>
      </c>
      <c r="L277" s="37" t="s">
        <v>2190</v>
      </c>
      <c r="M277" s="38" t="s">
        <v>2191</v>
      </c>
      <c r="N277" s="38" t="s">
        <v>971</v>
      </c>
      <c r="O277" s="38" t="s">
        <v>716</v>
      </c>
      <c r="P277" s="38"/>
      <c r="Q277" s="38" t="s">
        <v>716</v>
      </c>
      <c r="R277" s="38" t="s">
        <v>717</v>
      </c>
      <c r="S277" s="39" t="s">
        <v>2192</v>
      </c>
      <c r="T277" s="60" t="s">
        <v>719</v>
      </c>
      <c r="U277" s="38" t="s">
        <v>720</v>
      </c>
      <c r="V277" s="37" t="s">
        <v>2193</v>
      </c>
      <c r="W277" s="20" t="s">
        <v>4233</v>
      </c>
      <c r="X277" s="20" t="s">
        <v>5124</v>
      </c>
      <c r="Y277" s="20" t="s">
        <v>5124</v>
      </c>
      <c r="Z277" s="20" t="s">
        <v>4233</v>
      </c>
      <c r="AA277" s="20" t="s">
        <v>4233</v>
      </c>
      <c r="AB277" s="20" t="s">
        <v>5124</v>
      </c>
      <c r="AC277" s="20" t="s">
        <v>5125</v>
      </c>
      <c r="AD277" s="20" t="s">
        <v>5125</v>
      </c>
      <c r="AE277" s="20" t="s">
        <v>5125</v>
      </c>
      <c r="AF277" s="20"/>
      <c r="AG277" s="20"/>
      <c r="AH277" s="20"/>
      <c r="AI277" s="20"/>
      <c r="AJ277" s="20"/>
      <c r="AK277" s="20"/>
      <c r="AL277" s="20"/>
      <c r="AM277" s="20"/>
      <c r="AN277" s="20"/>
      <c r="AO277" s="20"/>
      <c r="AP277" s="20"/>
      <c r="AQ277" s="20"/>
      <c r="AR277" s="20"/>
      <c r="AS277" s="6">
        <v>1322</v>
      </c>
      <c r="AT277" s="43">
        <v>5695837</v>
      </c>
      <c r="AU277" s="37" t="s">
        <v>4193</v>
      </c>
      <c r="AV277" s="37" t="s">
        <v>4285</v>
      </c>
      <c r="AW277" s="37" t="s">
        <v>4516</v>
      </c>
      <c r="AX277" s="37" t="s">
        <v>4596</v>
      </c>
      <c r="AY277" s="37" t="s">
        <v>4228</v>
      </c>
      <c r="AZ277" s="37"/>
      <c r="BA277" s="37"/>
      <c r="BB277" s="37" t="s">
        <v>716</v>
      </c>
      <c r="BC277" s="37" t="s">
        <v>4196</v>
      </c>
      <c r="BD277" s="37" t="s">
        <v>4597</v>
      </c>
      <c r="BE277" s="39">
        <v>44504</v>
      </c>
      <c r="BF277" s="37" t="s">
        <v>717</v>
      </c>
      <c r="BG277" s="37"/>
      <c r="BH277" s="20" t="s">
        <v>4233</v>
      </c>
      <c r="BI277" s="20" t="s">
        <v>5124</v>
      </c>
      <c r="BJ277" s="20" t="s">
        <v>5124</v>
      </c>
      <c r="BK277" s="20" t="s">
        <v>4233</v>
      </c>
      <c r="BL277" s="20" t="s">
        <v>4233</v>
      </c>
      <c r="BM277" s="20" t="s">
        <v>5124</v>
      </c>
      <c r="BN277" s="20" t="s">
        <v>5125</v>
      </c>
      <c r="BO277" s="20" t="s">
        <v>5125</v>
      </c>
      <c r="BP277" s="20" t="s">
        <v>5125</v>
      </c>
      <c r="BQ277" s="41"/>
      <c r="BR277" s="41"/>
      <c r="BS277" s="41"/>
      <c r="BT277" s="41"/>
      <c r="BU277" s="41"/>
      <c r="BV277" s="41"/>
      <c r="BW277" s="41"/>
      <c r="BX277" s="41"/>
      <c r="BY277" s="41"/>
      <c r="BZ277" s="41"/>
      <c r="CA277" s="41"/>
      <c r="CB277" s="41"/>
      <c r="CC277" s="41"/>
    </row>
    <row r="278" spans="1:81" s="46" customFormat="1" ht="57" customHeight="1">
      <c r="A278" s="41"/>
      <c r="B278" s="19">
        <v>275</v>
      </c>
      <c r="C278" s="8">
        <v>51141507</v>
      </c>
      <c r="D278" s="22" t="s">
        <v>425</v>
      </c>
      <c r="E278" s="59" t="s">
        <v>232</v>
      </c>
      <c r="F278" s="24">
        <v>31.5</v>
      </c>
      <c r="G278" s="25"/>
      <c r="H278" s="36">
        <v>36608</v>
      </c>
      <c r="I278" s="36">
        <v>1153152</v>
      </c>
      <c r="J278" s="37" t="s">
        <v>2194</v>
      </c>
      <c r="K278" s="37" t="s">
        <v>2184</v>
      </c>
      <c r="L278" s="37" t="s">
        <v>2195</v>
      </c>
      <c r="M278" s="38" t="s">
        <v>2196</v>
      </c>
      <c r="N278" s="38" t="s">
        <v>715</v>
      </c>
      <c r="O278" s="38" t="s">
        <v>716</v>
      </c>
      <c r="P278" s="38"/>
      <c r="Q278" s="38" t="s">
        <v>716</v>
      </c>
      <c r="R278" s="38" t="s">
        <v>717</v>
      </c>
      <c r="S278" s="39" t="s">
        <v>2197</v>
      </c>
      <c r="T278" s="60">
        <v>45175</v>
      </c>
      <c r="U278" s="38" t="s">
        <v>720</v>
      </c>
      <c r="V278" s="37" t="s">
        <v>2198</v>
      </c>
      <c r="W278" s="20" t="s">
        <v>4233</v>
      </c>
      <c r="X278" s="20" t="s">
        <v>5124</v>
      </c>
      <c r="Y278" s="20" t="s">
        <v>5124</v>
      </c>
      <c r="Z278" s="20" t="s">
        <v>4233</v>
      </c>
      <c r="AA278" s="20" t="s">
        <v>4233</v>
      </c>
      <c r="AB278" s="20" t="s">
        <v>5124</v>
      </c>
      <c r="AC278" s="20" t="s">
        <v>5124</v>
      </c>
      <c r="AD278" s="20" t="s">
        <v>5124</v>
      </c>
      <c r="AE278" s="20" t="s">
        <v>5124</v>
      </c>
      <c r="AF278" s="20">
        <v>300</v>
      </c>
      <c r="AG278" s="20">
        <v>400</v>
      </c>
      <c r="AH278" s="20"/>
      <c r="AI278" s="20"/>
      <c r="AJ278" s="20"/>
      <c r="AK278" s="20"/>
      <c r="AL278" s="20"/>
      <c r="AM278" s="20"/>
      <c r="AN278" s="20"/>
      <c r="AO278" s="20"/>
      <c r="AP278" s="20"/>
      <c r="AQ278" s="20"/>
      <c r="AR278" s="20">
        <v>700</v>
      </c>
      <c r="AS278" s="6"/>
      <c r="AT278" s="43">
        <v>0</v>
      </c>
      <c r="AU278" s="37"/>
      <c r="AV278" s="37"/>
      <c r="AW278" s="37"/>
      <c r="AX278" s="37"/>
      <c r="AY278" s="37"/>
      <c r="AZ278" s="37"/>
      <c r="BA278" s="37"/>
      <c r="BB278" s="37"/>
      <c r="BC278" s="37"/>
      <c r="BD278" s="37"/>
      <c r="BE278" s="39"/>
      <c r="BF278" s="37"/>
      <c r="BG278" s="37"/>
      <c r="BH278" s="20"/>
      <c r="BI278" s="20"/>
      <c r="BJ278" s="20"/>
      <c r="BK278" s="20"/>
      <c r="BL278" s="20"/>
      <c r="BM278" s="20"/>
      <c r="BN278" s="20"/>
      <c r="BO278" s="20"/>
      <c r="BP278" s="20"/>
      <c r="BQ278" s="41"/>
      <c r="BR278" s="41"/>
      <c r="BS278" s="41"/>
      <c r="BT278" s="41"/>
      <c r="BU278" s="41"/>
      <c r="BV278" s="41"/>
      <c r="BW278" s="41"/>
      <c r="BX278" s="41"/>
      <c r="BY278" s="41"/>
      <c r="BZ278" s="41"/>
      <c r="CA278" s="41"/>
      <c r="CB278" s="41"/>
      <c r="CC278" s="41"/>
    </row>
    <row r="279" spans="1:81" s="46" customFormat="1" ht="57" customHeight="1">
      <c r="A279" s="41"/>
      <c r="B279" s="19">
        <v>276</v>
      </c>
      <c r="C279" s="8">
        <v>51142219</v>
      </c>
      <c r="D279" s="22" t="s">
        <v>426</v>
      </c>
      <c r="E279" s="59" t="s">
        <v>232</v>
      </c>
      <c r="F279" s="24">
        <v>4574.5</v>
      </c>
      <c r="G279" s="25"/>
      <c r="H279" s="36">
        <v>4933</v>
      </c>
      <c r="I279" s="36">
        <v>22566008.5</v>
      </c>
      <c r="J279" s="37" t="s">
        <v>2199</v>
      </c>
      <c r="K279" s="37" t="s">
        <v>2200</v>
      </c>
      <c r="L279" s="37" t="s">
        <v>2201</v>
      </c>
      <c r="M279" s="38" t="s">
        <v>2202</v>
      </c>
      <c r="N279" s="38" t="s">
        <v>971</v>
      </c>
      <c r="O279" s="38" t="s">
        <v>716</v>
      </c>
      <c r="P279" s="38"/>
      <c r="Q279" s="38" t="s">
        <v>716</v>
      </c>
      <c r="R279" s="38" t="s">
        <v>717</v>
      </c>
      <c r="S279" s="39" t="s">
        <v>2203</v>
      </c>
      <c r="T279" s="60">
        <v>46099</v>
      </c>
      <c r="U279" s="38" t="s">
        <v>720</v>
      </c>
      <c r="V279" s="37" t="s">
        <v>2204</v>
      </c>
      <c r="W279" s="20" t="s">
        <v>4233</v>
      </c>
      <c r="X279" s="20" t="s">
        <v>5124</v>
      </c>
      <c r="Y279" s="20" t="s">
        <v>5124</v>
      </c>
      <c r="Z279" s="20" t="s">
        <v>5124</v>
      </c>
      <c r="AA279" s="20" t="s">
        <v>4233</v>
      </c>
      <c r="AB279" s="20" t="s">
        <v>5124</v>
      </c>
      <c r="AC279" s="20" t="s">
        <v>5124</v>
      </c>
      <c r="AD279" s="20" t="s">
        <v>5124</v>
      </c>
      <c r="AE279" s="20" t="s">
        <v>5124</v>
      </c>
      <c r="AF279" s="20">
        <v>300</v>
      </c>
      <c r="AG279" s="20">
        <v>400</v>
      </c>
      <c r="AH279" s="20"/>
      <c r="AI279" s="20"/>
      <c r="AJ279" s="20"/>
      <c r="AK279" s="20"/>
      <c r="AL279" s="20"/>
      <c r="AM279" s="20"/>
      <c r="AN279" s="20"/>
      <c r="AO279" s="20"/>
      <c r="AP279" s="20"/>
      <c r="AQ279" s="20"/>
      <c r="AR279" s="20">
        <v>700</v>
      </c>
      <c r="AS279" s="6"/>
      <c r="AT279" s="43">
        <v>0</v>
      </c>
      <c r="AU279" s="37"/>
      <c r="AV279" s="37"/>
      <c r="AW279" s="37"/>
      <c r="AX279" s="37"/>
      <c r="AY279" s="37"/>
      <c r="AZ279" s="37"/>
      <c r="BA279" s="37"/>
      <c r="BB279" s="37"/>
      <c r="BC279" s="37"/>
      <c r="BD279" s="37"/>
      <c r="BE279" s="39"/>
      <c r="BF279" s="37"/>
      <c r="BG279" s="37"/>
      <c r="BH279" s="20"/>
      <c r="BI279" s="20"/>
      <c r="BJ279" s="20"/>
      <c r="BK279" s="20"/>
      <c r="BL279" s="20"/>
      <c r="BM279" s="20"/>
      <c r="BN279" s="20"/>
      <c r="BO279" s="20"/>
      <c r="BP279" s="20"/>
      <c r="BQ279" s="41"/>
      <c r="BR279" s="41"/>
      <c r="BS279" s="41"/>
      <c r="BT279" s="41"/>
      <c r="BU279" s="41"/>
      <c r="BV279" s="41"/>
      <c r="BW279" s="41"/>
      <c r="BX279" s="41"/>
      <c r="BY279" s="41"/>
      <c r="BZ279" s="41"/>
      <c r="CA279" s="41"/>
      <c r="CB279" s="41"/>
      <c r="CC279" s="41"/>
    </row>
    <row r="280" spans="1:81" s="46" customFormat="1" ht="57" customHeight="1">
      <c r="A280" s="41"/>
      <c r="B280" s="19">
        <v>277</v>
      </c>
      <c r="C280" s="8">
        <v>51131801</v>
      </c>
      <c r="D280" s="22" t="s">
        <v>427</v>
      </c>
      <c r="E280" s="59" t="s">
        <v>232</v>
      </c>
      <c r="F280" s="24">
        <v>14</v>
      </c>
      <c r="G280" s="25"/>
      <c r="H280" s="36">
        <v>3472222</v>
      </c>
      <c r="I280" s="36">
        <v>48611108</v>
      </c>
      <c r="J280" s="37" t="s">
        <v>2205</v>
      </c>
      <c r="K280" s="37" t="s">
        <v>2206</v>
      </c>
      <c r="L280" s="37" t="s">
        <v>2207</v>
      </c>
      <c r="M280" s="38" t="s">
        <v>2208</v>
      </c>
      <c r="N280" s="38" t="s">
        <v>792</v>
      </c>
      <c r="O280" s="38" t="s">
        <v>717</v>
      </c>
      <c r="P280" s="38" t="s">
        <v>745</v>
      </c>
      <c r="Q280" s="38" t="s">
        <v>716</v>
      </c>
      <c r="R280" s="38" t="s">
        <v>717</v>
      </c>
      <c r="S280" s="39" t="s">
        <v>2209</v>
      </c>
      <c r="T280" s="60">
        <v>45938</v>
      </c>
      <c r="U280" s="38" t="s">
        <v>720</v>
      </c>
      <c r="V280" s="37" t="s">
        <v>2210</v>
      </c>
      <c r="W280" s="20" t="s">
        <v>4233</v>
      </c>
      <c r="X280" s="20" t="s">
        <v>5124</v>
      </c>
      <c r="Y280" s="20" t="s">
        <v>5124</v>
      </c>
      <c r="Z280" s="20" t="s">
        <v>4233</v>
      </c>
      <c r="AA280" s="20" t="s">
        <v>4233</v>
      </c>
      <c r="AB280" s="20" t="s">
        <v>5124</v>
      </c>
      <c r="AC280" s="20" t="s">
        <v>5124</v>
      </c>
      <c r="AD280" s="20" t="s">
        <v>5124</v>
      </c>
      <c r="AE280" s="20" t="s">
        <v>5124</v>
      </c>
      <c r="AF280" s="20">
        <v>300</v>
      </c>
      <c r="AG280" s="20">
        <v>400</v>
      </c>
      <c r="AH280" s="20"/>
      <c r="AI280" s="20"/>
      <c r="AJ280" s="20"/>
      <c r="AK280" s="20"/>
      <c r="AL280" s="20"/>
      <c r="AM280" s="20"/>
      <c r="AN280" s="20"/>
      <c r="AO280" s="20"/>
      <c r="AP280" s="20"/>
      <c r="AQ280" s="20"/>
      <c r="AR280" s="20">
        <v>700</v>
      </c>
      <c r="AS280" s="6"/>
      <c r="AT280" s="43">
        <v>0</v>
      </c>
      <c r="AU280" s="37"/>
      <c r="AV280" s="37"/>
      <c r="AW280" s="37"/>
      <c r="AX280" s="37"/>
      <c r="AY280" s="37"/>
      <c r="AZ280" s="37"/>
      <c r="BA280" s="37"/>
      <c r="BB280" s="37"/>
      <c r="BC280" s="37"/>
      <c r="BD280" s="37"/>
      <c r="BE280" s="39"/>
      <c r="BF280" s="37"/>
      <c r="BG280" s="37"/>
      <c r="BH280" s="20"/>
      <c r="BI280" s="20"/>
      <c r="BJ280" s="20"/>
      <c r="BK280" s="20"/>
      <c r="BL280" s="20"/>
      <c r="BM280" s="20"/>
      <c r="BN280" s="20"/>
      <c r="BO280" s="20"/>
      <c r="BP280" s="20"/>
      <c r="BQ280" s="41"/>
      <c r="BR280" s="41"/>
      <c r="BS280" s="41"/>
      <c r="BT280" s="41"/>
      <c r="BU280" s="41"/>
      <c r="BV280" s="41"/>
      <c r="BW280" s="41"/>
      <c r="BX280" s="41"/>
      <c r="BY280" s="41"/>
      <c r="BZ280" s="41"/>
      <c r="CA280" s="41"/>
      <c r="CB280" s="41"/>
      <c r="CC280" s="41"/>
    </row>
    <row r="281" spans="1:81" s="46" customFormat="1" ht="57" customHeight="1">
      <c r="A281" s="41">
        <v>4</v>
      </c>
      <c r="B281" s="19">
        <v>278</v>
      </c>
      <c r="C281" s="8">
        <v>51201802</v>
      </c>
      <c r="D281" s="22" t="s">
        <v>428</v>
      </c>
      <c r="E281" s="59" t="s">
        <v>232</v>
      </c>
      <c r="F281" s="24">
        <v>140</v>
      </c>
      <c r="G281" s="25"/>
      <c r="H281" s="36">
        <v>31757</v>
      </c>
      <c r="I281" s="36">
        <v>4445980</v>
      </c>
      <c r="J281" s="37" t="s">
        <v>2211</v>
      </c>
      <c r="K281" s="37" t="s">
        <v>2212</v>
      </c>
      <c r="L281" s="37" t="s">
        <v>2213</v>
      </c>
      <c r="M281" s="38" t="s">
        <v>2214</v>
      </c>
      <c r="N281" s="38" t="s">
        <v>792</v>
      </c>
      <c r="O281" s="38" t="s">
        <v>717</v>
      </c>
      <c r="P281" s="38" t="s">
        <v>726</v>
      </c>
      <c r="Q281" s="38" t="s">
        <v>716</v>
      </c>
      <c r="R281" s="38" t="s">
        <v>717</v>
      </c>
      <c r="S281" s="39" t="s">
        <v>2215</v>
      </c>
      <c r="T281" s="60" t="s">
        <v>719</v>
      </c>
      <c r="U281" s="38" t="s">
        <v>720</v>
      </c>
      <c r="V281" s="37" t="s">
        <v>2216</v>
      </c>
      <c r="W281" s="20" t="s">
        <v>4233</v>
      </c>
      <c r="X281" s="20" t="s">
        <v>5124</v>
      </c>
      <c r="Y281" s="20" t="s">
        <v>5124</v>
      </c>
      <c r="Z281" s="20" t="s">
        <v>4233</v>
      </c>
      <c r="AA281" s="20" t="s">
        <v>4233</v>
      </c>
      <c r="AB281" s="20" t="s">
        <v>5124</v>
      </c>
      <c r="AC281" s="20" t="s">
        <v>5124</v>
      </c>
      <c r="AD281" s="20" t="s">
        <v>5124</v>
      </c>
      <c r="AE281" s="20" t="s">
        <v>5124</v>
      </c>
      <c r="AF281" s="20"/>
      <c r="AG281" s="20"/>
      <c r="AH281" s="20"/>
      <c r="AI281" s="20"/>
      <c r="AJ281" s="20"/>
      <c r="AK281" s="20"/>
      <c r="AL281" s="20"/>
      <c r="AM281" s="20">
        <v>50</v>
      </c>
      <c r="AN281" s="20">
        <v>0</v>
      </c>
      <c r="AO281" s="20">
        <v>0</v>
      </c>
      <c r="AP281" s="20">
        <v>150</v>
      </c>
      <c r="AQ281" s="20">
        <v>200</v>
      </c>
      <c r="AR281" s="20">
        <f>+AM281+AN281+AO281+AP281+AQ281</f>
        <v>400</v>
      </c>
      <c r="AS281" s="6">
        <v>17963</v>
      </c>
      <c r="AT281" s="43">
        <v>2514820</v>
      </c>
      <c r="AU281" s="37" t="s">
        <v>4598</v>
      </c>
      <c r="AV281" s="37" t="s">
        <v>4599</v>
      </c>
      <c r="AW281" s="37" t="s">
        <v>4600</v>
      </c>
      <c r="AX281" s="37" t="s">
        <v>4601</v>
      </c>
      <c r="AY281" s="37" t="s">
        <v>4228</v>
      </c>
      <c r="AZ281" s="37" t="s">
        <v>717</v>
      </c>
      <c r="BA281" s="37" t="s">
        <v>4201</v>
      </c>
      <c r="BB281" s="37" t="s">
        <v>716</v>
      </c>
      <c r="BC281" s="37" t="s">
        <v>4196</v>
      </c>
      <c r="BD281" s="37" t="s">
        <v>4602</v>
      </c>
      <c r="BE281" s="39">
        <v>45723</v>
      </c>
      <c r="BF281" s="37" t="s">
        <v>717</v>
      </c>
      <c r="BG281" s="37"/>
      <c r="BH281" s="20" t="s">
        <v>4233</v>
      </c>
      <c r="BI281" s="20" t="s">
        <v>5124</v>
      </c>
      <c r="BJ281" s="20" t="s">
        <v>5124</v>
      </c>
      <c r="BK281" s="20" t="s">
        <v>4233</v>
      </c>
      <c r="BL281" s="20" t="s">
        <v>4233</v>
      </c>
      <c r="BM281" s="20" t="s">
        <v>5124</v>
      </c>
      <c r="BN281" s="20" t="s">
        <v>5125</v>
      </c>
      <c r="BO281" s="20" t="s">
        <v>5125</v>
      </c>
      <c r="BP281" s="20" t="s">
        <v>5125</v>
      </c>
      <c r="BQ281" s="41"/>
      <c r="BR281" s="41"/>
      <c r="BS281" s="41"/>
      <c r="BT281" s="41"/>
      <c r="BU281" s="41"/>
      <c r="BV281" s="41"/>
      <c r="BW281" s="41"/>
      <c r="BX281" s="41"/>
      <c r="BY281" s="41"/>
      <c r="BZ281" s="41"/>
      <c r="CA281" s="41"/>
      <c r="CB281" s="41"/>
      <c r="CC281" s="41"/>
    </row>
    <row r="282" spans="1:81" s="46" customFormat="1" ht="57" customHeight="1">
      <c r="A282" s="41"/>
      <c r="B282" s="19">
        <v>279</v>
      </c>
      <c r="C282" s="8">
        <v>51131803</v>
      </c>
      <c r="D282" s="22" t="s">
        <v>429</v>
      </c>
      <c r="E282" s="59" t="s">
        <v>232</v>
      </c>
      <c r="F282" s="24">
        <v>997.5</v>
      </c>
      <c r="G282" s="25"/>
      <c r="H282" s="36">
        <v>1876</v>
      </c>
      <c r="I282" s="36">
        <v>1871310</v>
      </c>
      <c r="J282" s="37" t="s">
        <v>2217</v>
      </c>
      <c r="K282" s="37" t="s">
        <v>1117</v>
      </c>
      <c r="L282" s="37" t="s">
        <v>2218</v>
      </c>
      <c r="M282" s="38" t="s">
        <v>2219</v>
      </c>
      <c r="N282" s="38" t="s">
        <v>971</v>
      </c>
      <c r="O282" s="38" t="s">
        <v>716</v>
      </c>
      <c r="P282" s="38"/>
      <c r="Q282" s="38" t="s">
        <v>716</v>
      </c>
      <c r="R282" s="38" t="s">
        <v>717</v>
      </c>
      <c r="S282" s="39" t="s">
        <v>2220</v>
      </c>
      <c r="T282" s="60">
        <v>44700</v>
      </c>
      <c r="U282" s="38" t="s">
        <v>720</v>
      </c>
      <c r="V282" s="37" t="s">
        <v>2221</v>
      </c>
      <c r="W282" s="20" t="s">
        <v>4233</v>
      </c>
      <c r="X282" s="20" t="s">
        <v>5124</v>
      </c>
      <c r="Y282" s="20" t="s">
        <v>5124</v>
      </c>
      <c r="Z282" s="20" t="s">
        <v>4233</v>
      </c>
      <c r="AA282" s="20" t="s">
        <v>4233</v>
      </c>
      <c r="AB282" s="20" t="s">
        <v>5124</v>
      </c>
      <c r="AC282" s="20" t="s">
        <v>5124</v>
      </c>
      <c r="AD282" s="20" t="s">
        <v>5124</v>
      </c>
      <c r="AE282" s="20" t="s">
        <v>5124</v>
      </c>
      <c r="AF282" s="20">
        <v>300</v>
      </c>
      <c r="AG282" s="20">
        <v>400</v>
      </c>
      <c r="AH282" s="20"/>
      <c r="AI282" s="20"/>
      <c r="AJ282" s="20"/>
      <c r="AK282" s="20"/>
      <c r="AL282" s="20"/>
      <c r="AM282" s="20"/>
      <c r="AN282" s="20"/>
      <c r="AO282" s="20"/>
      <c r="AP282" s="20"/>
      <c r="AQ282" s="20"/>
      <c r="AR282" s="20">
        <v>700</v>
      </c>
      <c r="AS282" s="6"/>
      <c r="AT282" s="43">
        <v>0</v>
      </c>
      <c r="AU282" s="37"/>
      <c r="AV282" s="37"/>
      <c r="AW282" s="37"/>
      <c r="AX282" s="37"/>
      <c r="AY282" s="37"/>
      <c r="AZ282" s="37"/>
      <c r="BA282" s="37"/>
      <c r="BB282" s="37"/>
      <c r="BC282" s="37"/>
      <c r="BD282" s="37"/>
      <c r="BE282" s="39"/>
      <c r="BF282" s="37"/>
      <c r="BG282" s="37"/>
      <c r="BH282" s="20"/>
      <c r="BI282" s="20"/>
      <c r="BJ282" s="20"/>
      <c r="BK282" s="20"/>
      <c r="BL282" s="20"/>
      <c r="BM282" s="20"/>
      <c r="BN282" s="20"/>
      <c r="BO282" s="20"/>
      <c r="BP282" s="20"/>
      <c r="BQ282" s="41"/>
      <c r="BR282" s="41"/>
      <c r="BS282" s="41"/>
      <c r="BT282" s="41"/>
      <c r="BU282" s="41"/>
      <c r="BV282" s="41"/>
      <c r="BW282" s="41"/>
      <c r="BX282" s="41"/>
      <c r="BY282" s="41"/>
      <c r="BZ282" s="41"/>
      <c r="CA282" s="41"/>
      <c r="CB282" s="41"/>
      <c r="CC282" s="41"/>
    </row>
    <row r="283" spans="1:81" s="46" customFormat="1" ht="57" customHeight="1">
      <c r="A283" s="41"/>
      <c r="B283" s="19">
        <v>280</v>
      </c>
      <c r="C283" s="8">
        <v>51131803</v>
      </c>
      <c r="D283" s="22" t="s">
        <v>129</v>
      </c>
      <c r="E283" s="59" t="s">
        <v>232</v>
      </c>
      <c r="F283" s="24">
        <v>423.5</v>
      </c>
      <c r="G283" s="25"/>
      <c r="H283" s="36">
        <v>1271</v>
      </c>
      <c r="I283" s="36">
        <v>538268.5</v>
      </c>
      <c r="J283" s="37" t="s">
        <v>2222</v>
      </c>
      <c r="K283" s="37" t="s">
        <v>1117</v>
      </c>
      <c r="L283" s="37" t="s">
        <v>2223</v>
      </c>
      <c r="M283" s="38" t="s">
        <v>2224</v>
      </c>
      <c r="N283" s="38" t="s">
        <v>971</v>
      </c>
      <c r="O283" s="38" t="s">
        <v>716</v>
      </c>
      <c r="P283" s="38"/>
      <c r="Q283" s="38" t="s">
        <v>716</v>
      </c>
      <c r="R283" s="38" t="s">
        <v>717</v>
      </c>
      <c r="S283" s="39" t="s">
        <v>2225</v>
      </c>
      <c r="T283" s="60">
        <v>44907</v>
      </c>
      <c r="U283" s="38" t="s">
        <v>720</v>
      </c>
      <c r="V283" s="37" t="s">
        <v>2226</v>
      </c>
      <c r="W283" s="20" t="s">
        <v>4233</v>
      </c>
      <c r="X283" s="20" t="s">
        <v>5124</v>
      </c>
      <c r="Y283" s="20" t="s">
        <v>5124</v>
      </c>
      <c r="Z283" s="20" t="s">
        <v>4233</v>
      </c>
      <c r="AA283" s="20" t="s">
        <v>4233</v>
      </c>
      <c r="AB283" s="20" t="s">
        <v>5124</v>
      </c>
      <c r="AC283" s="20" t="s">
        <v>5124</v>
      </c>
      <c r="AD283" s="20" t="s">
        <v>5124</v>
      </c>
      <c r="AE283" s="20" t="s">
        <v>5124</v>
      </c>
      <c r="AF283" s="20">
        <v>300</v>
      </c>
      <c r="AG283" s="20">
        <v>400</v>
      </c>
      <c r="AH283" s="20"/>
      <c r="AI283" s="20"/>
      <c r="AJ283" s="20"/>
      <c r="AK283" s="20"/>
      <c r="AL283" s="20"/>
      <c r="AM283" s="20"/>
      <c r="AN283" s="20"/>
      <c r="AO283" s="20"/>
      <c r="AP283" s="20"/>
      <c r="AQ283" s="20"/>
      <c r="AR283" s="20">
        <v>700</v>
      </c>
      <c r="AS283" s="6"/>
      <c r="AT283" s="43">
        <v>0</v>
      </c>
      <c r="AU283" s="37"/>
      <c r="AV283" s="37"/>
      <c r="AW283" s="37"/>
      <c r="AX283" s="37"/>
      <c r="AY283" s="37"/>
      <c r="AZ283" s="37"/>
      <c r="BA283" s="37"/>
      <c r="BB283" s="37"/>
      <c r="BC283" s="37"/>
      <c r="BD283" s="37"/>
      <c r="BE283" s="39"/>
      <c r="BF283" s="37"/>
      <c r="BG283" s="37"/>
      <c r="BH283" s="20"/>
      <c r="BI283" s="20"/>
      <c r="BJ283" s="20"/>
      <c r="BK283" s="20"/>
      <c r="BL283" s="20"/>
      <c r="BM283" s="20"/>
      <c r="BN283" s="20"/>
      <c r="BO283" s="20"/>
      <c r="BP283" s="20"/>
      <c r="BQ283" s="41"/>
      <c r="BR283" s="41"/>
      <c r="BS283" s="41"/>
      <c r="BT283" s="41"/>
      <c r="BU283" s="41"/>
      <c r="BV283" s="41"/>
      <c r="BW283" s="41"/>
      <c r="BX283" s="41"/>
      <c r="BY283" s="41"/>
      <c r="BZ283" s="41"/>
      <c r="CA283" s="41"/>
      <c r="CB283" s="41"/>
      <c r="CC283" s="41"/>
    </row>
    <row r="284" spans="1:81" s="46" customFormat="1" ht="57" customHeight="1">
      <c r="A284" s="41"/>
      <c r="B284" s="19">
        <v>281</v>
      </c>
      <c r="C284" s="8">
        <v>51101808</v>
      </c>
      <c r="D284" s="22" t="s">
        <v>430</v>
      </c>
      <c r="E284" s="59" t="s">
        <v>232</v>
      </c>
      <c r="F284" s="24">
        <v>367.5</v>
      </c>
      <c r="G284" s="25"/>
      <c r="H284" s="36">
        <v>27778</v>
      </c>
      <c r="I284" s="36">
        <v>10208415</v>
      </c>
      <c r="J284" s="37" t="s">
        <v>2227</v>
      </c>
      <c r="K284" s="37" t="s">
        <v>2228</v>
      </c>
      <c r="L284" s="37" t="s">
        <v>874</v>
      </c>
      <c r="M284" s="38" t="s">
        <v>2229</v>
      </c>
      <c r="N284" s="38" t="s">
        <v>715</v>
      </c>
      <c r="O284" s="38" t="s">
        <v>716</v>
      </c>
      <c r="P284" s="38"/>
      <c r="Q284" s="38" t="s">
        <v>717</v>
      </c>
      <c r="R284" s="38" t="s">
        <v>717</v>
      </c>
      <c r="S284" s="39" t="s">
        <v>2230</v>
      </c>
      <c r="T284" s="60">
        <v>45168</v>
      </c>
      <c r="U284" s="38" t="s">
        <v>720</v>
      </c>
      <c r="V284" s="37" t="s">
        <v>2231</v>
      </c>
      <c r="W284" s="20" t="s">
        <v>4233</v>
      </c>
      <c r="X284" s="20" t="s">
        <v>5124</v>
      </c>
      <c r="Y284" s="20" t="s">
        <v>5124</v>
      </c>
      <c r="Z284" s="20" t="s">
        <v>4233</v>
      </c>
      <c r="AA284" s="20" t="s">
        <v>4233</v>
      </c>
      <c r="AB284" s="20" t="s">
        <v>5124</v>
      </c>
      <c r="AC284" s="20" t="s">
        <v>5124</v>
      </c>
      <c r="AD284" s="20" t="s">
        <v>5124</v>
      </c>
      <c r="AE284" s="20" t="s">
        <v>5124</v>
      </c>
      <c r="AF284" s="20">
        <v>300</v>
      </c>
      <c r="AG284" s="20">
        <v>400</v>
      </c>
      <c r="AH284" s="20"/>
      <c r="AI284" s="20"/>
      <c r="AJ284" s="20"/>
      <c r="AK284" s="20"/>
      <c r="AL284" s="20"/>
      <c r="AM284" s="20"/>
      <c r="AN284" s="20"/>
      <c r="AO284" s="20"/>
      <c r="AP284" s="20"/>
      <c r="AQ284" s="20"/>
      <c r="AR284" s="20">
        <v>700</v>
      </c>
      <c r="AS284" s="6"/>
      <c r="AT284" s="43">
        <v>0</v>
      </c>
      <c r="AU284" s="37"/>
      <c r="AV284" s="37"/>
      <c r="AW284" s="37"/>
      <c r="AX284" s="37"/>
      <c r="AY284" s="37"/>
      <c r="AZ284" s="37"/>
      <c r="BA284" s="37"/>
      <c r="BB284" s="37"/>
      <c r="BC284" s="37"/>
      <c r="BD284" s="37"/>
      <c r="BE284" s="39"/>
      <c r="BF284" s="37"/>
      <c r="BG284" s="37"/>
      <c r="BH284" s="20"/>
      <c r="BI284" s="20"/>
      <c r="BJ284" s="20"/>
      <c r="BK284" s="20"/>
      <c r="BL284" s="20"/>
      <c r="BM284" s="20"/>
      <c r="BN284" s="20"/>
      <c r="BO284" s="20"/>
      <c r="BP284" s="20"/>
      <c r="BQ284" s="41"/>
      <c r="BR284" s="41"/>
      <c r="BS284" s="41"/>
      <c r="BT284" s="41"/>
      <c r="BU284" s="41"/>
      <c r="BV284" s="41"/>
      <c r="BW284" s="41"/>
      <c r="BX284" s="41"/>
      <c r="BY284" s="41"/>
      <c r="BZ284" s="41"/>
      <c r="CA284" s="41"/>
      <c r="CB284" s="41"/>
      <c r="CC284" s="41"/>
    </row>
    <row r="285" spans="1:81" s="46" customFormat="1" ht="57" customHeight="1">
      <c r="A285" s="41"/>
      <c r="B285" s="19">
        <v>282</v>
      </c>
      <c r="C285" s="8">
        <v>51101807</v>
      </c>
      <c r="D285" s="22" t="s">
        <v>431</v>
      </c>
      <c r="E285" s="59" t="s">
        <v>232</v>
      </c>
      <c r="F285" s="24">
        <v>854</v>
      </c>
      <c r="G285" s="25"/>
      <c r="H285" s="36">
        <v>372</v>
      </c>
      <c r="I285" s="36">
        <v>317688</v>
      </c>
      <c r="J285" s="37" t="s">
        <v>2232</v>
      </c>
      <c r="K285" s="37" t="s">
        <v>2233</v>
      </c>
      <c r="L285" s="37" t="s">
        <v>2234</v>
      </c>
      <c r="M285" s="38" t="s">
        <v>2235</v>
      </c>
      <c r="N285" s="38" t="s">
        <v>715</v>
      </c>
      <c r="O285" s="38" t="s">
        <v>716</v>
      </c>
      <c r="P285" s="38"/>
      <c r="Q285" s="38" t="s">
        <v>716</v>
      </c>
      <c r="R285" s="38" t="s">
        <v>717</v>
      </c>
      <c r="S285" s="39" t="s">
        <v>2236</v>
      </c>
      <c r="T285" s="60" t="s">
        <v>719</v>
      </c>
      <c r="U285" s="38" t="s">
        <v>720</v>
      </c>
      <c r="V285" s="37" t="s">
        <v>2237</v>
      </c>
      <c r="W285" s="20" t="s">
        <v>4233</v>
      </c>
      <c r="X285" s="20" t="s">
        <v>5124</v>
      </c>
      <c r="Y285" s="20" t="s">
        <v>5124</v>
      </c>
      <c r="Z285" s="20" t="s">
        <v>4233</v>
      </c>
      <c r="AA285" s="20" t="s">
        <v>4233</v>
      </c>
      <c r="AB285" s="20" t="s">
        <v>5124</v>
      </c>
      <c r="AC285" s="20" t="s">
        <v>5124</v>
      </c>
      <c r="AD285" s="20" t="s">
        <v>5125</v>
      </c>
      <c r="AE285" s="20" t="s">
        <v>5125</v>
      </c>
      <c r="AF285" s="20"/>
      <c r="AG285" s="20"/>
      <c r="AH285" s="20"/>
      <c r="AI285" s="20"/>
      <c r="AJ285" s="20"/>
      <c r="AK285" s="20"/>
      <c r="AL285" s="20"/>
      <c r="AM285" s="20"/>
      <c r="AN285" s="20"/>
      <c r="AO285" s="20"/>
      <c r="AP285" s="20"/>
      <c r="AQ285" s="20"/>
      <c r="AR285" s="20"/>
      <c r="AS285" s="6">
        <v>273</v>
      </c>
      <c r="AT285" s="43">
        <v>233142</v>
      </c>
      <c r="AU285" s="37" t="s">
        <v>4603</v>
      </c>
      <c r="AV285" s="37" t="s">
        <v>4604</v>
      </c>
      <c r="AW285" s="37" t="s">
        <v>4605</v>
      </c>
      <c r="AX285" s="37" t="s">
        <v>2235</v>
      </c>
      <c r="AY285" s="37" t="s">
        <v>715</v>
      </c>
      <c r="AZ285" s="37"/>
      <c r="BA285" s="37"/>
      <c r="BB285" s="37" t="s">
        <v>716</v>
      </c>
      <c r="BC285" s="37" t="s">
        <v>4196</v>
      </c>
      <c r="BD285" s="37" t="s">
        <v>4606</v>
      </c>
      <c r="BE285" s="39">
        <v>45367</v>
      </c>
      <c r="BF285" s="37" t="s">
        <v>717</v>
      </c>
      <c r="BG285" s="37"/>
      <c r="BH285" s="20" t="s">
        <v>4233</v>
      </c>
      <c r="BI285" s="20" t="s">
        <v>5124</v>
      </c>
      <c r="BJ285" s="20" t="s">
        <v>5124</v>
      </c>
      <c r="BK285" s="20" t="s">
        <v>4233</v>
      </c>
      <c r="BL285" s="20" t="s">
        <v>4233</v>
      </c>
      <c r="BM285" s="20" t="s">
        <v>5124</v>
      </c>
      <c r="BN285" s="20" t="s">
        <v>5124</v>
      </c>
      <c r="BO285" s="20" t="s">
        <v>5124</v>
      </c>
      <c r="BP285" s="20" t="s">
        <v>5124</v>
      </c>
      <c r="BQ285" s="41">
        <v>0</v>
      </c>
      <c r="BR285" s="41">
        <v>200</v>
      </c>
      <c r="BS285" s="41"/>
      <c r="BT285" s="41"/>
      <c r="BU285" s="41"/>
      <c r="BV285" s="41"/>
      <c r="BW285" s="41"/>
      <c r="BX285" s="41"/>
      <c r="BY285" s="41"/>
      <c r="BZ285" s="41"/>
      <c r="CA285" s="41"/>
      <c r="CB285" s="41"/>
      <c r="CC285" s="41">
        <v>200</v>
      </c>
    </row>
    <row r="286" spans="1:81" s="46" customFormat="1" ht="57" customHeight="1">
      <c r="A286" s="41">
        <v>1</v>
      </c>
      <c r="B286" s="19">
        <v>283</v>
      </c>
      <c r="C286" s="8">
        <v>51101807</v>
      </c>
      <c r="D286" s="22" t="s">
        <v>432</v>
      </c>
      <c r="E286" s="59" t="s">
        <v>232</v>
      </c>
      <c r="F286" s="24">
        <v>2128</v>
      </c>
      <c r="G286" s="25"/>
      <c r="H286" s="36">
        <v>4993</v>
      </c>
      <c r="I286" s="36">
        <v>10625104</v>
      </c>
      <c r="J286" s="37" t="s">
        <v>2238</v>
      </c>
      <c r="K286" s="37" t="s">
        <v>2239</v>
      </c>
      <c r="L286" s="37" t="s">
        <v>2240</v>
      </c>
      <c r="M286" s="38" t="s">
        <v>2241</v>
      </c>
      <c r="N286" s="38" t="s">
        <v>792</v>
      </c>
      <c r="O286" s="38" t="s">
        <v>716</v>
      </c>
      <c r="P286" s="38"/>
      <c r="Q286" s="38" t="s">
        <v>716</v>
      </c>
      <c r="R286" s="38" t="s">
        <v>717</v>
      </c>
      <c r="S286" s="39" t="s">
        <v>2242</v>
      </c>
      <c r="T286" s="60">
        <v>45085</v>
      </c>
      <c r="U286" s="38" t="s">
        <v>720</v>
      </c>
      <c r="V286" s="37" t="s">
        <v>2243</v>
      </c>
      <c r="W286" s="20" t="s">
        <v>4233</v>
      </c>
      <c r="X286" s="20" t="s">
        <v>5124</v>
      </c>
      <c r="Y286" s="20" t="s">
        <v>5124</v>
      </c>
      <c r="Z286" s="20" t="s">
        <v>4233</v>
      </c>
      <c r="AA286" s="20" t="s">
        <v>4233</v>
      </c>
      <c r="AB286" s="20" t="s">
        <v>5124</v>
      </c>
      <c r="AC286" s="20" t="s">
        <v>5124</v>
      </c>
      <c r="AD286" s="20" t="s">
        <v>5124</v>
      </c>
      <c r="AE286" s="20" t="s">
        <v>5124</v>
      </c>
      <c r="AF286" s="20"/>
      <c r="AG286" s="20"/>
      <c r="AH286" s="20">
        <v>50</v>
      </c>
      <c r="AI286" s="20">
        <v>0</v>
      </c>
      <c r="AJ286" s="20">
        <v>0</v>
      </c>
      <c r="AK286" s="20">
        <v>0</v>
      </c>
      <c r="AL286" s="20">
        <v>350</v>
      </c>
      <c r="AM286" s="20"/>
      <c r="AN286" s="20"/>
      <c r="AO286" s="20"/>
      <c r="AP286" s="20"/>
      <c r="AQ286" s="20"/>
      <c r="AR286" s="20">
        <f>+AH286+AI286+AJ286+AK286+AL286</f>
        <v>400</v>
      </c>
      <c r="AS286" s="6">
        <v>2852</v>
      </c>
      <c r="AT286" s="43">
        <v>6069056</v>
      </c>
      <c r="AU286" s="37" t="s">
        <v>4193</v>
      </c>
      <c r="AV286" s="37" t="s">
        <v>4438</v>
      </c>
      <c r="AW286" s="37" t="s">
        <v>4607</v>
      </c>
      <c r="AX286" s="37" t="s">
        <v>2241</v>
      </c>
      <c r="AY286" s="37" t="s">
        <v>4228</v>
      </c>
      <c r="AZ286" s="37"/>
      <c r="BA286" s="37"/>
      <c r="BB286" s="37" t="s">
        <v>716</v>
      </c>
      <c r="BC286" s="37" t="s">
        <v>4196</v>
      </c>
      <c r="BD286" s="37" t="s">
        <v>4608</v>
      </c>
      <c r="BE286" s="39">
        <v>45085</v>
      </c>
      <c r="BF286" s="37" t="s">
        <v>717</v>
      </c>
      <c r="BG286" s="37"/>
      <c r="BH286" s="20" t="s">
        <v>4233</v>
      </c>
      <c r="BI286" s="20" t="s">
        <v>5124</v>
      </c>
      <c r="BJ286" s="20" t="s">
        <v>5124</v>
      </c>
      <c r="BK286" s="20" t="s">
        <v>4233</v>
      </c>
      <c r="BL286" s="20" t="s">
        <v>4233</v>
      </c>
      <c r="BM286" s="20" t="s">
        <v>5124</v>
      </c>
      <c r="BN286" s="20" t="s">
        <v>5124</v>
      </c>
      <c r="BO286" s="20" t="s">
        <v>5125</v>
      </c>
      <c r="BP286" s="20" t="s">
        <v>5125</v>
      </c>
      <c r="BQ286" s="41"/>
      <c r="BR286" s="41"/>
      <c r="BS286" s="41"/>
      <c r="BT286" s="41"/>
      <c r="BU286" s="41"/>
      <c r="BV286" s="41"/>
      <c r="BW286" s="41"/>
      <c r="BX286" s="41"/>
      <c r="BY286" s="41"/>
      <c r="BZ286" s="41"/>
      <c r="CA286" s="41"/>
      <c r="CB286" s="41"/>
      <c r="CC286" s="41"/>
    </row>
    <row r="287" spans="1:81" s="46" customFormat="1" ht="57" customHeight="1">
      <c r="A287" s="41"/>
      <c r="B287" s="19">
        <v>284</v>
      </c>
      <c r="C287" s="8">
        <v>51101807</v>
      </c>
      <c r="D287" s="22" t="s">
        <v>433</v>
      </c>
      <c r="E287" s="59" t="s">
        <v>232</v>
      </c>
      <c r="F287" s="24">
        <v>7</v>
      </c>
      <c r="G287" s="25"/>
      <c r="H287" s="36">
        <v>7692</v>
      </c>
      <c r="I287" s="36">
        <v>53844</v>
      </c>
      <c r="J287" s="37" t="s">
        <v>2244</v>
      </c>
      <c r="K287" s="37" t="s">
        <v>742</v>
      </c>
      <c r="L287" s="37" t="s">
        <v>2245</v>
      </c>
      <c r="M287" s="38" t="s">
        <v>2246</v>
      </c>
      <c r="N287" s="38" t="s">
        <v>715</v>
      </c>
      <c r="O287" s="38" t="s">
        <v>716</v>
      </c>
      <c r="P287" s="38"/>
      <c r="Q287" s="38" t="s">
        <v>716</v>
      </c>
      <c r="R287" s="38" t="s">
        <v>717</v>
      </c>
      <c r="S287" s="39" t="s">
        <v>2247</v>
      </c>
      <c r="T287" s="60" t="s">
        <v>719</v>
      </c>
      <c r="U287" s="38" t="s">
        <v>720</v>
      </c>
      <c r="V287" s="37" t="s">
        <v>2248</v>
      </c>
      <c r="W287" s="20" t="s">
        <v>4233</v>
      </c>
      <c r="X287" s="20" t="s">
        <v>5124</v>
      </c>
      <c r="Y287" s="20" t="s">
        <v>5124</v>
      </c>
      <c r="Z287" s="20" t="s">
        <v>4233</v>
      </c>
      <c r="AA287" s="20" t="s">
        <v>4233</v>
      </c>
      <c r="AB287" s="20" t="s">
        <v>5124</v>
      </c>
      <c r="AC287" s="20" t="s">
        <v>5124</v>
      </c>
      <c r="AD287" s="20" t="s">
        <v>5125</v>
      </c>
      <c r="AE287" s="20" t="s">
        <v>5125</v>
      </c>
      <c r="AF287" s="20"/>
      <c r="AG287" s="20"/>
      <c r="AH287" s="20"/>
      <c r="AI287" s="20"/>
      <c r="AJ287" s="20"/>
      <c r="AK287" s="20"/>
      <c r="AL287" s="20"/>
      <c r="AM287" s="20"/>
      <c r="AN287" s="20"/>
      <c r="AO287" s="20"/>
      <c r="AP287" s="20"/>
      <c r="AQ287" s="20"/>
      <c r="AR287" s="20"/>
      <c r="AS287" s="6">
        <v>4871</v>
      </c>
      <c r="AT287" s="43">
        <v>34097</v>
      </c>
      <c r="AU287" s="37" t="s">
        <v>4193</v>
      </c>
      <c r="AV287" s="37" t="s">
        <v>4341</v>
      </c>
      <c r="AW287" s="37" t="s">
        <v>4364</v>
      </c>
      <c r="AX287" s="37" t="s">
        <v>2246</v>
      </c>
      <c r="AY287" s="37" t="s">
        <v>4609</v>
      </c>
      <c r="AZ287" s="37"/>
      <c r="BA287" s="37"/>
      <c r="BB287" s="37" t="s">
        <v>716</v>
      </c>
      <c r="BC287" s="37" t="s">
        <v>4196</v>
      </c>
      <c r="BD287" s="37" t="s">
        <v>4610</v>
      </c>
      <c r="BE287" s="39">
        <v>44571</v>
      </c>
      <c r="BF287" s="37" t="s">
        <v>717</v>
      </c>
      <c r="BG287" s="37"/>
      <c r="BH287" s="20" t="s">
        <v>4233</v>
      </c>
      <c r="BI287" s="20" t="s">
        <v>5124</v>
      </c>
      <c r="BJ287" s="20" t="s">
        <v>5124</v>
      </c>
      <c r="BK287" s="20" t="s">
        <v>4233</v>
      </c>
      <c r="BL287" s="20" t="s">
        <v>4233</v>
      </c>
      <c r="BM287" s="20" t="s">
        <v>5124</v>
      </c>
      <c r="BN287" s="20" t="s">
        <v>5125</v>
      </c>
      <c r="BO287" s="20" t="s">
        <v>5125</v>
      </c>
      <c r="BP287" s="20" t="s">
        <v>5125</v>
      </c>
      <c r="BQ287" s="41"/>
      <c r="BR287" s="41"/>
      <c r="BS287" s="41"/>
      <c r="BT287" s="41"/>
      <c r="BU287" s="41"/>
      <c r="BV287" s="41"/>
      <c r="BW287" s="41"/>
      <c r="BX287" s="41"/>
      <c r="BY287" s="41"/>
      <c r="BZ287" s="41"/>
      <c r="CA287" s="41"/>
      <c r="CB287" s="41"/>
      <c r="CC287" s="41"/>
    </row>
    <row r="288" spans="1:81" s="46" customFormat="1" ht="57" customHeight="1">
      <c r="A288" s="41">
        <v>2</v>
      </c>
      <c r="B288" s="19">
        <v>285</v>
      </c>
      <c r="C288" s="8">
        <v>51111604</v>
      </c>
      <c r="D288" s="22" t="s">
        <v>130</v>
      </c>
      <c r="E288" s="59" t="s">
        <v>232</v>
      </c>
      <c r="F288" s="24">
        <v>1</v>
      </c>
      <c r="G288" s="25"/>
      <c r="H288" s="36">
        <v>144167</v>
      </c>
      <c r="I288" s="36">
        <v>144167</v>
      </c>
      <c r="J288" s="37" t="s">
        <v>2249</v>
      </c>
      <c r="K288" s="37" t="s">
        <v>1734</v>
      </c>
      <c r="L288" s="37" t="s">
        <v>2250</v>
      </c>
      <c r="M288" s="38" t="s">
        <v>2251</v>
      </c>
      <c r="N288" s="38" t="s">
        <v>792</v>
      </c>
      <c r="O288" s="38" t="s">
        <v>717</v>
      </c>
      <c r="P288" s="38" t="s">
        <v>726</v>
      </c>
      <c r="Q288" s="38" t="s">
        <v>716</v>
      </c>
      <c r="R288" s="38" t="s">
        <v>717</v>
      </c>
      <c r="S288" s="39" t="s">
        <v>2252</v>
      </c>
      <c r="T288" s="60">
        <v>46314</v>
      </c>
      <c r="U288" s="38" t="s">
        <v>720</v>
      </c>
      <c r="V288" s="37" t="s">
        <v>2253</v>
      </c>
      <c r="W288" s="20" t="s">
        <v>4233</v>
      </c>
      <c r="X288" s="20" t="s">
        <v>5124</v>
      </c>
      <c r="Y288" s="20" t="s">
        <v>5124</v>
      </c>
      <c r="Z288" s="20" t="s">
        <v>4233</v>
      </c>
      <c r="AA288" s="20" t="s">
        <v>4233</v>
      </c>
      <c r="AB288" s="20" t="s">
        <v>5124</v>
      </c>
      <c r="AC288" s="20" t="s">
        <v>5124</v>
      </c>
      <c r="AD288" s="20" t="s">
        <v>5124</v>
      </c>
      <c r="AE288" s="20" t="s">
        <v>5124</v>
      </c>
      <c r="AF288" s="20">
        <v>300</v>
      </c>
      <c r="AG288" s="20">
        <v>400</v>
      </c>
      <c r="AH288" s="20"/>
      <c r="AI288" s="20"/>
      <c r="AJ288" s="20"/>
      <c r="AK288" s="20"/>
      <c r="AL288" s="20"/>
      <c r="AM288" s="20"/>
      <c r="AN288" s="20"/>
      <c r="AO288" s="20"/>
      <c r="AP288" s="20"/>
      <c r="AQ288" s="20"/>
      <c r="AR288" s="20">
        <v>700</v>
      </c>
      <c r="AS288" s="6">
        <v>94517</v>
      </c>
      <c r="AT288" s="43">
        <v>94517</v>
      </c>
      <c r="AU288" s="37" t="s">
        <v>4611</v>
      </c>
      <c r="AV288" s="37" t="s">
        <v>4356</v>
      </c>
      <c r="AW288" s="37" t="s">
        <v>4348</v>
      </c>
      <c r="AX288" s="37" t="s">
        <v>4612</v>
      </c>
      <c r="AY288" s="37" t="s">
        <v>4459</v>
      </c>
      <c r="AZ288" s="37" t="s">
        <v>717</v>
      </c>
      <c r="BA288" s="37"/>
      <c r="BB288" s="37" t="s">
        <v>716</v>
      </c>
      <c r="BC288" s="37" t="s">
        <v>4196</v>
      </c>
      <c r="BD288" s="37" t="s">
        <v>4613</v>
      </c>
      <c r="BE288" s="39">
        <v>45848</v>
      </c>
      <c r="BF288" s="37" t="s">
        <v>717</v>
      </c>
      <c r="BG288" s="37"/>
      <c r="BH288" s="20" t="s">
        <v>4233</v>
      </c>
      <c r="BI288" s="20" t="s">
        <v>5124</v>
      </c>
      <c r="BJ288" s="20" t="s">
        <v>5124</v>
      </c>
      <c r="BK288" s="20" t="s">
        <v>4233</v>
      </c>
      <c r="BL288" s="20" t="s">
        <v>4233</v>
      </c>
      <c r="BM288" s="20" t="s">
        <v>5124</v>
      </c>
      <c r="BN288" s="20" t="s">
        <v>5125</v>
      </c>
      <c r="BO288" s="20" t="s">
        <v>5125</v>
      </c>
      <c r="BP288" s="20" t="s">
        <v>5125</v>
      </c>
      <c r="BQ288" s="41"/>
      <c r="BR288" s="41"/>
      <c r="BS288" s="41"/>
      <c r="BT288" s="41"/>
      <c r="BU288" s="41"/>
      <c r="BV288" s="41"/>
      <c r="BW288" s="41"/>
      <c r="BX288" s="41"/>
      <c r="BY288" s="41"/>
      <c r="BZ288" s="41"/>
      <c r="CA288" s="41"/>
      <c r="CB288" s="41"/>
      <c r="CC288" s="41"/>
    </row>
    <row r="289" spans="1:81" s="46" customFormat="1" ht="57" customHeight="1">
      <c r="A289" s="41"/>
      <c r="B289" s="19">
        <v>286</v>
      </c>
      <c r="C289" s="8">
        <v>51181738</v>
      </c>
      <c r="D289" s="22" t="s">
        <v>434</v>
      </c>
      <c r="E289" s="59" t="s">
        <v>232</v>
      </c>
      <c r="F289" s="24">
        <v>126</v>
      </c>
      <c r="G289" s="25"/>
      <c r="H289" s="36">
        <v>1460</v>
      </c>
      <c r="I289" s="36">
        <v>183960</v>
      </c>
      <c r="J289" s="37" t="s">
        <v>2254</v>
      </c>
      <c r="K289" s="37" t="s">
        <v>2255</v>
      </c>
      <c r="L289" s="37" t="s">
        <v>2256</v>
      </c>
      <c r="M289" s="38" t="s">
        <v>2257</v>
      </c>
      <c r="N289" s="38" t="s">
        <v>715</v>
      </c>
      <c r="O289" s="38" t="s">
        <v>717</v>
      </c>
      <c r="P289" s="38" t="s">
        <v>745</v>
      </c>
      <c r="Q289" s="38" t="s">
        <v>716</v>
      </c>
      <c r="R289" s="38" t="s">
        <v>717</v>
      </c>
      <c r="S289" s="39" t="s">
        <v>2258</v>
      </c>
      <c r="T289" s="60">
        <v>45496</v>
      </c>
      <c r="U289" s="38" t="s">
        <v>720</v>
      </c>
      <c r="V289" s="37" t="s">
        <v>2259</v>
      </c>
      <c r="W289" s="20" t="s">
        <v>4233</v>
      </c>
      <c r="X289" s="20" t="s">
        <v>5124</v>
      </c>
      <c r="Y289" s="20" t="s">
        <v>5124</v>
      </c>
      <c r="Z289" s="20" t="s">
        <v>4233</v>
      </c>
      <c r="AA289" s="20" t="s">
        <v>4233</v>
      </c>
      <c r="AB289" s="20" t="s">
        <v>5124</v>
      </c>
      <c r="AC289" s="20" t="s">
        <v>5124</v>
      </c>
      <c r="AD289" s="20" t="s">
        <v>5124</v>
      </c>
      <c r="AE289" s="20" t="s">
        <v>5124</v>
      </c>
      <c r="AF289" s="20">
        <v>300</v>
      </c>
      <c r="AG289" s="20">
        <v>400</v>
      </c>
      <c r="AH289" s="20"/>
      <c r="AI289" s="20"/>
      <c r="AJ289" s="20"/>
      <c r="AK289" s="20"/>
      <c r="AL289" s="20"/>
      <c r="AM289" s="20"/>
      <c r="AN289" s="20"/>
      <c r="AO289" s="20"/>
      <c r="AP289" s="20"/>
      <c r="AQ289" s="20"/>
      <c r="AR289" s="20">
        <v>700</v>
      </c>
      <c r="AS289" s="6">
        <v>1415</v>
      </c>
      <c r="AT289" s="43">
        <v>178290</v>
      </c>
      <c r="AU289" s="37" t="s">
        <v>4614</v>
      </c>
      <c r="AV289" s="37" t="s">
        <v>4420</v>
      </c>
      <c r="AW289" s="37" t="s">
        <v>4427</v>
      </c>
      <c r="AX289" s="37" t="s">
        <v>2257</v>
      </c>
      <c r="AY289" s="37" t="s">
        <v>715</v>
      </c>
      <c r="AZ289" s="37"/>
      <c r="BA289" s="37"/>
      <c r="BB289" s="37" t="s">
        <v>716</v>
      </c>
      <c r="BC289" s="37" t="s">
        <v>4196</v>
      </c>
      <c r="BD289" s="37" t="s">
        <v>4615</v>
      </c>
      <c r="BE289" s="39">
        <v>45496</v>
      </c>
      <c r="BF289" s="37" t="s">
        <v>717</v>
      </c>
      <c r="BG289" s="37"/>
      <c r="BH289" s="20" t="s">
        <v>4233</v>
      </c>
      <c r="BI289" s="20" t="s">
        <v>5124</v>
      </c>
      <c r="BJ289" s="20" t="s">
        <v>5124</v>
      </c>
      <c r="BK289" s="20" t="s">
        <v>4233</v>
      </c>
      <c r="BL289" s="20" t="s">
        <v>4233</v>
      </c>
      <c r="BM289" s="20" t="s">
        <v>5124</v>
      </c>
      <c r="BN289" s="20" t="s">
        <v>5124</v>
      </c>
      <c r="BO289" s="20" t="s">
        <v>5124</v>
      </c>
      <c r="BP289" s="20" t="s">
        <v>5124</v>
      </c>
      <c r="BQ289" s="41">
        <v>300</v>
      </c>
      <c r="BR289" s="41">
        <v>200</v>
      </c>
      <c r="BS289" s="41"/>
      <c r="BT289" s="41"/>
      <c r="BU289" s="41"/>
      <c r="BV289" s="41"/>
      <c r="BW289" s="41"/>
      <c r="BX289" s="41"/>
      <c r="BY289" s="41"/>
      <c r="BZ289" s="41"/>
      <c r="CA289" s="41"/>
      <c r="CB289" s="41"/>
      <c r="CC289" s="41">
        <v>500</v>
      </c>
    </row>
    <row r="290" spans="1:81" s="46" customFormat="1" ht="57" customHeight="1">
      <c r="A290" s="41"/>
      <c r="B290" s="19">
        <v>287</v>
      </c>
      <c r="C290" s="8">
        <v>51211606</v>
      </c>
      <c r="D290" s="22" t="s">
        <v>435</v>
      </c>
      <c r="E290" s="59" t="s">
        <v>232</v>
      </c>
      <c r="F290" s="24">
        <v>17.5</v>
      </c>
      <c r="G290" s="25"/>
      <c r="H290" s="36">
        <v>66667</v>
      </c>
      <c r="I290" s="36">
        <v>1166672.5</v>
      </c>
      <c r="J290" s="37" t="s">
        <v>2260</v>
      </c>
      <c r="K290" s="37" t="s">
        <v>1193</v>
      </c>
      <c r="L290" s="37" t="s">
        <v>2261</v>
      </c>
      <c r="M290" s="38" t="s">
        <v>2262</v>
      </c>
      <c r="N290" s="38" t="s">
        <v>792</v>
      </c>
      <c r="O290" s="38" t="s">
        <v>717</v>
      </c>
      <c r="P290" s="38" t="s">
        <v>745</v>
      </c>
      <c r="Q290" s="38" t="s">
        <v>716</v>
      </c>
      <c r="R290" s="38" t="s">
        <v>717</v>
      </c>
      <c r="S290" s="39" t="s">
        <v>2263</v>
      </c>
      <c r="T290" s="60">
        <v>45715</v>
      </c>
      <c r="U290" s="38" t="s">
        <v>720</v>
      </c>
      <c r="V290" s="37" t="s">
        <v>2264</v>
      </c>
      <c r="W290" s="20" t="s">
        <v>4233</v>
      </c>
      <c r="X290" s="20" t="s">
        <v>5124</v>
      </c>
      <c r="Y290" s="20" t="s">
        <v>5124</v>
      </c>
      <c r="Z290" s="20" t="s">
        <v>4233</v>
      </c>
      <c r="AA290" s="20" t="s">
        <v>4233</v>
      </c>
      <c r="AB290" s="20" t="s">
        <v>5124</v>
      </c>
      <c r="AC290" s="20" t="s">
        <v>5124</v>
      </c>
      <c r="AD290" s="20" t="s">
        <v>5124</v>
      </c>
      <c r="AE290" s="20" t="s">
        <v>5124</v>
      </c>
      <c r="AF290" s="20">
        <v>300</v>
      </c>
      <c r="AG290" s="20">
        <v>400</v>
      </c>
      <c r="AH290" s="20"/>
      <c r="AI290" s="20"/>
      <c r="AJ290" s="20"/>
      <c r="AK290" s="20"/>
      <c r="AL290" s="20"/>
      <c r="AM290" s="20"/>
      <c r="AN290" s="20"/>
      <c r="AO290" s="20"/>
      <c r="AP290" s="20"/>
      <c r="AQ290" s="20"/>
      <c r="AR290" s="20">
        <v>700</v>
      </c>
      <c r="AS290" s="6">
        <v>58406</v>
      </c>
      <c r="AT290" s="43">
        <v>1022105</v>
      </c>
      <c r="AU290" s="37" t="s">
        <v>4616</v>
      </c>
      <c r="AV290" s="37" t="s">
        <v>4265</v>
      </c>
      <c r="AW290" s="37" t="s">
        <v>4208</v>
      </c>
      <c r="AX290" s="37" t="s">
        <v>2262</v>
      </c>
      <c r="AY290" s="37" t="s">
        <v>4209</v>
      </c>
      <c r="AZ290" s="37"/>
      <c r="BA290" s="37"/>
      <c r="BB290" s="37" t="s">
        <v>716</v>
      </c>
      <c r="BC290" s="37" t="s">
        <v>4196</v>
      </c>
      <c r="BD290" s="37" t="s">
        <v>4617</v>
      </c>
      <c r="BE290" s="39">
        <v>46202</v>
      </c>
      <c r="BF290" s="37" t="s">
        <v>717</v>
      </c>
      <c r="BG290" s="37"/>
      <c r="BH290" s="20" t="s">
        <v>4233</v>
      </c>
      <c r="BI290" s="20" t="s">
        <v>5124</v>
      </c>
      <c r="BJ290" s="20" t="s">
        <v>5124</v>
      </c>
      <c r="BK290" s="20" t="s">
        <v>4233</v>
      </c>
      <c r="BL290" s="20" t="s">
        <v>4233</v>
      </c>
      <c r="BM290" s="20" t="s">
        <v>5124</v>
      </c>
      <c r="BN290" s="20" t="s">
        <v>5124</v>
      </c>
      <c r="BO290" s="20" t="s">
        <v>5124</v>
      </c>
      <c r="BP290" s="20" t="s">
        <v>5124</v>
      </c>
      <c r="BQ290" s="41">
        <v>300</v>
      </c>
      <c r="BR290" s="41">
        <v>200</v>
      </c>
      <c r="BS290" s="41"/>
      <c r="BT290" s="41"/>
      <c r="BU290" s="41"/>
      <c r="BV290" s="41"/>
      <c r="BW290" s="41"/>
      <c r="BX290" s="41"/>
      <c r="BY290" s="41"/>
      <c r="BZ290" s="41"/>
      <c r="CA290" s="41"/>
      <c r="CB290" s="41"/>
      <c r="CC290" s="41">
        <v>500</v>
      </c>
    </row>
    <row r="291" spans="1:81" s="46" customFormat="1" ht="57" customHeight="1">
      <c r="A291" s="41">
        <v>2</v>
      </c>
      <c r="B291" s="19">
        <v>288</v>
      </c>
      <c r="C291" s="8">
        <v>51111605</v>
      </c>
      <c r="D291" s="22" t="s">
        <v>27</v>
      </c>
      <c r="E291" s="59" t="s">
        <v>232</v>
      </c>
      <c r="F291" s="24">
        <v>1</v>
      </c>
      <c r="G291" s="25"/>
      <c r="H291" s="36"/>
      <c r="I291" s="36">
        <v>0</v>
      </c>
      <c r="J291" s="37"/>
      <c r="K291" s="37"/>
      <c r="L291" s="37"/>
      <c r="M291" s="38"/>
      <c r="N291" s="38"/>
      <c r="O291" s="38"/>
      <c r="P291" s="38"/>
      <c r="Q291" s="38"/>
      <c r="R291" s="38"/>
      <c r="S291" s="37"/>
      <c r="T291" s="60"/>
      <c r="U291" s="37"/>
      <c r="V291" s="37"/>
      <c r="W291" s="20"/>
      <c r="X291" s="20"/>
      <c r="Y291" s="20"/>
      <c r="Z291" s="20"/>
      <c r="AA291" s="20"/>
      <c r="AB291" s="20"/>
      <c r="AC291" s="20"/>
      <c r="AD291" s="20"/>
      <c r="AE291" s="20"/>
      <c r="AF291" s="20"/>
      <c r="AG291" s="20"/>
      <c r="AH291" s="20"/>
      <c r="AI291" s="20"/>
      <c r="AJ291" s="20"/>
      <c r="AK291" s="20"/>
      <c r="AL291" s="20"/>
      <c r="AM291" s="20"/>
      <c r="AN291" s="20"/>
      <c r="AO291" s="20"/>
      <c r="AP291" s="20"/>
      <c r="AQ291" s="20"/>
      <c r="AR291" s="20"/>
      <c r="AS291" s="6">
        <v>8264</v>
      </c>
      <c r="AT291" s="43">
        <v>8264</v>
      </c>
      <c r="AU291" s="37" t="s">
        <v>4618</v>
      </c>
      <c r="AV291" s="37" t="s">
        <v>4356</v>
      </c>
      <c r="AW291" s="37" t="s">
        <v>4348</v>
      </c>
      <c r="AX291" s="37" t="s">
        <v>4619</v>
      </c>
      <c r="AY291" s="37" t="s">
        <v>4209</v>
      </c>
      <c r="AZ291" s="37"/>
      <c r="BA291" s="37"/>
      <c r="BB291" s="37" t="s">
        <v>716</v>
      </c>
      <c r="BC291" s="37" t="s">
        <v>4196</v>
      </c>
      <c r="BD291" s="37" t="s">
        <v>4620</v>
      </c>
      <c r="BE291" s="39">
        <v>45341</v>
      </c>
      <c r="BF291" s="37" t="s">
        <v>717</v>
      </c>
      <c r="BG291" s="37"/>
      <c r="BH291" s="20" t="s">
        <v>4233</v>
      </c>
      <c r="BI291" s="20" t="s">
        <v>5124</v>
      </c>
      <c r="BJ291" s="20" t="s">
        <v>5124</v>
      </c>
      <c r="BK291" s="20" t="s">
        <v>4233</v>
      </c>
      <c r="BL291" s="20" t="s">
        <v>4233</v>
      </c>
      <c r="BM291" s="20" t="s">
        <v>5124</v>
      </c>
      <c r="BN291" s="20" t="s">
        <v>5124</v>
      </c>
      <c r="BO291" s="20" t="s">
        <v>5124</v>
      </c>
      <c r="BP291" s="20" t="s">
        <v>5124</v>
      </c>
      <c r="BQ291" s="41">
        <v>300</v>
      </c>
      <c r="BR291" s="41">
        <v>200</v>
      </c>
      <c r="BS291" s="41"/>
      <c r="BT291" s="41"/>
      <c r="BU291" s="41"/>
      <c r="BV291" s="41"/>
      <c r="BW291" s="41"/>
      <c r="BX291" s="41"/>
      <c r="BY291" s="41"/>
      <c r="BZ291" s="41"/>
      <c r="CA291" s="41"/>
      <c r="CB291" s="41"/>
      <c r="CC291" s="41">
        <v>500</v>
      </c>
    </row>
    <row r="292" spans="1:81" s="46" customFormat="1" ht="57" customHeight="1">
      <c r="A292" s="41">
        <v>2</v>
      </c>
      <c r="B292" s="19">
        <v>289</v>
      </c>
      <c r="C292" s="8">
        <v>51111605</v>
      </c>
      <c r="D292" s="22" t="s">
        <v>436</v>
      </c>
      <c r="E292" s="59" t="s">
        <v>232</v>
      </c>
      <c r="F292" s="24">
        <v>633.5</v>
      </c>
      <c r="G292" s="25"/>
      <c r="H292" s="36">
        <v>6849</v>
      </c>
      <c r="I292" s="36">
        <v>4338841.5</v>
      </c>
      <c r="J292" s="37" t="s">
        <v>2265</v>
      </c>
      <c r="K292" s="37" t="s">
        <v>2266</v>
      </c>
      <c r="L292" s="37" t="s">
        <v>2267</v>
      </c>
      <c r="M292" s="38" t="s">
        <v>2268</v>
      </c>
      <c r="N292" s="38" t="s">
        <v>792</v>
      </c>
      <c r="O292" s="38" t="s">
        <v>716</v>
      </c>
      <c r="P292" s="38"/>
      <c r="Q292" s="38" t="s">
        <v>716</v>
      </c>
      <c r="R292" s="38" t="s">
        <v>717</v>
      </c>
      <c r="S292" s="39" t="s">
        <v>2269</v>
      </c>
      <c r="T292" s="60" t="s">
        <v>719</v>
      </c>
      <c r="U292" s="38" t="s">
        <v>720</v>
      </c>
      <c r="V292" s="37" t="s">
        <v>2270</v>
      </c>
      <c r="W292" s="20" t="s">
        <v>4233</v>
      </c>
      <c r="X292" s="20" t="s">
        <v>5124</v>
      </c>
      <c r="Y292" s="20" t="s">
        <v>5124</v>
      </c>
      <c r="Z292" s="20" t="s">
        <v>4233</v>
      </c>
      <c r="AA292" s="20" t="s">
        <v>4233</v>
      </c>
      <c r="AB292" s="20" t="s">
        <v>5124</v>
      </c>
      <c r="AC292" s="20" t="s">
        <v>5124</v>
      </c>
      <c r="AD292" s="20" t="s">
        <v>5125</v>
      </c>
      <c r="AE292" s="20" t="s">
        <v>5125</v>
      </c>
      <c r="AF292" s="20"/>
      <c r="AG292" s="20"/>
      <c r="AH292" s="20"/>
      <c r="AI292" s="20"/>
      <c r="AJ292" s="20"/>
      <c r="AK292" s="20"/>
      <c r="AL292" s="20"/>
      <c r="AM292" s="20"/>
      <c r="AN292" s="20"/>
      <c r="AO292" s="20"/>
      <c r="AP292" s="20"/>
      <c r="AQ292" s="20"/>
      <c r="AR292" s="20"/>
      <c r="AS292" s="6"/>
      <c r="AT292" s="43">
        <v>0</v>
      </c>
      <c r="AU292" s="37"/>
      <c r="AV292" s="37"/>
      <c r="AW292" s="37"/>
      <c r="AX292" s="37"/>
      <c r="AY292" s="37"/>
      <c r="AZ292" s="37"/>
      <c r="BA292" s="37"/>
      <c r="BB292" s="37"/>
      <c r="BC292" s="37"/>
      <c r="BD292" s="37"/>
      <c r="BE292" s="39"/>
      <c r="BF292" s="37"/>
      <c r="BG292" s="37"/>
      <c r="BH292" s="20"/>
      <c r="BI292" s="20"/>
      <c r="BJ292" s="20"/>
      <c r="BK292" s="20"/>
      <c r="BL292" s="20"/>
      <c r="BM292" s="20"/>
      <c r="BN292" s="20"/>
      <c r="BO292" s="20"/>
      <c r="BP292" s="20"/>
      <c r="BQ292" s="41"/>
      <c r="BR292" s="41"/>
      <c r="BS292" s="41"/>
      <c r="BT292" s="41"/>
      <c r="BU292" s="41"/>
      <c r="BV292" s="41"/>
      <c r="BW292" s="41"/>
      <c r="BX292" s="41"/>
      <c r="BY292" s="41"/>
      <c r="BZ292" s="41"/>
      <c r="CA292" s="41"/>
      <c r="CB292" s="41"/>
      <c r="CC292" s="41"/>
    </row>
    <row r="293" spans="1:81" s="46" customFormat="1" ht="57" customHeight="1">
      <c r="A293" s="41"/>
      <c r="B293" s="19">
        <v>290</v>
      </c>
      <c r="C293" s="8">
        <v>51141618</v>
      </c>
      <c r="D293" s="22" t="s">
        <v>437</v>
      </c>
      <c r="E293" s="59" t="s">
        <v>232</v>
      </c>
      <c r="F293" s="24">
        <v>458.5</v>
      </c>
      <c r="G293" s="25"/>
      <c r="H293" s="36">
        <v>44</v>
      </c>
      <c r="I293" s="36">
        <v>20174</v>
      </c>
      <c r="J293" s="37" t="s">
        <v>2271</v>
      </c>
      <c r="K293" s="37" t="s">
        <v>839</v>
      </c>
      <c r="L293" s="37" t="s">
        <v>2272</v>
      </c>
      <c r="M293" s="38" t="s">
        <v>2273</v>
      </c>
      <c r="N293" s="38" t="s">
        <v>715</v>
      </c>
      <c r="O293" s="38" t="s">
        <v>716</v>
      </c>
      <c r="P293" s="38"/>
      <c r="Q293" s="38" t="s">
        <v>716</v>
      </c>
      <c r="R293" s="38" t="s">
        <v>717</v>
      </c>
      <c r="S293" s="39" t="s">
        <v>2274</v>
      </c>
      <c r="T293" s="60" t="s">
        <v>719</v>
      </c>
      <c r="U293" s="38" t="s">
        <v>720</v>
      </c>
      <c r="V293" s="37" t="s">
        <v>2275</v>
      </c>
      <c r="W293" s="20" t="s">
        <v>4233</v>
      </c>
      <c r="X293" s="20" t="s">
        <v>5124</v>
      </c>
      <c r="Y293" s="20" t="s">
        <v>5124</v>
      </c>
      <c r="Z293" s="20" t="s">
        <v>4233</v>
      </c>
      <c r="AA293" s="20" t="s">
        <v>4233</v>
      </c>
      <c r="AB293" s="20" t="s">
        <v>5124</v>
      </c>
      <c r="AC293" s="20" t="s">
        <v>5124</v>
      </c>
      <c r="AD293" s="20" t="s">
        <v>5124</v>
      </c>
      <c r="AE293" s="20" t="s">
        <v>5124</v>
      </c>
      <c r="AF293" s="20">
        <v>300</v>
      </c>
      <c r="AG293" s="20">
        <v>400</v>
      </c>
      <c r="AH293" s="20"/>
      <c r="AI293" s="20"/>
      <c r="AJ293" s="20"/>
      <c r="AK293" s="20"/>
      <c r="AL293" s="20"/>
      <c r="AM293" s="20"/>
      <c r="AN293" s="20"/>
      <c r="AO293" s="20"/>
      <c r="AP293" s="20"/>
      <c r="AQ293" s="20"/>
      <c r="AR293" s="20">
        <v>700</v>
      </c>
      <c r="AS293" s="6"/>
      <c r="AT293" s="43">
        <v>0</v>
      </c>
      <c r="AU293" s="37"/>
      <c r="AV293" s="37"/>
      <c r="AW293" s="37"/>
      <c r="AX293" s="37"/>
      <c r="AY293" s="37"/>
      <c r="AZ293" s="37"/>
      <c r="BA293" s="37"/>
      <c r="BB293" s="37"/>
      <c r="BC293" s="37"/>
      <c r="BD293" s="37"/>
      <c r="BE293" s="39"/>
      <c r="BF293" s="37"/>
      <c r="BG293" s="37"/>
      <c r="BH293" s="20"/>
      <c r="BI293" s="20"/>
      <c r="BJ293" s="20"/>
      <c r="BK293" s="20"/>
      <c r="BL293" s="20"/>
      <c r="BM293" s="20"/>
      <c r="BN293" s="20"/>
      <c r="BO293" s="20"/>
      <c r="BP293" s="20"/>
      <c r="BQ293" s="41"/>
      <c r="BR293" s="41"/>
      <c r="BS293" s="41"/>
      <c r="BT293" s="41"/>
      <c r="BU293" s="41"/>
      <c r="BV293" s="41"/>
      <c r="BW293" s="41"/>
      <c r="BX293" s="41"/>
      <c r="BY293" s="41"/>
      <c r="BZ293" s="41"/>
      <c r="CA293" s="41"/>
      <c r="CB293" s="41"/>
      <c r="CC293" s="41"/>
    </row>
    <row r="294" spans="1:81" s="46" customFormat="1" ht="57" customHeight="1">
      <c r="A294" s="41"/>
      <c r="B294" s="19">
        <v>291</v>
      </c>
      <c r="C294" s="8">
        <v>51141618</v>
      </c>
      <c r="D294" s="22" t="s">
        <v>438</v>
      </c>
      <c r="E294" s="59" t="s">
        <v>232</v>
      </c>
      <c r="F294" s="24">
        <v>42</v>
      </c>
      <c r="G294" s="25"/>
      <c r="H294" s="36">
        <v>3422</v>
      </c>
      <c r="I294" s="36">
        <v>143724</v>
      </c>
      <c r="J294" s="37" t="s">
        <v>2276</v>
      </c>
      <c r="K294" s="37" t="s">
        <v>1359</v>
      </c>
      <c r="L294" s="37" t="s">
        <v>2277</v>
      </c>
      <c r="M294" s="38" t="s">
        <v>2278</v>
      </c>
      <c r="N294" s="38" t="s">
        <v>715</v>
      </c>
      <c r="O294" s="38" t="s">
        <v>716</v>
      </c>
      <c r="P294" s="38"/>
      <c r="Q294" s="38" t="s">
        <v>716</v>
      </c>
      <c r="R294" s="38" t="s">
        <v>717</v>
      </c>
      <c r="S294" s="39" t="s">
        <v>2279</v>
      </c>
      <c r="T294" s="60" t="s">
        <v>719</v>
      </c>
      <c r="U294" s="38" t="s">
        <v>720</v>
      </c>
      <c r="V294" s="37" t="s">
        <v>2280</v>
      </c>
      <c r="W294" s="20" t="s">
        <v>4233</v>
      </c>
      <c r="X294" s="20" t="s">
        <v>5124</v>
      </c>
      <c r="Y294" s="20" t="s">
        <v>5124</v>
      </c>
      <c r="Z294" s="20" t="s">
        <v>4233</v>
      </c>
      <c r="AA294" s="20" t="s">
        <v>4233</v>
      </c>
      <c r="AB294" s="20" t="s">
        <v>5124</v>
      </c>
      <c r="AC294" s="20" t="s">
        <v>5124</v>
      </c>
      <c r="AD294" s="20" t="s">
        <v>5125</v>
      </c>
      <c r="AE294" s="20" t="s">
        <v>5125</v>
      </c>
      <c r="AF294" s="20"/>
      <c r="AG294" s="20"/>
      <c r="AH294" s="20"/>
      <c r="AI294" s="20"/>
      <c r="AJ294" s="20"/>
      <c r="AK294" s="20"/>
      <c r="AL294" s="20"/>
      <c r="AM294" s="20"/>
      <c r="AN294" s="20"/>
      <c r="AO294" s="20"/>
      <c r="AP294" s="20"/>
      <c r="AQ294" s="20"/>
      <c r="AR294" s="20"/>
      <c r="AS294" s="6">
        <v>2982</v>
      </c>
      <c r="AT294" s="43">
        <v>125244</v>
      </c>
      <c r="AU294" s="37" t="s">
        <v>4621</v>
      </c>
      <c r="AV294" s="37" t="s">
        <v>4303</v>
      </c>
      <c r="AW294" s="37" t="s">
        <v>4417</v>
      </c>
      <c r="AX294" s="37" t="s">
        <v>4622</v>
      </c>
      <c r="AY294" s="37" t="s">
        <v>4623</v>
      </c>
      <c r="AZ294" s="37"/>
      <c r="BA294" s="37"/>
      <c r="BB294" s="37" t="s">
        <v>716</v>
      </c>
      <c r="BC294" s="37" t="s">
        <v>4196</v>
      </c>
      <c r="BD294" s="37" t="s">
        <v>4624</v>
      </c>
      <c r="BE294" s="39">
        <v>45866</v>
      </c>
      <c r="BF294" s="37" t="s">
        <v>717</v>
      </c>
      <c r="BG294" s="37"/>
      <c r="BH294" s="20" t="s">
        <v>4233</v>
      </c>
      <c r="BI294" s="20" t="s">
        <v>5124</v>
      </c>
      <c r="BJ294" s="20" t="s">
        <v>5124</v>
      </c>
      <c r="BK294" s="20" t="s">
        <v>4233</v>
      </c>
      <c r="BL294" s="20" t="s">
        <v>4233</v>
      </c>
      <c r="BM294" s="20" t="s">
        <v>5124</v>
      </c>
      <c r="BN294" s="20" t="s">
        <v>5124</v>
      </c>
      <c r="BO294" s="20" t="s">
        <v>5125</v>
      </c>
      <c r="BP294" s="20" t="s">
        <v>5125</v>
      </c>
      <c r="BQ294" s="41"/>
      <c r="BR294" s="41"/>
      <c r="BS294" s="41"/>
      <c r="BT294" s="41"/>
      <c r="BU294" s="41"/>
      <c r="BV294" s="41"/>
      <c r="BW294" s="41"/>
      <c r="BX294" s="41"/>
      <c r="BY294" s="41"/>
      <c r="BZ294" s="41"/>
      <c r="CA294" s="41"/>
      <c r="CB294" s="41"/>
      <c r="CC294" s="41"/>
    </row>
    <row r="295" spans="1:81" s="46" customFormat="1" ht="57" customHeight="1">
      <c r="A295" s="41"/>
      <c r="B295" s="19">
        <v>292</v>
      </c>
      <c r="C295" s="8">
        <v>51131517</v>
      </c>
      <c r="D295" s="22" t="s">
        <v>439</v>
      </c>
      <c r="E295" s="59" t="s">
        <v>232</v>
      </c>
      <c r="F295" s="24">
        <v>4329.5</v>
      </c>
      <c r="G295" s="25"/>
      <c r="H295" s="36">
        <v>27</v>
      </c>
      <c r="I295" s="36">
        <v>116896.5</v>
      </c>
      <c r="J295" s="37" t="s">
        <v>2281</v>
      </c>
      <c r="K295" s="37" t="s">
        <v>2282</v>
      </c>
      <c r="L295" s="37" t="s">
        <v>2283</v>
      </c>
      <c r="M295" s="38" t="s">
        <v>2284</v>
      </c>
      <c r="N295" s="38" t="s">
        <v>715</v>
      </c>
      <c r="O295" s="38" t="s">
        <v>716</v>
      </c>
      <c r="P295" s="38"/>
      <c r="Q295" s="38" t="s">
        <v>716</v>
      </c>
      <c r="R295" s="38" t="s">
        <v>717</v>
      </c>
      <c r="S295" s="39" t="s">
        <v>2285</v>
      </c>
      <c r="T295" s="60" t="s">
        <v>719</v>
      </c>
      <c r="U295" s="38" t="s">
        <v>720</v>
      </c>
      <c r="V295" s="37" t="s">
        <v>2286</v>
      </c>
      <c r="W295" s="20" t="s">
        <v>4233</v>
      </c>
      <c r="X295" s="20" t="s">
        <v>5124</v>
      </c>
      <c r="Y295" s="20" t="s">
        <v>5124</v>
      </c>
      <c r="Z295" s="20" t="s">
        <v>4233</v>
      </c>
      <c r="AA295" s="20" t="s">
        <v>4233</v>
      </c>
      <c r="AB295" s="20" t="s">
        <v>5124</v>
      </c>
      <c r="AC295" s="20" t="s">
        <v>5124</v>
      </c>
      <c r="AD295" s="20" t="s">
        <v>5125</v>
      </c>
      <c r="AE295" s="20" t="s">
        <v>5125</v>
      </c>
      <c r="AF295" s="20"/>
      <c r="AG295" s="20"/>
      <c r="AH295" s="20"/>
      <c r="AI295" s="20"/>
      <c r="AJ295" s="20"/>
      <c r="AK295" s="20"/>
      <c r="AL295" s="20"/>
      <c r="AM295" s="20"/>
      <c r="AN295" s="20"/>
      <c r="AO295" s="20"/>
      <c r="AP295" s="20"/>
      <c r="AQ295" s="20"/>
      <c r="AR295" s="20"/>
      <c r="AS295" s="6">
        <v>20</v>
      </c>
      <c r="AT295" s="43">
        <v>86590</v>
      </c>
      <c r="AU295" s="37" t="s">
        <v>4193</v>
      </c>
      <c r="AV295" s="37" t="s">
        <v>4306</v>
      </c>
      <c r="AW295" s="37" t="s">
        <v>4625</v>
      </c>
      <c r="AX295" s="37" t="s">
        <v>2284</v>
      </c>
      <c r="AY295" s="37" t="s">
        <v>715</v>
      </c>
      <c r="AZ295" s="37"/>
      <c r="BA295" s="37"/>
      <c r="BB295" s="37" t="s">
        <v>716</v>
      </c>
      <c r="BC295" s="37" t="s">
        <v>4196</v>
      </c>
      <c r="BD295" s="37" t="s">
        <v>4626</v>
      </c>
      <c r="BE295" s="39">
        <v>43859</v>
      </c>
      <c r="BF295" s="37" t="s">
        <v>717</v>
      </c>
      <c r="BG295" s="37"/>
      <c r="BH295" s="20" t="s">
        <v>4233</v>
      </c>
      <c r="BI295" s="20" t="s">
        <v>5124</v>
      </c>
      <c r="BJ295" s="20" t="s">
        <v>5124</v>
      </c>
      <c r="BK295" s="20" t="s">
        <v>4233</v>
      </c>
      <c r="BL295" s="20" t="s">
        <v>4233</v>
      </c>
      <c r="BM295" s="20" t="s">
        <v>5124</v>
      </c>
      <c r="BN295" s="20" t="s">
        <v>5124</v>
      </c>
      <c r="BO295" s="20" t="s">
        <v>5125</v>
      </c>
      <c r="BP295" s="20" t="s">
        <v>5125</v>
      </c>
      <c r="BQ295" s="41"/>
      <c r="BR295" s="41"/>
      <c r="BS295" s="41"/>
      <c r="BT295" s="41"/>
      <c r="BU295" s="41"/>
      <c r="BV295" s="41"/>
      <c r="BW295" s="41"/>
      <c r="BX295" s="41"/>
      <c r="BY295" s="41"/>
      <c r="BZ295" s="41"/>
      <c r="CA295" s="41"/>
      <c r="CB295" s="41"/>
      <c r="CC295" s="41"/>
    </row>
    <row r="296" spans="1:81" s="46" customFormat="1" ht="57" customHeight="1">
      <c r="A296" s="41"/>
      <c r="B296" s="19">
        <v>293</v>
      </c>
      <c r="C296" s="8">
        <v>51211617</v>
      </c>
      <c r="D296" s="22" t="s">
        <v>28</v>
      </c>
      <c r="E296" s="59" t="s">
        <v>232</v>
      </c>
      <c r="F296" s="24">
        <v>1</v>
      </c>
      <c r="G296" s="25"/>
      <c r="H296" s="36">
        <v>4333</v>
      </c>
      <c r="I296" s="36">
        <v>4333</v>
      </c>
      <c r="J296" s="37" t="s">
        <v>2287</v>
      </c>
      <c r="K296" s="37" t="s">
        <v>2288</v>
      </c>
      <c r="L296" s="37" t="s">
        <v>2289</v>
      </c>
      <c r="M296" s="38" t="s">
        <v>869</v>
      </c>
      <c r="N296" s="38" t="s">
        <v>715</v>
      </c>
      <c r="O296" s="38" t="s">
        <v>716</v>
      </c>
      <c r="P296" s="38"/>
      <c r="Q296" s="38" t="s">
        <v>716</v>
      </c>
      <c r="R296" s="38" t="s">
        <v>717</v>
      </c>
      <c r="S296" s="39" t="s">
        <v>1062</v>
      </c>
      <c r="T296" s="60" t="s">
        <v>869</v>
      </c>
      <c r="U296" s="38" t="s">
        <v>720</v>
      </c>
      <c r="V296" s="37" t="s">
        <v>2290</v>
      </c>
      <c r="W296" s="20" t="s">
        <v>4233</v>
      </c>
      <c r="X296" s="20" t="s">
        <v>5124</v>
      </c>
      <c r="Y296" s="20" t="s">
        <v>5124</v>
      </c>
      <c r="Z296" s="20" t="s">
        <v>4233</v>
      </c>
      <c r="AA296" s="20" t="s">
        <v>4233</v>
      </c>
      <c r="AB296" s="20" t="s">
        <v>5124</v>
      </c>
      <c r="AC296" s="20" t="s">
        <v>5124</v>
      </c>
      <c r="AD296" s="20" t="s">
        <v>5125</v>
      </c>
      <c r="AE296" s="20" t="s">
        <v>5125</v>
      </c>
      <c r="AF296" s="20"/>
      <c r="AG296" s="20"/>
      <c r="AH296" s="20"/>
      <c r="AI296" s="20"/>
      <c r="AJ296" s="20"/>
      <c r="AK296" s="20"/>
      <c r="AL296" s="20"/>
      <c r="AM296" s="20"/>
      <c r="AN296" s="20"/>
      <c r="AO296" s="20"/>
      <c r="AP296" s="20"/>
      <c r="AQ296" s="20"/>
      <c r="AR296" s="20"/>
      <c r="AS296" s="6"/>
      <c r="AT296" s="43">
        <v>0</v>
      </c>
      <c r="AU296" s="37"/>
      <c r="AV296" s="37"/>
      <c r="AW296" s="37"/>
      <c r="AX296" s="37"/>
      <c r="AY296" s="37"/>
      <c r="AZ296" s="37"/>
      <c r="BA296" s="37"/>
      <c r="BB296" s="37"/>
      <c r="BC296" s="37"/>
      <c r="BD296" s="37"/>
      <c r="BE296" s="39"/>
      <c r="BF296" s="37"/>
      <c r="BG296" s="37"/>
      <c r="BH296" s="20"/>
      <c r="BI296" s="20"/>
      <c r="BJ296" s="20"/>
      <c r="BK296" s="20"/>
      <c r="BL296" s="20"/>
      <c r="BM296" s="20"/>
      <c r="BN296" s="20"/>
      <c r="BO296" s="20"/>
      <c r="BP296" s="20"/>
      <c r="BQ296" s="41"/>
      <c r="BR296" s="41"/>
      <c r="BS296" s="41"/>
      <c r="BT296" s="41"/>
      <c r="BU296" s="41"/>
      <c r="BV296" s="41"/>
      <c r="BW296" s="41"/>
      <c r="BX296" s="41"/>
      <c r="BY296" s="41"/>
      <c r="BZ296" s="41"/>
      <c r="CA296" s="41"/>
      <c r="CB296" s="41"/>
      <c r="CC296" s="41"/>
    </row>
    <row r="297" spans="1:81" s="46" customFormat="1" ht="57" customHeight="1">
      <c r="A297" s="41"/>
      <c r="B297" s="19">
        <v>294</v>
      </c>
      <c r="C297" s="8">
        <v>51211617</v>
      </c>
      <c r="D297" s="22" t="s">
        <v>440</v>
      </c>
      <c r="E297" s="59" t="s">
        <v>232</v>
      </c>
      <c r="F297" s="24">
        <v>819</v>
      </c>
      <c r="G297" s="25"/>
      <c r="H297" s="36">
        <v>22973</v>
      </c>
      <c r="I297" s="36">
        <v>18814887</v>
      </c>
      <c r="J297" s="37" t="s">
        <v>2291</v>
      </c>
      <c r="K297" s="37" t="s">
        <v>1717</v>
      </c>
      <c r="L297" s="37" t="s">
        <v>2292</v>
      </c>
      <c r="M297" s="38" t="s">
        <v>2293</v>
      </c>
      <c r="N297" s="38" t="s">
        <v>971</v>
      </c>
      <c r="O297" s="38" t="s">
        <v>716</v>
      </c>
      <c r="P297" s="38"/>
      <c r="Q297" s="38" t="s">
        <v>716</v>
      </c>
      <c r="R297" s="38" t="s">
        <v>717</v>
      </c>
      <c r="S297" s="39" t="s">
        <v>2294</v>
      </c>
      <c r="T297" s="60">
        <v>45040</v>
      </c>
      <c r="U297" s="38" t="s">
        <v>720</v>
      </c>
      <c r="V297" s="37" t="s">
        <v>2295</v>
      </c>
      <c r="W297" s="20" t="s">
        <v>4233</v>
      </c>
      <c r="X297" s="20" t="s">
        <v>5124</v>
      </c>
      <c r="Y297" s="20" t="s">
        <v>5124</v>
      </c>
      <c r="Z297" s="20" t="s">
        <v>4233</v>
      </c>
      <c r="AA297" s="20" t="s">
        <v>4233</v>
      </c>
      <c r="AB297" s="20" t="s">
        <v>5124</v>
      </c>
      <c r="AC297" s="20" t="s">
        <v>5124</v>
      </c>
      <c r="AD297" s="20" t="s">
        <v>5124</v>
      </c>
      <c r="AE297" s="20" t="s">
        <v>5124</v>
      </c>
      <c r="AF297" s="20">
        <v>300</v>
      </c>
      <c r="AG297" s="20">
        <v>400</v>
      </c>
      <c r="AH297" s="20"/>
      <c r="AI297" s="20"/>
      <c r="AJ297" s="20"/>
      <c r="AK297" s="20"/>
      <c r="AL297" s="20"/>
      <c r="AM297" s="20"/>
      <c r="AN297" s="20"/>
      <c r="AO297" s="20"/>
      <c r="AP297" s="20"/>
      <c r="AQ297" s="20"/>
      <c r="AR297" s="20">
        <v>700</v>
      </c>
      <c r="AS297" s="6">
        <v>15731</v>
      </c>
      <c r="AT297" s="43">
        <v>12883689</v>
      </c>
      <c r="AU297" s="37" t="s">
        <v>4627</v>
      </c>
      <c r="AV297" s="37" t="s">
        <v>4356</v>
      </c>
      <c r="AW297" s="37" t="s">
        <v>4348</v>
      </c>
      <c r="AX297" s="37" t="s">
        <v>4628</v>
      </c>
      <c r="AY297" s="37" t="s">
        <v>4209</v>
      </c>
      <c r="AZ297" s="37"/>
      <c r="BA297" s="37"/>
      <c r="BB297" s="37" t="s">
        <v>716</v>
      </c>
      <c r="BC297" s="37" t="s">
        <v>4196</v>
      </c>
      <c r="BD297" s="37" t="s">
        <v>4629</v>
      </c>
      <c r="BE297" s="39">
        <v>45091</v>
      </c>
      <c r="BF297" s="37" t="s">
        <v>717</v>
      </c>
      <c r="BG297" s="37"/>
      <c r="BH297" s="20" t="s">
        <v>4233</v>
      </c>
      <c r="BI297" s="20" t="s">
        <v>5124</v>
      </c>
      <c r="BJ297" s="20" t="s">
        <v>5124</v>
      </c>
      <c r="BK297" s="20" t="s">
        <v>4233</v>
      </c>
      <c r="BL297" s="20" t="s">
        <v>4233</v>
      </c>
      <c r="BM297" s="20" t="s">
        <v>5124</v>
      </c>
      <c r="BN297" s="20" t="s">
        <v>5124</v>
      </c>
      <c r="BO297" s="20" t="s">
        <v>5124</v>
      </c>
      <c r="BP297" s="20" t="s">
        <v>5124</v>
      </c>
      <c r="BQ297" s="41">
        <v>0</v>
      </c>
      <c r="BR297" s="41">
        <v>200</v>
      </c>
      <c r="BS297" s="41"/>
      <c r="BT297" s="41"/>
      <c r="BU297" s="41"/>
      <c r="BV297" s="41"/>
      <c r="BW297" s="41"/>
      <c r="BX297" s="41"/>
      <c r="BY297" s="41"/>
      <c r="BZ297" s="41"/>
      <c r="CA297" s="41"/>
      <c r="CB297" s="41"/>
      <c r="CC297" s="41">
        <v>200</v>
      </c>
    </row>
    <row r="298" spans="1:81" s="46" customFormat="1" ht="57" customHeight="1">
      <c r="A298" s="41"/>
      <c r="B298" s="19">
        <v>295</v>
      </c>
      <c r="C298" s="8">
        <v>51131607</v>
      </c>
      <c r="D298" s="22" t="s">
        <v>441</v>
      </c>
      <c r="E298" s="59" t="s">
        <v>232</v>
      </c>
      <c r="F298" s="24">
        <v>14</v>
      </c>
      <c r="G298" s="25"/>
      <c r="H298" s="36">
        <v>13161</v>
      </c>
      <c r="I298" s="36">
        <v>184254</v>
      </c>
      <c r="J298" s="37" t="s">
        <v>2296</v>
      </c>
      <c r="K298" s="37" t="s">
        <v>2297</v>
      </c>
      <c r="L298" s="37" t="s">
        <v>2298</v>
      </c>
      <c r="M298" s="38" t="s">
        <v>2299</v>
      </c>
      <c r="N298" s="38" t="s">
        <v>1792</v>
      </c>
      <c r="O298" s="38" t="s">
        <v>717</v>
      </c>
      <c r="P298" s="38" t="s">
        <v>726</v>
      </c>
      <c r="Q298" s="38" t="s">
        <v>716</v>
      </c>
      <c r="R298" s="38" t="s">
        <v>717</v>
      </c>
      <c r="S298" s="39" t="s">
        <v>2300</v>
      </c>
      <c r="T298" s="60">
        <v>44935</v>
      </c>
      <c r="U298" s="38" t="s">
        <v>720</v>
      </c>
      <c r="V298" s="37" t="s">
        <v>2301</v>
      </c>
      <c r="W298" s="20" t="s">
        <v>4233</v>
      </c>
      <c r="X298" s="20" t="s">
        <v>5124</v>
      </c>
      <c r="Y298" s="20" t="s">
        <v>5124</v>
      </c>
      <c r="Z298" s="20" t="s">
        <v>4233</v>
      </c>
      <c r="AA298" s="20" t="s">
        <v>4233</v>
      </c>
      <c r="AB298" s="20" t="s">
        <v>5124</v>
      </c>
      <c r="AC298" s="20" t="s">
        <v>5124</v>
      </c>
      <c r="AD298" s="20" t="s">
        <v>5124</v>
      </c>
      <c r="AE298" s="20" t="s">
        <v>5124</v>
      </c>
      <c r="AF298" s="20">
        <v>300</v>
      </c>
      <c r="AG298" s="20">
        <v>400</v>
      </c>
      <c r="AH298" s="20"/>
      <c r="AI298" s="20"/>
      <c r="AJ298" s="20"/>
      <c r="AK298" s="20"/>
      <c r="AL298" s="20"/>
      <c r="AM298" s="20"/>
      <c r="AN298" s="20"/>
      <c r="AO298" s="20"/>
      <c r="AP298" s="20"/>
      <c r="AQ298" s="20"/>
      <c r="AR298" s="20">
        <v>700</v>
      </c>
      <c r="AS298" s="6"/>
      <c r="AT298" s="43">
        <v>0</v>
      </c>
      <c r="AU298" s="37"/>
      <c r="AV298" s="37"/>
      <c r="AW298" s="37"/>
      <c r="AX298" s="37"/>
      <c r="AY298" s="37"/>
      <c r="AZ298" s="37"/>
      <c r="BA298" s="37"/>
      <c r="BB298" s="37"/>
      <c r="BC298" s="37"/>
      <c r="BD298" s="37"/>
      <c r="BE298" s="39"/>
      <c r="BF298" s="37"/>
      <c r="BG298" s="37"/>
      <c r="BH298" s="20"/>
      <c r="BI298" s="20"/>
      <c r="BJ298" s="20"/>
      <c r="BK298" s="20"/>
      <c r="BL298" s="20"/>
      <c r="BM298" s="20"/>
      <c r="BN298" s="20"/>
      <c r="BO298" s="20"/>
      <c r="BP298" s="20"/>
      <c r="BQ298" s="41"/>
      <c r="BR298" s="41"/>
      <c r="BS298" s="41"/>
      <c r="BT298" s="41"/>
      <c r="BU298" s="41"/>
      <c r="BV298" s="41"/>
      <c r="BW298" s="41"/>
      <c r="BX298" s="41"/>
      <c r="BY298" s="41"/>
      <c r="BZ298" s="41"/>
      <c r="CA298" s="41"/>
      <c r="CB298" s="41"/>
      <c r="CC298" s="41"/>
    </row>
    <row r="299" spans="1:81" s="46" customFormat="1" ht="57" customHeight="1">
      <c r="A299" s="41"/>
      <c r="B299" s="19">
        <v>296</v>
      </c>
      <c r="C299" s="8">
        <v>51131607</v>
      </c>
      <c r="D299" s="22" t="s">
        <v>442</v>
      </c>
      <c r="E299" s="59" t="s">
        <v>232</v>
      </c>
      <c r="F299" s="24">
        <v>35</v>
      </c>
      <c r="G299" s="25"/>
      <c r="H299" s="36">
        <v>39484</v>
      </c>
      <c r="I299" s="36">
        <v>1381940</v>
      </c>
      <c r="J299" s="37" t="s">
        <v>2302</v>
      </c>
      <c r="K299" s="37" t="s">
        <v>2297</v>
      </c>
      <c r="L299" s="37" t="s">
        <v>2303</v>
      </c>
      <c r="M299" s="38" t="s">
        <v>2304</v>
      </c>
      <c r="N299" s="38" t="s">
        <v>1792</v>
      </c>
      <c r="O299" s="38" t="s">
        <v>717</v>
      </c>
      <c r="P299" s="38" t="s">
        <v>726</v>
      </c>
      <c r="Q299" s="38" t="s">
        <v>716</v>
      </c>
      <c r="R299" s="38" t="s">
        <v>717</v>
      </c>
      <c r="S299" s="39" t="s">
        <v>2305</v>
      </c>
      <c r="T299" s="60">
        <v>44935</v>
      </c>
      <c r="U299" s="38" t="s">
        <v>720</v>
      </c>
      <c r="V299" s="37" t="s">
        <v>2306</v>
      </c>
      <c r="W299" s="20" t="s">
        <v>4233</v>
      </c>
      <c r="X299" s="20" t="s">
        <v>5124</v>
      </c>
      <c r="Y299" s="20" t="s">
        <v>5124</v>
      </c>
      <c r="Z299" s="20" t="s">
        <v>4233</v>
      </c>
      <c r="AA299" s="20" t="s">
        <v>4233</v>
      </c>
      <c r="AB299" s="20" t="s">
        <v>5124</v>
      </c>
      <c r="AC299" s="20" t="s">
        <v>5124</v>
      </c>
      <c r="AD299" s="20" t="s">
        <v>5124</v>
      </c>
      <c r="AE299" s="20" t="s">
        <v>5124</v>
      </c>
      <c r="AF299" s="20">
        <v>300</v>
      </c>
      <c r="AG299" s="20">
        <v>400</v>
      </c>
      <c r="AH299" s="20"/>
      <c r="AI299" s="20"/>
      <c r="AJ299" s="20"/>
      <c r="AK299" s="20"/>
      <c r="AL299" s="20"/>
      <c r="AM299" s="20"/>
      <c r="AN299" s="20"/>
      <c r="AO299" s="20"/>
      <c r="AP299" s="20"/>
      <c r="AQ299" s="20"/>
      <c r="AR299" s="20">
        <v>700</v>
      </c>
      <c r="AS299" s="6">
        <v>38445</v>
      </c>
      <c r="AT299" s="43">
        <v>1345575</v>
      </c>
      <c r="AU299" s="37" t="s">
        <v>4630</v>
      </c>
      <c r="AV299" s="37" t="s">
        <v>4631</v>
      </c>
      <c r="AW299" s="37" t="s">
        <v>4632</v>
      </c>
      <c r="AX299" s="37" t="s">
        <v>2304</v>
      </c>
      <c r="AY299" s="37" t="s">
        <v>4228</v>
      </c>
      <c r="AZ299" s="37" t="s">
        <v>717</v>
      </c>
      <c r="BA299" s="37" t="s">
        <v>4201</v>
      </c>
      <c r="BB299" s="37" t="s">
        <v>716</v>
      </c>
      <c r="BC299" s="37" t="s">
        <v>4196</v>
      </c>
      <c r="BD299" s="37" t="s">
        <v>4633</v>
      </c>
      <c r="BE299" s="39">
        <v>44935</v>
      </c>
      <c r="BF299" s="37" t="s">
        <v>717</v>
      </c>
      <c r="BG299" s="37"/>
      <c r="BH299" s="20" t="s">
        <v>4233</v>
      </c>
      <c r="BI299" s="20" t="s">
        <v>5124</v>
      </c>
      <c r="BJ299" s="20" t="s">
        <v>5124</v>
      </c>
      <c r="BK299" s="20" t="s">
        <v>4233</v>
      </c>
      <c r="BL299" s="20" t="s">
        <v>4233</v>
      </c>
      <c r="BM299" s="20" t="s">
        <v>5124</v>
      </c>
      <c r="BN299" s="20" t="s">
        <v>5125</v>
      </c>
      <c r="BO299" s="20" t="s">
        <v>5125</v>
      </c>
      <c r="BP299" s="20" t="s">
        <v>5125</v>
      </c>
      <c r="BQ299" s="41"/>
      <c r="BR299" s="41"/>
      <c r="BS299" s="41"/>
      <c r="BT299" s="41"/>
      <c r="BU299" s="41"/>
      <c r="BV299" s="41"/>
      <c r="BW299" s="41"/>
      <c r="BX299" s="41"/>
      <c r="BY299" s="41"/>
      <c r="BZ299" s="41"/>
      <c r="CA299" s="41"/>
      <c r="CB299" s="41"/>
      <c r="CC299" s="41"/>
    </row>
    <row r="300" spans="1:81" s="46" customFormat="1" ht="57" customHeight="1">
      <c r="A300" s="41"/>
      <c r="B300" s="19">
        <v>297</v>
      </c>
      <c r="C300" s="8">
        <v>51191603</v>
      </c>
      <c r="D300" s="22" t="s">
        <v>131</v>
      </c>
      <c r="E300" s="59" t="s">
        <v>232</v>
      </c>
      <c r="F300" s="24">
        <v>42</v>
      </c>
      <c r="G300" s="25"/>
      <c r="H300" s="36">
        <v>38692</v>
      </c>
      <c r="I300" s="36">
        <v>1625064</v>
      </c>
      <c r="J300" s="37" t="s">
        <v>2307</v>
      </c>
      <c r="K300" s="37" t="s">
        <v>2308</v>
      </c>
      <c r="L300" s="37" t="s">
        <v>882</v>
      </c>
      <c r="M300" s="38" t="s">
        <v>869</v>
      </c>
      <c r="N300" s="38" t="s">
        <v>715</v>
      </c>
      <c r="O300" s="38" t="s">
        <v>716</v>
      </c>
      <c r="P300" s="38" t="s">
        <v>1261</v>
      </c>
      <c r="Q300" s="38" t="s">
        <v>716</v>
      </c>
      <c r="R300" s="38" t="s">
        <v>717</v>
      </c>
      <c r="S300" s="37" t="s">
        <v>2309</v>
      </c>
      <c r="T300" s="60">
        <v>46330</v>
      </c>
      <c r="U300" s="37" t="s">
        <v>720</v>
      </c>
      <c r="V300" s="37" t="s">
        <v>2310</v>
      </c>
      <c r="W300" s="20" t="s">
        <v>4233</v>
      </c>
      <c r="X300" s="20" t="s">
        <v>5124</v>
      </c>
      <c r="Y300" s="20" t="s">
        <v>5124</v>
      </c>
      <c r="Z300" s="20" t="s">
        <v>4233</v>
      </c>
      <c r="AA300" s="20" t="s">
        <v>4233</v>
      </c>
      <c r="AB300" s="20" t="s">
        <v>5124</v>
      </c>
      <c r="AC300" s="20" t="s">
        <v>5124</v>
      </c>
      <c r="AD300" s="20" t="s">
        <v>5124</v>
      </c>
      <c r="AE300" s="20" t="s">
        <v>5124</v>
      </c>
      <c r="AF300" s="20">
        <v>300</v>
      </c>
      <c r="AG300" s="20">
        <v>400</v>
      </c>
      <c r="AH300" s="20"/>
      <c r="AI300" s="20"/>
      <c r="AJ300" s="20"/>
      <c r="AK300" s="20"/>
      <c r="AL300" s="20"/>
      <c r="AM300" s="20"/>
      <c r="AN300" s="20"/>
      <c r="AO300" s="20"/>
      <c r="AP300" s="20"/>
      <c r="AQ300" s="20"/>
      <c r="AR300" s="20">
        <v>700</v>
      </c>
      <c r="AS300" s="6"/>
      <c r="AT300" s="43">
        <v>0</v>
      </c>
      <c r="AU300" s="37"/>
      <c r="AV300" s="37"/>
      <c r="AW300" s="37"/>
      <c r="AX300" s="37"/>
      <c r="AY300" s="37"/>
      <c r="AZ300" s="37"/>
      <c r="BA300" s="37"/>
      <c r="BB300" s="37"/>
      <c r="BC300" s="37"/>
      <c r="BD300" s="37"/>
      <c r="BE300" s="39"/>
      <c r="BF300" s="37"/>
      <c r="BG300" s="37"/>
      <c r="BH300" s="20"/>
      <c r="BI300" s="20"/>
      <c r="BJ300" s="20"/>
      <c r="BK300" s="20"/>
      <c r="BL300" s="20"/>
      <c r="BM300" s="20"/>
      <c r="BN300" s="20"/>
      <c r="BO300" s="20"/>
      <c r="BP300" s="20"/>
      <c r="BQ300" s="41"/>
      <c r="BR300" s="41"/>
      <c r="BS300" s="41"/>
      <c r="BT300" s="41"/>
      <c r="BU300" s="41"/>
      <c r="BV300" s="41"/>
      <c r="BW300" s="41"/>
      <c r="BX300" s="41"/>
      <c r="BY300" s="41"/>
      <c r="BZ300" s="41"/>
      <c r="CA300" s="41"/>
      <c r="CB300" s="41"/>
      <c r="CC300" s="41"/>
    </row>
    <row r="301" spans="1:81" s="46" customFormat="1" ht="57" customHeight="1">
      <c r="A301" s="41"/>
      <c r="B301" s="19">
        <v>298</v>
      </c>
      <c r="C301" s="8">
        <v>51191603</v>
      </c>
      <c r="D301" s="22" t="s">
        <v>443</v>
      </c>
      <c r="E301" s="59" t="s">
        <v>232</v>
      </c>
      <c r="F301" s="24">
        <v>10.5</v>
      </c>
      <c r="G301" s="25"/>
      <c r="H301" s="36">
        <v>66667</v>
      </c>
      <c r="I301" s="36">
        <v>700003.5</v>
      </c>
      <c r="J301" s="37" t="s">
        <v>2311</v>
      </c>
      <c r="K301" s="37" t="s">
        <v>2312</v>
      </c>
      <c r="L301" s="37" t="s">
        <v>882</v>
      </c>
      <c r="M301" s="38" t="s">
        <v>869</v>
      </c>
      <c r="N301" s="38" t="s">
        <v>715</v>
      </c>
      <c r="O301" s="38" t="s">
        <v>716</v>
      </c>
      <c r="P301" s="38"/>
      <c r="Q301" s="38" t="s">
        <v>716</v>
      </c>
      <c r="R301" s="38" t="s">
        <v>717</v>
      </c>
      <c r="S301" s="39" t="s">
        <v>2313</v>
      </c>
      <c r="T301" s="60">
        <v>45440</v>
      </c>
      <c r="U301" s="38" t="s">
        <v>720</v>
      </c>
      <c r="V301" s="37" t="s">
        <v>2314</v>
      </c>
      <c r="W301" s="20" t="s">
        <v>4233</v>
      </c>
      <c r="X301" s="20" t="s">
        <v>5124</v>
      </c>
      <c r="Y301" s="20" t="s">
        <v>5124</v>
      </c>
      <c r="Z301" s="20" t="s">
        <v>4233</v>
      </c>
      <c r="AA301" s="20" t="s">
        <v>4233</v>
      </c>
      <c r="AB301" s="20" t="s">
        <v>5124</v>
      </c>
      <c r="AC301" s="20" t="s">
        <v>5124</v>
      </c>
      <c r="AD301" s="20" t="s">
        <v>5124</v>
      </c>
      <c r="AE301" s="20" t="s">
        <v>5124</v>
      </c>
      <c r="AF301" s="20">
        <v>300</v>
      </c>
      <c r="AG301" s="20">
        <v>400</v>
      </c>
      <c r="AH301" s="20"/>
      <c r="AI301" s="20"/>
      <c r="AJ301" s="20"/>
      <c r="AK301" s="20"/>
      <c r="AL301" s="20"/>
      <c r="AM301" s="20"/>
      <c r="AN301" s="20"/>
      <c r="AO301" s="20"/>
      <c r="AP301" s="20"/>
      <c r="AQ301" s="20"/>
      <c r="AR301" s="20">
        <v>700</v>
      </c>
      <c r="AS301" s="6"/>
      <c r="AT301" s="43">
        <v>0</v>
      </c>
      <c r="AU301" s="37"/>
      <c r="AV301" s="37"/>
      <c r="AW301" s="37"/>
      <c r="AX301" s="37"/>
      <c r="AY301" s="37"/>
      <c r="AZ301" s="37"/>
      <c r="BA301" s="37"/>
      <c r="BB301" s="37"/>
      <c r="BC301" s="37"/>
      <c r="BD301" s="37"/>
      <c r="BE301" s="39"/>
      <c r="BF301" s="37"/>
      <c r="BG301" s="37"/>
      <c r="BH301" s="20"/>
      <c r="BI301" s="20"/>
      <c r="BJ301" s="20"/>
      <c r="BK301" s="20"/>
      <c r="BL301" s="20"/>
      <c r="BM301" s="20"/>
      <c r="BN301" s="20"/>
      <c r="BO301" s="20"/>
      <c r="BP301" s="20"/>
      <c r="BQ301" s="41"/>
      <c r="BR301" s="41"/>
      <c r="BS301" s="41"/>
      <c r="BT301" s="41"/>
      <c r="BU301" s="41"/>
      <c r="BV301" s="41"/>
      <c r="BW301" s="41"/>
      <c r="BX301" s="41"/>
      <c r="BY301" s="41"/>
      <c r="BZ301" s="41"/>
      <c r="CA301" s="41"/>
      <c r="CB301" s="41"/>
      <c r="CC301" s="41"/>
    </row>
    <row r="302" spans="1:81" s="46" customFormat="1" ht="57" customHeight="1">
      <c r="A302" s="41"/>
      <c r="B302" s="19">
        <v>299</v>
      </c>
      <c r="C302" s="8">
        <v>51191603</v>
      </c>
      <c r="D302" s="22" t="s">
        <v>132</v>
      </c>
      <c r="E302" s="59" t="s">
        <v>232</v>
      </c>
      <c r="F302" s="24">
        <v>42</v>
      </c>
      <c r="G302" s="25"/>
      <c r="H302" s="36">
        <v>40436</v>
      </c>
      <c r="I302" s="36">
        <v>1698312</v>
      </c>
      <c r="J302" s="37" t="s">
        <v>2315</v>
      </c>
      <c r="K302" s="37" t="s">
        <v>2316</v>
      </c>
      <c r="L302" s="37" t="s">
        <v>882</v>
      </c>
      <c r="M302" s="38" t="s">
        <v>869</v>
      </c>
      <c r="N302" s="38" t="s">
        <v>715</v>
      </c>
      <c r="O302" s="38" t="s">
        <v>716</v>
      </c>
      <c r="P302" s="38"/>
      <c r="Q302" s="38" t="s">
        <v>716</v>
      </c>
      <c r="R302" s="38" t="s">
        <v>717</v>
      </c>
      <c r="S302" s="39" t="s">
        <v>2317</v>
      </c>
      <c r="T302" s="60">
        <v>45257</v>
      </c>
      <c r="U302" s="38" t="s">
        <v>720</v>
      </c>
      <c r="V302" s="37" t="s">
        <v>2318</v>
      </c>
      <c r="W302" s="20" t="s">
        <v>4233</v>
      </c>
      <c r="X302" s="20" t="s">
        <v>5124</v>
      </c>
      <c r="Y302" s="20" t="s">
        <v>5124</v>
      </c>
      <c r="Z302" s="20" t="s">
        <v>4233</v>
      </c>
      <c r="AA302" s="20" t="s">
        <v>4233</v>
      </c>
      <c r="AB302" s="20" t="s">
        <v>5124</v>
      </c>
      <c r="AC302" s="20" t="s">
        <v>5124</v>
      </c>
      <c r="AD302" s="20" t="s">
        <v>5124</v>
      </c>
      <c r="AE302" s="20" t="s">
        <v>5124</v>
      </c>
      <c r="AF302" s="20">
        <v>300</v>
      </c>
      <c r="AG302" s="20">
        <v>400</v>
      </c>
      <c r="AH302" s="20"/>
      <c r="AI302" s="20"/>
      <c r="AJ302" s="20"/>
      <c r="AK302" s="20"/>
      <c r="AL302" s="20"/>
      <c r="AM302" s="20"/>
      <c r="AN302" s="20"/>
      <c r="AO302" s="20"/>
      <c r="AP302" s="20"/>
      <c r="AQ302" s="20"/>
      <c r="AR302" s="20">
        <v>700</v>
      </c>
      <c r="AS302" s="6"/>
      <c r="AT302" s="43">
        <v>0</v>
      </c>
      <c r="AU302" s="37"/>
      <c r="AV302" s="37"/>
      <c r="AW302" s="37"/>
      <c r="AX302" s="37"/>
      <c r="AY302" s="37"/>
      <c r="AZ302" s="37"/>
      <c r="BA302" s="37"/>
      <c r="BB302" s="37"/>
      <c r="BC302" s="37"/>
      <c r="BD302" s="37"/>
      <c r="BE302" s="39"/>
      <c r="BF302" s="37"/>
      <c r="BG302" s="37"/>
      <c r="BH302" s="20"/>
      <c r="BI302" s="20"/>
      <c r="BJ302" s="20"/>
      <c r="BK302" s="20"/>
      <c r="BL302" s="20"/>
      <c r="BM302" s="20"/>
      <c r="BN302" s="20"/>
      <c r="BO302" s="20"/>
      <c r="BP302" s="20"/>
      <c r="BQ302" s="41"/>
      <c r="BR302" s="41"/>
      <c r="BS302" s="41"/>
      <c r="BT302" s="41"/>
      <c r="BU302" s="41"/>
      <c r="BV302" s="41"/>
      <c r="BW302" s="41"/>
      <c r="BX302" s="41"/>
      <c r="BY302" s="41"/>
      <c r="BZ302" s="41"/>
      <c r="CA302" s="41"/>
      <c r="CB302" s="41"/>
      <c r="CC302" s="41"/>
    </row>
    <row r="303" spans="1:81" s="46" customFormat="1" ht="57" customHeight="1">
      <c r="A303" s="41"/>
      <c r="B303" s="19">
        <v>300</v>
      </c>
      <c r="C303" s="8">
        <v>51191603</v>
      </c>
      <c r="D303" s="22" t="s">
        <v>133</v>
      </c>
      <c r="E303" s="59" t="s">
        <v>232</v>
      </c>
      <c r="F303" s="24">
        <v>1</v>
      </c>
      <c r="G303" s="25"/>
      <c r="H303" s="36">
        <v>46211</v>
      </c>
      <c r="I303" s="36">
        <v>46211</v>
      </c>
      <c r="J303" s="37" t="s">
        <v>2319</v>
      </c>
      <c r="K303" s="37" t="s">
        <v>2320</v>
      </c>
      <c r="L303" s="37" t="s">
        <v>2321</v>
      </c>
      <c r="M303" s="38" t="s">
        <v>869</v>
      </c>
      <c r="N303" s="38" t="s">
        <v>715</v>
      </c>
      <c r="O303" s="38" t="s">
        <v>716</v>
      </c>
      <c r="P303" s="38" t="s">
        <v>1261</v>
      </c>
      <c r="Q303" s="38" t="s">
        <v>716</v>
      </c>
      <c r="R303" s="38" t="s">
        <v>717</v>
      </c>
      <c r="S303" s="37" t="s">
        <v>2322</v>
      </c>
      <c r="T303" s="60">
        <v>46376</v>
      </c>
      <c r="U303" s="37" t="s">
        <v>720</v>
      </c>
      <c r="V303" s="37" t="s">
        <v>2323</v>
      </c>
      <c r="W303" s="20" t="s">
        <v>4233</v>
      </c>
      <c r="X303" s="20" t="s">
        <v>5124</v>
      </c>
      <c r="Y303" s="20" t="s">
        <v>5124</v>
      </c>
      <c r="Z303" s="20" t="s">
        <v>4233</v>
      </c>
      <c r="AA303" s="20" t="s">
        <v>4233</v>
      </c>
      <c r="AB303" s="20" t="s">
        <v>5124</v>
      </c>
      <c r="AC303" s="20" t="s">
        <v>5124</v>
      </c>
      <c r="AD303" s="20" t="s">
        <v>5124</v>
      </c>
      <c r="AE303" s="20" t="s">
        <v>5124</v>
      </c>
      <c r="AF303" s="20">
        <v>300</v>
      </c>
      <c r="AG303" s="20">
        <v>400</v>
      </c>
      <c r="AH303" s="20"/>
      <c r="AI303" s="20"/>
      <c r="AJ303" s="20"/>
      <c r="AK303" s="20"/>
      <c r="AL303" s="20"/>
      <c r="AM303" s="20"/>
      <c r="AN303" s="20"/>
      <c r="AO303" s="20"/>
      <c r="AP303" s="20"/>
      <c r="AQ303" s="20"/>
      <c r="AR303" s="20">
        <v>700</v>
      </c>
      <c r="AS303" s="6"/>
      <c r="AT303" s="43">
        <v>0</v>
      </c>
      <c r="AU303" s="37"/>
      <c r="AV303" s="37"/>
      <c r="AW303" s="37"/>
      <c r="AX303" s="37"/>
      <c r="AY303" s="37"/>
      <c r="AZ303" s="37"/>
      <c r="BA303" s="37"/>
      <c r="BB303" s="37"/>
      <c r="BC303" s="37"/>
      <c r="BD303" s="37"/>
      <c r="BE303" s="39"/>
      <c r="BF303" s="37"/>
      <c r="BG303" s="37"/>
      <c r="BH303" s="20"/>
      <c r="BI303" s="20"/>
      <c r="BJ303" s="20"/>
      <c r="BK303" s="20"/>
      <c r="BL303" s="20"/>
      <c r="BM303" s="20"/>
      <c r="BN303" s="20"/>
      <c r="BO303" s="20"/>
      <c r="BP303" s="20"/>
      <c r="BQ303" s="41"/>
      <c r="BR303" s="41"/>
      <c r="BS303" s="41"/>
      <c r="BT303" s="41"/>
      <c r="BU303" s="41"/>
      <c r="BV303" s="41"/>
      <c r="BW303" s="41"/>
      <c r="BX303" s="41"/>
      <c r="BY303" s="41"/>
      <c r="BZ303" s="41"/>
      <c r="CA303" s="41"/>
      <c r="CB303" s="41"/>
      <c r="CC303" s="41"/>
    </row>
    <row r="304" spans="1:81" s="46" customFormat="1" ht="57" customHeight="1">
      <c r="A304" s="41"/>
      <c r="B304" s="19">
        <v>301</v>
      </c>
      <c r="C304" s="8">
        <v>51191603</v>
      </c>
      <c r="D304" s="22" t="s">
        <v>134</v>
      </c>
      <c r="E304" s="59" t="s">
        <v>232</v>
      </c>
      <c r="F304" s="24">
        <v>10.5</v>
      </c>
      <c r="G304" s="25"/>
      <c r="H304" s="36">
        <v>60417</v>
      </c>
      <c r="I304" s="36">
        <v>634378.5</v>
      </c>
      <c r="J304" s="37" t="s">
        <v>2324</v>
      </c>
      <c r="K304" s="37" t="s">
        <v>2325</v>
      </c>
      <c r="L304" s="37" t="s">
        <v>3</v>
      </c>
      <c r="M304" s="38" t="s">
        <v>869</v>
      </c>
      <c r="N304" s="38" t="s">
        <v>715</v>
      </c>
      <c r="O304" s="38" t="s">
        <v>716</v>
      </c>
      <c r="P304" s="38"/>
      <c r="Q304" s="38" t="s">
        <v>716</v>
      </c>
      <c r="R304" s="38" t="s">
        <v>717</v>
      </c>
      <c r="S304" s="39" t="s">
        <v>2326</v>
      </c>
      <c r="T304" s="60">
        <v>46181</v>
      </c>
      <c r="U304" s="38" t="s">
        <v>720</v>
      </c>
      <c r="V304" s="37" t="s">
        <v>2327</v>
      </c>
      <c r="W304" s="20" t="s">
        <v>4233</v>
      </c>
      <c r="X304" s="20" t="s">
        <v>5124</v>
      </c>
      <c r="Y304" s="20" t="s">
        <v>5124</v>
      </c>
      <c r="Z304" s="20" t="s">
        <v>4233</v>
      </c>
      <c r="AA304" s="20" t="s">
        <v>4233</v>
      </c>
      <c r="AB304" s="20" t="s">
        <v>5124</v>
      </c>
      <c r="AC304" s="20" t="s">
        <v>5124</v>
      </c>
      <c r="AD304" s="20" t="s">
        <v>5124</v>
      </c>
      <c r="AE304" s="20" t="s">
        <v>5124</v>
      </c>
      <c r="AF304" s="20">
        <v>300</v>
      </c>
      <c r="AG304" s="20">
        <v>400</v>
      </c>
      <c r="AH304" s="20"/>
      <c r="AI304" s="20"/>
      <c r="AJ304" s="20"/>
      <c r="AK304" s="20"/>
      <c r="AL304" s="20"/>
      <c r="AM304" s="20"/>
      <c r="AN304" s="20"/>
      <c r="AO304" s="20"/>
      <c r="AP304" s="20"/>
      <c r="AQ304" s="20"/>
      <c r="AR304" s="20">
        <v>700</v>
      </c>
      <c r="AS304" s="6"/>
      <c r="AT304" s="43">
        <v>0</v>
      </c>
      <c r="AU304" s="37"/>
      <c r="AV304" s="37"/>
      <c r="AW304" s="37"/>
      <c r="AX304" s="37"/>
      <c r="AY304" s="37"/>
      <c r="AZ304" s="37"/>
      <c r="BA304" s="37"/>
      <c r="BB304" s="37"/>
      <c r="BC304" s="37"/>
      <c r="BD304" s="37"/>
      <c r="BE304" s="39"/>
      <c r="BF304" s="37"/>
      <c r="BG304" s="37"/>
      <c r="BH304" s="20"/>
      <c r="BI304" s="20"/>
      <c r="BJ304" s="20"/>
      <c r="BK304" s="20"/>
      <c r="BL304" s="20"/>
      <c r="BM304" s="20"/>
      <c r="BN304" s="20"/>
      <c r="BO304" s="20"/>
      <c r="BP304" s="20"/>
      <c r="BQ304" s="41"/>
      <c r="BR304" s="41"/>
      <c r="BS304" s="41"/>
      <c r="BT304" s="41"/>
      <c r="BU304" s="41"/>
      <c r="BV304" s="41"/>
      <c r="BW304" s="41"/>
      <c r="BX304" s="41"/>
      <c r="BY304" s="41"/>
      <c r="BZ304" s="41"/>
      <c r="CA304" s="41"/>
      <c r="CB304" s="41"/>
      <c r="CC304" s="41"/>
    </row>
    <row r="305" spans="1:81" s="46" customFormat="1" ht="57" customHeight="1">
      <c r="A305" s="41"/>
      <c r="B305" s="19">
        <v>302</v>
      </c>
      <c r="C305" s="8">
        <v>51191603</v>
      </c>
      <c r="D305" s="22" t="s">
        <v>135</v>
      </c>
      <c r="E305" s="59" t="s">
        <v>232</v>
      </c>
      <c r="F305" s="24">
        <v>10584</v>
      </c>
      <c r="G305" s="25"/>
      <c r="H305" s="36">
        <v>38</v>
      </c>
      <c r="I305" s="36">
        <v>402192</v>
      </c>
      <c r="J305" s="37" t="s">
        <v>2328</v>
      </c>
      <c r="K305" s="37" t="s">
        <v>2329</v>
      </c>
      <c r="L305" s="37" t="s">
        <v>2330</v>
      </c>
      <c r="M305" s="38" t="s">
        <v>869</v>
      </c>
      <c r="N305" s="38" t="s">
        <v>715</v>
      </c>
      <c r="O305" s="38" t="s">
        <v>716</v>
      </c>
      <c r="P305" s="38"/>
      <c r="Q305" s="38" t="s">
        <v>716</v>
      </c>
      <c r="R305" s="38" t="s">
        <v>717</v>
      </c>
      <c r="S305" s="39" t="s">
        <v>2331</v>
      </c>
      <c r="T305" s="60">
        <v>44824</v>
      </c>
      <c r="U305" s="38" t="s">
        <v>720</v>
      </c>
      <c r="V305" s="37" t="s">
        <v>2332</v>
      </c>
      <c r="W305" s="20" t="s">
        <v>4233</v>
      </c>
      <c r="X305" s="20" t="s">
        <v>5124</v>
      </c>
      <c r="Y305" s="20" t="s">
        <v>5124</v>
      </c>
      <c r="Z305" s="20" t="s">
        <v>4233</v>
      </c>
      <c r="AA305" s="20" t="s">
        <v>4233</v>
      </c>
      <c r="AB305" s="20" t="s">
        <v>5124</v>
      </c>
      <c r="AC305" s="20" t="s">
        <v>5124</v>
      </c>
      <c r="AD305" s="20" t="s">
        <v>5125</v>
      </c>
      <c r="AE305" s="20" t="s">
        <v>5125</v>
      </c>
      <c r="AF305" s="20"/>
      <c r="AG305" s="20"/>
      <c r="AH305" s="20"/>
      <c r="AI305" s="20"/>
      <c r="AJ305" s="20"/>
      <c r="AK305" s="20"/>
      <c r="AL305" s="20"/>
      <c r="AM305" s="20"/>
      <c r="AN305" s="20"/>
      <c r="AO305" s="20"/>
      <c r="AP305" s="20"/>
      <c r="AQ305" s="20"/>
      <c r="AR305" s="20"/>
      <c r="AS305" s="6"/>
      <c r="AT305" s="43">
        <v>0</v>
      </c>
      <c r="AU305" s="37"/>
      <c r="AV305" s="37"/>
      <c r="AW305" s="37"/>
      <c r="AX305" s="37"/>
      <c r="AY305" s="37"/>
      <c r="AZ305" s="37"/>
      <c r="BA305" s="37"/>
      <c r="BB305" s="37"/>
      <c r="BC305" s="37"/>
      <c r="BD305" s="37"/>
      <c r="BE305" s="39"/>
      <c r="BF305" s="37"/>
      <c r="BG305" s="37"/>
      <c r="BH305" s="20"/>
      <c r="BI305" s="20"/>
      <c r="BJ305" s="20"/>
      <c r="BK305" s="20"/>
      <c r="BL305" s="20"/>
      <c r="BM305" s="20"/>
      <c r="BN305" s="20"/>
      <c r="BO305" s="20"/>
      <c r="BP305" s="20"/>
      <c r="BQ305" s="41"/>
      <c r="BR305" s="41"/>
      <c r="BS305" s="41"/>
      <c r="BT305" s="41"/>
      <c r="BU305" s="41"/>
      <c r="BV305" s="41"/>
      <c r="BW305" s="41"/>
      <c r="BX305" s="41"/>
      <c r="BY305" s="41"/>
      <c r="BZ305" s="41"/>
      <c r="CA305" s="41"/>
      <c r="CB305" s="41"/>
      <c r="CC305" s="41"/>
    </row>
    <row r="306" spans="1:81" s="46" customFormat="1" ht="57" customHeight="1">
      <c r="A306" s="41"/>
      <c r="B306" s="19">
        <v>303</v>
      </c>
      <c r="C306" s="8">
        <v>51191603</v>
      </c>
      <c r="D306" s="22" t="s">
        <v>136</v>
      </c>
      <c r="E306" s="59" t="s">
        <v>232</v>
      </c>
      <c r="F306" s="24">
        <v>10584</v>
      </c>
      <c r="G306" s="25"/>
      <c r="H306" s="36">
        <v>1223</v>
      </c>
      <c r="I306" s="36">
        <v>12944232</v>
      </c>
      <c r="J306" s="37" t="s">
        <v>2333</v>
      </c>
      <c r="K306" s="37" t="e">
        <v>#N/A</v>
      </c>
      <c r="L306" s="37" t="s">
        <v>2330</v>
      </c>
      <c r="M306" s="38" t="s">
        <v>869</v>
      </c>
      <c r="N306" s="38" t="s">
        <v>715</v>
      </c>
      <c r="O306" s="38" t="s">
        <v>716</v>
      </c>
      <c r="P306" s="38"/>
      <c r="Q306" s="38" t="s">
        <v>716</v>
      </c>
      <c r="R306" s="38" t="s">
        <v>717</v>
      </c>
      <c r="S306" s="39" t="s">
        <v>2334</v>
      </c>
      <c r="T306" s="60">
        <v>45768</v>
      </c>
      <c r="U306" s="38" t="s">
        <v>720</v>
      </c>
      <c r="V306" s="37" t="s">
        <v>2335</v>
      </c>
      <c r="W306" s="20" t="s">
        <v>4233</v>
      </c>
      <c r="X306" s="20" t="s">
        <v>5124</v>
      </c>
      <c r="Y306" s="20" t="s">
        <v>5124</v>
      </c>
      <c r="Z306" s="20" t="s">
        <v>4233</v>
      </c>
      <c r="AA306" s="20" t="s">
        <v>4233</v>
      </c>
      <c r="AB306" s="20" t="s">
        <v>5124</v>
      </c>
      <c r="AC306" s="20" t="s">
        <v>5124</v>
      </c>
      <c r="AD306" s="20" t="s">
        <v>5124</v>
      </c>
      <c r="AE306" s="20" t="s">
        <v>5124</v>
      </c>
      <c r="AF306" s="20">
        <v>300</v>
      </c>
      <c r="AG306" s="20">
        <v>400</v>
      </c>
      <c r="AH306" s="20"/>
      <c r="AI306" s="20"/>
      <c r="AJ306" s="20"/>
      <c r="AK306" s="20"/>
      <c r="AL306" s="20"/>
      <c r="AM306" s="20"/>
      <c r="AN306" s="20"/>
      <c r="AO306" s="20"/>
      <c r="AP306" s="20"/>
      <c r="AQ306" s="20"/>
      <c r="AR306" s="20">
        <v>700</v>
      </c>
      <c r="AS306" s="6"/>
      <c r="AT306" s="43">
        <v>0</v>
      </c>
      <c r="AU306" s="37"/>
      <c r="AV306" s="37"/>
      <c r="AW306" s="37"/>
      <c r="AX306" s="37"/>
      <c r="AY306" s="37"/>
      <c r="AZ306" s="37"/>
      <c r="BA306" s="37"/>
      <c r="BB306" s="37"/>
      <c r="BC306" s="37"/>
      <c r="BD306" s="37"/>
      <c r="BE306" s="39"/>
      <c r="BF306" s="37"/>
      <c r="BG306" s="37"/>
      <c r="BH306" s="20"/>
      <c r="BI306" s="20"/>
      <c r="BJ306" s="20"/>
      <c r="BK306" s="20"/>
      <c r="BL306" s="20"/>
      <c r="BM306" s="20"/>
      <c r="BN306" s="20"/>
      <c r="BO306" s="20"/>
      <c r="BP306" s="20"/>
      <c r="BQ306" s="41"/>
      <c r="BR306" s="41"/>
      <c r="BS306" s="41"/>
      <c r="BT306" s="41"/>
      <c r="BU306" s="41"/>
      <c r="BV306" s="41"/>
      <c r="BW306" s="41"/>
      <c r="BX306" s="41"/>
      <c r="BY306" s="41"/>
      <c r="BZ306" s="41"/>
      <c r="CA306" s="41"/>
      <c r="CB306" s="41"/>
      <c r="CC306" s="41"/>
    </row>
    <row r="307" spans="1:81" s="46" customFormat="1" ht="57" customHeight="1">
      <c r="A307" s="41">
        <v>2</v>
      </c>
      <c r="B307" s="19">
        <v>304</v>
      </c>
      <c r="C307" s="8">
        <v>51191603</v>
      </c>
      <c r="D307" s="22" t="s">
        <v>444</v>
      </c>
      <c r="E307" s="59" t="s">
        <v>232</v>
      </c>
      <c r="F307" s="24">
        <v>143.5</v>
      </c>
      <c r="G307" s="25"/>
      <c r="H307" s="36">
        <v>295806</v>
      </c>
      <c r="I307" s="36">
        <v>42448161</v>
      </c>
      <c r="J307" s="37" t="s">
        <v>2336</v>
      </c>
      <c r="K307" s="37" t="s">
        <v>2337</v>
      </c>
      <c r="L307" s="37" t="s">
        <v>2338</v>
      </c>
      <c r="M307" s="38" t="s">
        <v>2339</v>
      </c>
      <c r="N307" s="38" t="s">
        <v>792</v>
      </c>
      <c r="O307" s="38" t="s">
        <v>716</v>
      </c>
      <c r="P307" s="38"/>
      <c r="Q307" s="38" t="s">
        <v>716</v>
      </c>
      <c r="R307" s="38" t="s">
        <v>717</v>
      </c>
      <c r="S307" s="39" t="s">
        <v>2340</v>
      </c>
      <c r="T307" s="60">
        <v>44808</v>
      </c>
      <c r="U307" s="38" t="s">
        <v>720</v>
      </c>
      <c r="V307" s="37" t="s">
        <v>2341</v>
      </c>
      <c r="W307" s="20" t="s">
        <v>4233</v>
      </c>
      <c r="X307" s="20" t="s">
        <v>5124</v>
      </c>
      <c r="Y307" s="20" t="s">
        <v>5124</v>
      </c>
      <c r="Z307" s="20" t="s">
        <v>4233</v>
      </c>
      <c r="AA307" s="20" t="s">
        <v>4233</v>
      </c>
      <c r="AB307" s="20" t="s">
        <v>5124</v>
      </c>
      <c r="AC307" s="20" t="s">
        <v>5124</v>
      </c>
      <c r="AD307" s="20" t="s">
        <v>5124</v>
      </c>
      <c r="AE307" s="20" t="s">
        <v>5124</v>
      </c>
      <c r="AF307" s="20">
        <v>300</v>
      </c>
      <c r="AG307" s="20">
        <v>400</v>
      </c>
      <c r="AH307" s="20"/>
      <c r="AI307" s="20"/>
      <c r="AJ307" s="20"/>
      <c r="AK307" s="20"/>
      <c r="AL307" s="20"/>
      <c r="AM307" s="20"/>
      <c r="AN307" s="20"/>
      <c r="AO307" s="20"/>
      <c r="AP307" s="20"/>
      <c r="AQ307" s="20"/>
      <c r="AR307" s="20">
        <v>700</v>
      </c>
      <c r="AS307" s="6">
        <v>93987</v>
      </c>
      <c r="AT307" s="43">
        <v>13487134.5</v>
      </c>
      <c r="AU307" s="37" t="s">
        <v>4634</v>
      </c>
      <c r="AV307" s="37" t="s">
        <v>1630</v>
      </c>
      <c r="AW307" s="37" t="s">
        <v>4348</v>
      </c>
      <c r="AX307" s="37" t="s">
        <v>4635</v>
      </c>
      <c r="AY307" s="37" t="s">
        <v>4254</v>
      </c>
      <c r="AZ307" s="37"/>
      <c r="BA307" s="37"/>
      <c r="BB307" s="37" t="s">
        <v>716</v>
      </c>
      <c r="BC307" s="37" t="s">
        <v>4196</v>
      </c>
      <c r="BD307" s="37" t="s">
        <v>4636</v>
      </c>
      <c r="BE307" s="39">
        <v>44866</v>
      </c>
      <c r="BF307" s="37" t="s">
        <v>717</v>
      </c>
      <c r="BG307" s="37"/>
      <c r="BH307" s="20" t="s">
        <v>4233</v>
      </c>
      <c r="BI307" s="20" t="s">
        <v>5124</v>
      </c>
      <c r="BJ307" s="20" t="s">
        <v>5124</v>
      </c>
      <c r="BK307" s="20" t="s">
        <v>4233</v>
      </c>
      <c r="BL307" s="20" t="s">
        <v>4233</v>
      </c>
      <c r="BM307" s="20" t="s">
        <v>5124</v>
      </c>
      <c r="BN307" s="20" t="s">
        <v>5124</v>
      </c>
      <c r="BO307" s="20" t="s">
        <v>5124</v>
      </c>
      <c r="BP307" s="20" t="s">
        <v>5124</v>
      </c>
      <c r="BQ307" s="41">
        <v>300</v>
      </c>
      <c r="BR307" s="41">
        <v>200</v>
      </c>
      <c r="BS307" s="41"/>
      <c r="BT307" s="41"/>
      <c r="BU307" s="41"/>
      <c r="BV307" s="41"/>
      <c r="BW307" s="41"/>
      <c r="BX307" s="41"/>
      <c r="BY307" s="41"/>
      <c r="BZ307" s="41"/>
      <c r="CA307" s="41"/>
      <c r="CB307" s="41"/>
      <c r="CC307" s="41">
        <v>500</v>
      </c>
    </row>
    <row r="308" spans="1:81" s="46" customFormat="1" ht="57" customHeight="1">
      <c r="A308" s="41">
        <v>1</v>
      </c>
      <c r="B308" s="19">
        <v>305</v>
      </c>
      <c r="C308" s="8" t="s">
        <v>29</v>
      </c>
      <c r="D308" s="22" t="s">
        <v>445</v>
      </c>
      <c r="E308" s="59" t="s">
        <v>232</v>
      </c>
      <c r="F308" s="24">
        <v>325.5</v>
      </c>
      <c r="G308" s="25"/>
      <c r="H308" s="36">
        <v>343075</v>
      </c>
      <c r="I308" s="36">
        <v>111670912.5</v>
      </c>
      <c r="J308" s="37" t="s">
        <v>2342</v>
      </c>
      <c r="K308" s="37" t="s">
        <v>2343</v>
      </c>
      <c r="L308" s="37" t="s">
        <v>2344</v>
      </c>
      <c r="M308" s="38" t="s">
        <v>2345</v>
      </c>
      <c r="N308" s="38" t="s">
        <v>792</v>
      </c>
      <c r="O308" s="38" t="s">
        <v>716</v>
      </c>
      <c r="P308" s="38"/>
      <c r="Q308" s="38" t="s">
        <v>716</v>
      </c>
      <c r="R308" s="38" t="s">
        <v>717</v>
      </c>
      <c r="S308" s="39" t="s">
        <v>2346</v>
      </c>
      <c r="T308" s="60">
        <v>45574</v>
      </c>
      <c r="U308" s="38" t="s">
        <v>720</v>
      </c>
      <c r="V308" s="37" t="s">
        <v>2347</v>
      </c>
      <c r="W308" s="20" t="s">
        <v>4233</v>
      </c>
      <c r="X308" s="20" t="s">
        <v>5124</v>
      </c>
      <c r="Y308" s="20" t="s">
        <v>5124</v>
      </c>
      <c r="Z308" s="20" t="s">
        <v>4233</v>
      </c>
      <c r="AA308" s="20" t="s">
        <v>4233</v>
      </c>
      <c r="AB308" s="20" t="s">
        <v>5124</v>
      </c>
      <c r="AC308" s="20" t="s">
        <v>5124</v>
      </c>
      <c r="AD308" s="20" t="s">
        <v>5124</v>
      </c>
      <c r="AE308" s="20" t="s">
        <v>5124</v>
      </c>
      <c r="AF308" s="20"/>
      <c r="AG308" s="20"/>
      <c r="AH308" s="20">
        <v>50</v>
      </c>
      <c r="AI308" s="20">
        <v>0</v>
      </c>
      <c r="AJ308" s="20">
        <v>0</v>
      </c>
      <c r="AK308" s="20">
        <v>0</v>
      </c>
      <c r="AL308" s="20">
        <v>350</v>
      </c>
      <c r="AM308" s="20"/>
      <c r="AN308" s="20"/>
      <c r="AO308" s="20"/>
      <c r="AP308" s="20"/>
      <c r="AQ308" s="20"/>
      <c r="AR308" s="20">
        <f t="shared" ref="AR308:AR309" si="9">+AH308+AI308+AJ308+AK308+AL308</f>
        <v>400</v>
      </c>
      <c r="AS308" s="6"/>
      <c r="AT308" s="43">
        <v>0</v>
      </c>
      <c r="AU308" s="37"/>
      <c r="AV308" s="37"/>
      <c r="AW308" s="37"/>
      <c r="AX308" s="37"/>
      <c r="AY308" s="37"/>
      <c r="AZ308" s="37"/>
      <c r="BA308" s="37"/>
      <c r="BB308" s="37"/>
      <c r="BC308" s="37"/>
      <c r="BD308" s="37"/>
      <c r="BE308" s="39"/>
      <c r="BF308" s="37"/>
      <c r="BG308" s="37"/>
      <c r="BH308" s="20"/>
      <c r="BI308" s="20"/>
      <c r="BJ308" s="20"/>
      <c r="BK308" s="20"/>
      <c r="BL308" s="20"/>
      <c r="BM308" s="20"/>
      <c r="BN308" s="20"/>
      <c r="BO308" s="20"/>
      <c r="BP308" s="20"/>
      <c r="BQ308" s="41"/>
      <c r="BR308" s="41"/>
      <c r="BS308" s="41"/>
      <c r="BT308" s="41"/>
      <c r="BU308" s="41"/>
      <c r="BV308" s="41"/>
      <c r="BW308" s="41"/>
      <c r="BX308" s="41"/>
      <c r="BY308" s="41"/>
      <c r="BZ308" s="41"/>
      <c r="CA308" s="41"/>
      <c r="CB308" s="41"/>
      <c r="CC308" s="41"/>
    </row>
    <row r="309" spans="1:81" s="46" customFormat="1" ht="57" customHeight="1">
      <c r="A309" s="41">
        <v>1</v>
      </c>
      <c r="B309" s="19">
        <v>306</v>
      </c>
      <c r="C309" s="8" t="s">
        <v>29</v>
      </c>
      <c r="D309" s="22" t="s">
        <v>137</v>
      </c>
      <c r="E309" s="59" t="s">
        <v>232</v>
      </c>
      <c r="F309" s="24">
        <v>1</v>
      </c>
      <c r="G309" s="25"/>
      <c r="H309" s="36">
        <v>27316</v>
      </c>
      <c r="I309" s="36">
        <v>27316</v>
      </c>
      <c r="J309" s="37" t="s">
        <v>2348</v>
      </c>
      <c r="K309" s="37" t="s">
        <v>2349</v>
      </c>
      <c r="L309" s="37" t="s">
        <v>2350</v>
      </c>
      <c r="M309" s="38" t="s">
        <v>2351</v>
      </c>
      <c r="N309" s="38" t="s">
        <v>715</v>
      </c>
      <c r="O309" s="38" t="s">
        <v>717</v>
      </c>
      <c r="P309" s="38" t="s">
        <v>745</v>
      </c>
      <c r="Q309" s="38" t="s">
        <v>716</v>
      </c>
      <c r="R309" s="38" t="s">
        <v>717</v>
      </c>
      <c r="S309" s="39" t="s">
        <v>2352</v>
      </c>
      <c r="T309" s="60" t="s">
        <v>719</v>
      </c>
      <c r="U309" s="38" t="s">
        <v>720</v>
      </c>
      <c r="V309" s="37" t="s">
        <v>2353</v>
      </c>
      <c r="W309" s="20" t="s">
        <v>4233</v>
      </c>
      <c r="X309" s="20" t="s">
        <v>5124</v>
      </c>
      <c r="Y309" s="20" t="s">
        <v>5124</v>
      </c>
      <c r="Z309" s="20" t="s">
        <v>4233</v>
      </c>
      <c r="AA309" s="20" t="s">
        <v>4233</v>
      </c>
      <c r="AB309" s="20" t="s">
        <v>5124</v>
      </c>
      <c r="AC309" s="20" t="s">
        <v>5124</v>
      </c>
      <c r="AD309" s="20" t="s">
        <v>5124</v>
      </c>
      <c r="AE309" s="20" t="s">
        <v>5124</v>
      </c>
      <c r="AF309" s="20"/>
      <c r="AG309" s="20"/>
      <c r="AH309" s="20">
        <v>50</v>
      </c>
      <c r="AI309" s="20">
        <v>0</v>
      </c>
      <c r="AJ309" s="20">
        <v>0</v>
      </c>
      <c r="AK309" s="20">
        <v>0</v>
      </c>
      <c r="AL309" s="20">
        <v>350</v>
      </c>
      <c r="AM309" s="20"/>
      <c r="AN309" s="20"/>
      <c r="AO309" s="20"/>
      <c r="AP309" s="20"/>
      <c r="AQ309" s="20"/>
      <c r="AR309" s="20">
        <f t="shared" si="9"/>
        <v>400</v>
      </c>
      <c r="AS309" s="6"/>
      <c r="AT309" s="43">
        <v>0</v>
      </c>
      <c r="AU309" s="37"/>
      <c r="AV309" s="37"/>
      <c r="AW309" s="37"/>
      <c r="AX309" s="37"/>
      <c r="AY309" s="37"/>
      <c r="AZ309" s="37"/>
      <c r="BA309" s="37"/>
      <c r="BB309" s="37"/>
      <c r="BC309" s="37"/>
      <c r="BD309" s="37"/>
      <c r="BE309" s="39"/>
      <c r="BF309" s="37"/>
      <c r="BG309" s="37"/>
      <c r="BH309" s="20"/>
      <c r="BI309" s="20"/>
      <c r="BJ309" s="20"/>
      <c r="BK309" s="20"/>
      <c r="BL309" s="20"/>
      <c r="BM309" s="20"/>
      <c r="BN309" s="20"/>
      <c r="BO309" s="20"/>
      <c r="BP309" s="20"/>
      <c r="BQ309" s="41"/>
      <c r="BR309" s="41"/>
      <c r="BS309" s="41"/>
      <c r="BT309" s="41"/>
      <c r="BU309" s="41"/>
      <c r="BV309" s="41"/>
      <c r="BW309" s="41"/>
      <c r="BX309" s="41"/>
      <c r="BY309" s="41"/>
      <c r="BZ309" s="41"/>
      <c r="CA309" s="41"/>
      <c r="CB309" s="41"/>
      <c r="CC309" s="41"/>
    </row>
    <row r="310" spans="1:81" s="46" customFormat="1" ht="57" customHeight="1">
      <c r="A310" s="41">
        <v>2</v>
      </c>
      <c r="B310" s="19">
        <v>307</v>
      </c>
      <c r="C310" s="8">
        <v>512015</v>
      </c>
      <c r="D310" s="22" t="s">
        <v>446</v>
      </c>
      <c r="E310" s="59" t="s">
        <v>232</v>
      </c>
      <c r="F310" s="24">
        <v>14</v>
      </c>
      <c r="G310" s="25"/>
      <c r="H310" s="36">
        <v>632353</v>
      </c>
      <c r="I310" s="36">
        <v>8852942</v>
      </c>
      <c r="J310" s="37" t="s">
        <v>2354</v>
      </c>
      <c r="K310" s="37" t="s">
        <v>2355</v>
      </c>
      <c r="L310" s="37" t="s">
        <v>2356</v>
      </c>
      <c r="M310" s="38" t="s">
        <v>2357</v>
      </c>
      <c r="N310" s="38" t="s">
        <v>971</v>
      </c>
      <c r="O310" s="38" t="s">
        <v>717</v>
      </c>
      <c r="P310" s="38" t="s">
        <v>726</v>
      </c>
      <c r="Q310" s="38" t="s">
        <v>716</v>
      </c>
      <c r="R310" s="38" t="s">
        <v>717</v>
      </c>
      <c r="S310" s="39" t="s">
        <v>2358</v>
      </c>
      <c r="T310" s="60">
        <v>45239</v>
      </c>
      <c r="U310" s="38" t="s">
        <v>720</v>
      </c>
      <c r="V310" s="37" t="s">
        <v>2359</v>
      </c>
      <c r="W310" s="20" t="s">
        <v>4233</v>
      </c>
      <c r="X310" s="20" t="s">
        <v>5124</v>
      </c>
      <c r="Y310" s="20" t="s">
        <v>5124</v>
      </c>
      <c r="Z310" s="20" t="s">
        <v>4233</v>
      </c>
      <c r="AA310" s="20" t="s">
        <v>4233</v>
      </c>
      <c r="AB310" s="20" t="s">
        <v>5124</v>
      </c>
      <c r="AC310" s="20" t="s">
        <v>5124</v>
      </c>
      <c r="AD310" s="20" t="s">
        <v>5124</v>
      </c>
      <c r="AE310" s="20" t="s">
        <v>5124</v>
      </c>
      <c r="AF310" s="20">
        <v>300</v>
      </c>
      <c r="AG310" s="20">
        <v>400</v>
      </c>
      <c r="AH310" s="20"/>
      <c r="AI310" s="20"/>
      <c r="AJ310" s="20"/>
      <c r="AK310" s="20"/>
      <c r="AL310" s="20"/>
      <c r="AM310" s="20"/>
      <c r="AN310" s="20"/>
      <c r="AO310" s="20"/>
      <c r="AP310" s="20"/>
      <c r="AQ310" s="20"/>
      <c r="AR310" s="20">
        <v>700</v>
      </c>
      <c r="AS310" s="6">
        <v>374116</v>
      </c>
      <c r="AT310" s="43">
        <v>5237624</v>
      </c>
      <c r="AU310" s="37" t="s">
        <v>4637</v>
      </c>
      <c r="AV310" s="37" t="s">
        <v>4430</v>
      </c>
      <c r="AW310" s="37" t="s">
        <v>4638</v>
      </c>
      <c r="AX310" s="37" t="s">
        <v>4639</v>
      </c>
      <c r="AY310" s="37" t="s">
        <v>4209</v>
      </c>
      <c r="AZ310" s="37" t="s">
        <v>717</v>
      </c>
      <c r="BA310" s="37"/>
      <c r="BB310" s="37" t="s">
        <v>716</v>
      </c>
      <c r="BC310" s="37" t="s">
        <v>4196</v>
      </c>
      <c r="BD310" s="37" t="s">
        <v>4640</v>
      </c>
      <c r="BE310" s="39">
        <v>45462</v>
      </c>
      <c r="BF310" s="37" t="s">
        <v>717</v>
      </c>
      <c r="BG310" s="37"/>
      <c r="BH310" s="20" t="s">
        <v>4233</v>
      </c>
      <c r="BI310" s="20" t="s">
        <v>5124</v>
      </c>
      <c r="BJ310" s="20" t="s">
        <v>5124</v>
      </c>
      <c r="BK310" s="20" t="s">
        <v>4233</v>
      </c>
      <c r="BL310" s="20" t="s">
        <v>4233</v>
      </c>
      <c r="BM310" s="20" t="s">
        <v>5124</v>
      </c>
      <c r="BN310" s="20" t="s">
        <v>5125</v>
      </c>
      <c r="BO310" s="20" t="s">
        <v>5124</v>
      </c>
      <c r="BP310" s="20" t="s">
        <v>5125</v>
      </c>
      <c r="BQ310" s="41"/>
      <c r="BR310" s="41"/>
      <c r="BS310" s="41"/>
      <c r="BT310" s="41"/>
      <c r="BU310" s="41"/>
      <c r="BV310" s="41"/>
      <c r="BW310" s="41"/>
      <c r="BX310" s="41"/>
      <c r="BY310" s="41"/>
      <c r="BZ310" s="41"/>
      <c r="CA310" s="41"/>
      <c r="CB310" s="41"/>
      <c r="CC310" s="41"/>
    </row>
    <row r="311" spans="1:81" s="46" customFormat="1" ht="57" customHeight="1">
      <c r="A311" s="41"/>
      <c r="B311" s="19">
        <v>308</v>
      </c>
      <c r="C311" s="8">
        <v>51191510</v>
      </c>
      <c r="D311" s="22" t="s">
        <v>447</v>
      </c>
      <c r="E311" s="59" t="s">
        <v>232</v>
      </c>
      <c r="F311" s="24">
        <v>9425.5</v>
      </c>
      <c r="G311" s="25"/>
      <c r="H311" s="36">
        <v>385</v>
      </c>
      <c r="I311" s="36">
        <v>3628817.5</v>
      </c>
      <c r="J311" s="37" t="s">
        <v>2360</v>
      </c>
      <c r="K311" s="37" t="s">
        <v>781</v>
      </c>
      <c r="L311" s="37" t="s">
        <v>2361</v>
      </c>
      <c r="M311" s="38" t="s">
        <v>2362</v>
      </c>
      <c r="N311" s="38" t="s">
        <v>971</v>
      </c>
      <c r="O311" s="38" t="s">
        <v>716</v>
      </c>
      <c r="P311" s="38"/>
      <c r="Q311" s="38" t="s">
        <v>716</v>
      </c>
      <c r="R311" s="38" t="s">
        <v>717</v>
      </c>
      <c r="S311" s="39" t="s">
        <v>2363</v>
      </c>
      <c r="T311" s="60" t="s">
        <v>719</v>
      </c>
      <c r="U311" s="38" t="s">
        <v>720</v>
      </c>
      <c r="V311" s="37" t="s">
        <v>2364</v>
      </c>
      <c r="W311" s="20" t="s">
        <v>4233</v>
      </c>
      <c r="X311" s="20" t="s">
        <v>5124</v>
      </c>
      <c r="Y311" s="20" t="s">
        <v>5124</v>
      </c>
      <c r="Z311" s="20" t="s">
        <v>4233</v>
      </c>
      <c r="AA311" s="20" t="s">
        <v>4233</v>
      </c>
      <c r="AB311" s="20" t="s">
        <v>5124</v>
      </c>
      <c r="AC311" s="20" t="s">
        <v>5124</v>
      </c>
      <c r="AD311" s="20" t="s">
        <v>5124</v>
      </c>
      <c r="AE311" s="20" t="s">
        <v>5124</v>
      </c>
      <c r="AF311" s="20">
        <v>300</v>
      </c>
      <c r="AG311" s="20">
        <v>400</v>
      </c>
      <c r="AH311" s="20"/>
      <c r="AI311" s="20"/>
      <c r="AJ311" s="20"/>
      <c r="AK311" s="20"/>
      <c r="AL311" s="20"/>
      <c r="AM311" s="20"/>
      <c r="AN311" s="20"/>
      <c r="AO311" s="20"/>
      <c r="AP311" s="20"/>
      <c r="AQ311" s="20"/>
      <c r="AR311" s="20">
        <v>700</v>
      </c>
      <c r="AS311" s="6">
        <v>255</v>
      </c>
      <c r="AT311" s="43">
        <v>2403502.5</v>
      </c>
      <c r="AU311" s="37" t="s">
        <v>4193</v>
      </c>
      <c r="AV311" s="37" t="s">
        <v>4451</v>
      </c>
      <c r="AW311" s="37" t="s">
        <v>4315</v>
      </c>
      <c r="AX311" s="37" t="s">
        <v>4641</v>
      </c>
      <c r="AY311" s="37" t="s">
        <v>4209</v>
      </c>
      <c r="AZ311" s="37"/>
      <c r="BA311" s="37"/>
      <c r="BB311" s="37" t="s">
        <v>716</v>
      </c>
      <c r="BC311" s="37" t="s">
        <v>4196</v>
      </c>
      <c r="BD311" s="37" t="s">
        <v>4642</v>
      </c>
      <c r="BE311" s="39">
        <v>45019</v>
      </c>
      <c r="BF311" s="37" t="s">
        <v>717</v>
      </c>
      <c r="BG311" s="37"/>
      <c r="BH311" s="20" t="s">
        <v>4233</v>
      </c>
      <c r="BI311" s="20" t="s">
        <v>5124</v>
      </c>
      <c r="BJ311" s="20" t="s">
        <v>5124</v>
      </c>
      <c r="BK311" s="20" t="s">
        <v>4233</v>
      </c>
      <c r="BL311" s="20" t="s">
        <v>4233</v>
      </c>
      <c r="BM311" s="20" t="s">
        <v>5124</v>
      </c>
      <c r="BN311" s="20" t="s">
        <v>5124</v>
      </c>
      <c r="BO311" s="20" t="s">
        <v>5124</v>
      </c>
      <c r="BP311" s="20" t="s">
        <v>5124</v>
      </c>
      <c r="BQ311" s="41">
        <v>0</v>
      </c>
      <c r="BR311" s="41">
        <v>200</v>
      </c>
      <c r="BS311" s="41"/>
      <c r="BT311" s="41"/>
      <c r="BU311" s="41"/>
      <c r="BV311" s="41"/>
      <c r="BW311" s="41"/>
      <c r="BX311" s="41"/>
      <c r="BY311" s="41"/>
      <c r="BZ311" s="41"/>
      <c r="CA311" s="41"/>
      <c r="CB311" s="41"/>
      <c r="CC311" s="41">
        <v>200</v>
      </c>
    </row>
    <row r="312" spans="1:81" s="46" customFormat="1" ht="57" customHeight="1">
      <c r="A312" s="41"/>
      <c r="B312" s="19">
        <v>309</v>
      </c>
      <c r="C312" s="8">
        <v>51191510</v>
      </c>
      <c r="D312" s="22" t="s">
        <v>448</v>
      </c>
      <c r="E312" s="59" t="s">
        <v>232</v>
      </c>
      <c r="F312" s="24">
        <v>1690.5</v>
      </c>
      <c r="G312" s="25"/>
      <c r="H312" s="36">
        <v>33</v>
      </c>
      <c r="I312" s="36">
        <v>55786.5</v>
      </c>
      <c r="J312" s="37" t="s">
        <v>2365</v>
      </c>
      <c r="K312" s="37" t="s">
        <v>802</v>
      </c>
      <c r="L312" s="37" t="s">
        <v>2366</v>
      </c>
      <c r="M312" s="38" t="s">
        <v>2367</v>
      </c>
      <c r="N312" s="38" t="s">
        <v>715</v>
      </c>
      <c r="O312" s="38" t="s">
        <v>716</v>
      </c>
      <c r="P312" s="38"/>
      <c r="Q312" s="38" t="s">
        <v>716</v>
      </c>
      <c r="R312" s="38" t="s">
        <v>717</v>
      </c>
      <c r="S312" s="39" t="s">
        <v>2368</v>
      </c>
      <c r="T312" s="60">
        <v>45611</v>
      </c>
      <c r="U312" s="38" t="s">
        <v>720</v>
      </c>
      <c r="V312" s="37" t="s">
        <v>2369</v>
      </c>
      <c r="W312" s="20" t="s">
        <v>4233</v>
      </c>
      <c r="X312" s="20" t="s">
        <v>5124</v>
      </c>
      <c r="Y312" s="20" t="s">
        <v>5124</v>
      </c>
      <c r="Z312" s="20" t="s">
        <v>4233</v>
      </c>
      <c r="AA312" s="20" t="s">
        <v>4233</v>
      </c>
      <c r="AB312" s="20" t="s">
        <v>5124</v>
      </c>
      <c r="AC312" s="20" t="s">
        <v>5124</v>
      </c>
      <c r="AD312" s="20" t="s">
        <v>5124</v>
      </c>
      <c r="AE312" s="20" t="s">
        <v>5124</v>
      </c>
      <c r="AF312" s="20">
        <v>300</v>
      </c>
      <c r="AG312" s="20">
        <v>400</v>
      </c>
      <c r="AH312" s="20"/>
      <c r="AI312" s="20"/>
      <c r="AJ312" s="20"/>
      <c r="AK312" s="20"/>
      <c r="AL312" s="20"/>
      <c r="AM312" s="20"/>
      <c r="AN312" s="20"/>
      <c r="AO312" s="20"/>
      <c r="AP312" s="20"/>
      <c r="AQ312" s="20"/>
      <c r="AR312" s="20">
        <v>700</v>
      </c>
      <c r="AS312" s="6">
        <v>29</v>
      </c>
      <c r="AT312" s="43">
        <v>49024.5</v>
      </c>
      <c r="AU312" s="37" t="s">
        <v>4193</v>
      </c>
      <c r="AV312" s="37" t="s">
        <v>4215</v>
      </c>
      <c r="AW312" s="37" t="s">
        <v>4272</v>
      </c>
      <c r="AX312" s="37" t="s">
        <v>2367</v>
      </c>
      <c r="AY312" s="37" t="s">
        <v>715</v>
      </c>
      <c r="AZ312" s="37"/>
      <c r="BA312" s="37"/>
      <c r="BB312" s="37" t="s">
        <v>716</v>
      </c>
      <c r="BC312" s="37" t="s">
        <v>4196</v>
      </c>
      <c r="BD312" s="37" t="s">
        <v>4643</v>
      </c>
      <c r="BE312" s="39">
        <v>45610</v>
      </c>
      <c r="BF312" s="37" t="s">
        <v>717</v>
      </c>
      <c r="BG312" s="37"/>
      <c r="BH312" s="20" t="s">
        <v>4233</v>
      </c>
      <c r="BI312" s="20" t="s">
        <v>5124</v>
      </c>
      <c r="BJ312" s="20" t="s">
        <v>5124</v>
      </c>
      <c r="BK312" s="20" t="s">
        <v>4233</v>
      </c>
      <c r="BL312" s="20" t="s">
        <v>4233</v>
      </c>
      <c r="BM312" s="20" t="s">
        <v>5124</v>
      </c>
      <c r="BN312" s="20" t="s">
        <v>5124</v>
      </c>
      <c r="BO312" s="20" t="s">
        <v>5124</v>
      </c>
      <c r="BP312" s="20" t="s">
        <v>5124</v>
      </c>
      <c r="BQ312" s="41">
        <v>0</v>
      </c>
      <c r="BR312" s="41">
        <v>200</v>
      </c>
      <c r="BS312" s="41"/>
      <c r="BT312" s="41"/>
      <c r="BU312" s="41"/>
      <c r="BV312" s="41"/>
      <c r="BW312" s="41"/>
      <c r="BX312" s="41"/>
      <c r="BY312" s="41"/>
      <c r="BZ312" s="41"/>
      <c r="CA312" s="41"/>
      <c r="CB312" s="41"/>
      <c r="CC312" s="41">
        <v>200</v>
      </c>
    </row>
    <row r="313" spans="1:81" s="46" customFormat="1" ht="57" customHeight="1">
      <c r="A313" s="41"/>
      <c r="B313" s="19">
        <v>310</v>
      </c>
      <c r="C313" s="8">
        <v>51141517</v>
      </c>
      <c r="D313" s="22" t="s">
        <v>449</v>
      </c>
      <c r="E313" s="59" t="s">
        <v>232</v>
      </c>
      <c r="F313" s="24">
        <v>161</v>
      </c>
      <c r="G313" s="25"/>
      <c r="H313" s="36">
        <v>307</v>
      </c>
      <c r="I313" s="36">
        <v>49427</v>
      </c>
      <c r="J313" s="37" t="s">
        <v>2370</v>
      </c>
      <c r="K313" s="37" t="s">
        <v>1820</v>
      </c>
      <c r="L313" s="37" t="s">
        <v>2371</v>
      </c>
      <c r="M313" s="38" t="s">
        <v>2372</v>
      </c>
      <c r="N313" s="38" t="s">
        <v>715</v>
      </c>
      <c r="O313" s="38" t="s">
        <v>717</v>
      </c>
      <c r="P313" s="38" t="s">
        <v>726</v>
      </c>
      <c r="Q313" s="38" t="s">
        <v>716</v>
      </c>
      <c r="R313" s="38" t="s">
        <v>717</v>
      </c>
      <c r="S313" s="39" t="s">
        <v>2373</v>
      </c>
      <c r="T313" s="60">
        <v>45264</v>
      </c>
      <c r="U313" s="38" t="s">
        <v>720</v>
      </c>
      <c r="V313" s="37" t="s">
        <v>2374</v>
      </c>
      <c r="W313" s="20" t="s">
        <v>4233</v>
      </c>
      <c r="X313" s="20" t="s">
        <v>5124</v>
      </c>
      <c r="Y313" s="20" t="s">
        <v>5124</v>
      </c>
      <c r="Z313" s="20" t="s">
        <v>4233</v>
      </c>
      <c r="AA313" s="20" t="s">
        <v>4233</v>
      </c>
      <c r="AB313" s="20" t="s">
        <v>5124</v>
      </c>
      <c r="AC313" s="20" t="s">
        <v>5124</v>
      </c>
      <c r="AD313" s="20" t="s">
        <v>5124</v>
      </c>
      <c r="AE313" s="20" t="s">
        <v>5124</v>
      </c>
      <c r="AF313" s="20">
        <v>300</v>
      </c>
      <c r="AG313" s="20">
        <v>400</v>
      </c>
      <c r="AH313" s="20"/>
      <c r="AI313" s="20"/>
      <c r="AJ313" s="20"/>
      <c r="AK313" s="20"/>
      <c r="AL313" s="20"/>
      <c r="AM313" s="20"/>
      <c r="AN313" s="20"/>
      <c r="AO313" s="20"/>
      <c r="AP313" s="20"/>
      <c r="AQ313" s="20"/>
      <c r="AR313" s="20">
        <v>700</v>
      </c>
      <c r="AS313" s="6"/>
      <c r="AT313" s="43">
        <v>0</v>
      </c>
      <c r="AU313" s="37"/>
      <c r="AV313" s="37"/>
      <c r="AW313" s="37"/>
      <c r="AX313" s="37"/>
      <c r="AY313" s="37"/>
      <c r="AZ313" s="37"/>
      <c r="BA313" s="37"/>
      <c r="BB313" s="37"/>
      <c r="BC313" s="37"/>
      <c r="BD313" s="37"/>
      <c r="BE313" s="39"/>
      <c r="BF313" s="37"/>
      <c r="BG313" s="37"/>
      <c r="BH313" s="20"/>
      <c r="BI313" s="20"/>
      <c r="BJ313" s="20"/>
      <c r="BK313" s="20"/>
      <c r="BL313" s="20"/>
      <c r="BM313" s="20"/>
      <c r="BN313" s="20"/>
      <c r="BO313" s="20"/>
      <c r="BP313" s="20"/>
      <c r="BQ313" s="41"/>
      <c r="BR313" s="41"/>
      <c r="BS313" s="41"/>
      <c r="BT313" s="41"/>
      <c r="BU313" s="41"/>
      <c r="BV313" s="41"/>
      <c r="BW313" s="41"/>
      <c r="BX313" s="41"/>
      <c r="BY313" s="41"/>
      <c r="BZ313" s="41"/>
      <c r="CA313" s="41"/>
      <c r="CB313" s="41"/>
      <c r="CC313" s="41"/>
    </row>
    <row r="314" spans="1:81" s="46" customFormat="1" ht="57" customHeight="1">
      <c r="A314" s="41">
        <v>1</v>
      </c>
      <c r="B314" s="19">
        <v>311</v>
      </c>
      <c r="C314" s="8">
        <v>51102307</v>
      </c>
      <c r="D314" s="22" t="s">
        <v>450</v>
      </c>
      <c r="E314" s="59" t="s">
        <v>232</v>
      </c>
      <c r="F314" s="24">
        <v>308</v>
      </c>
      <c r="G314" s="25"/>
      <c r="H314" s="36">
        <v>64000</v>
      </c>
      <c r="I314" s="36">
        <v>19712000</v>
      </c>
      <c r="J314" s="37" t="s">
        <v>2375</v>
      </c>
      <c r="K314" s="37" t="s">
        <v>1169</v>
      </c>
      <c r="L314" s="37" t="s">
        <v>2376</v>
      </c>
      <c r="M314" s="38" t="s">
        <v>2377</v>
      </c>
      <c r="N314" s="38" t="s">
        <v>792</v>
      </c>
      <c r="O314" s="38" t="s">
        <v>717</v>
      </c>
      <c r="P314" s="38" t="s">
        <v>726</v>
      </c>
      <c r="Q314" s="38" t="s">
        <v>716</v>
      </c>
      <c r="R314" s="38" t="s">
        <v>717</v>
      </c>
      <c r="S314" s="39" t="s">
        <v>2378</v>
      </c>
      <c r="T314" s="60" t="s">
        <v>719</v>
      </c>
      <c r="U314" s="38" t="s">
        <v>720</v>
      </c>
      <c r="V314" s="37" t="s">
        <v>2379</v>
      </c>
      <c r="W314" s="20" t="s">
        <v>4233</v>
      </c>
      <c r="X314" s="20" t="s">
        <v>5124</v>
      </c>
      <c r="Y314" s="20" t="s">
        <v>5124</v>
      </c>
      <c r="Z314" s="20" t="s">
        <v>4233</v>
      </c>
      <c r="AA314" s="20" t="s">
        <v>4233</v>
      </c>
      <c r="AB314" s="20" t="s">
        <v>5124</v>
      </c>
      <c r="AC314" s="20" t="s">
        <v>5124</v>
      </c>
      <c r="AD314" s="20" t="s">
        <v>5125</v>
      </c>
      <c r="AE314" s="20" t="s">
        <v>5125</v>
      </c>
      <c r="AF314" s="20"/>
      <c r="AG314" s="20"/>
      <c r="AH314" s="20"/>
      <c r="AI314" s="20"/>
      <c r="AJ314" s="20"/>
      <c r="AK314" s="20"/>
      <c r="AL314" s="20"/>
      <c r="AM314" s="20"/>
      <c r="AN314" s="20"/>
      <c r="AO314" s="20"/>
      <c r="AP314" s="20"/>
      <c r="AQ314" s="20"/>
      <c r="AR314" s="20"/>
      <c r="AS314" s="6"/>
      <c r="AT314" s="43">
        <v>0</v>
      </c>
      <c r="AU314" s="37"/>
      <c r="AV314" s="37"/>
      <c r="AW314" s="37"/>
      <c r="AX314" s="37"/>
      <c r="AY314" s="37"/>
      <c r="AZ314" s="37"/>
      <c r="BA314" s="37"/>
      <c r="BB314" s="37"/>
      <c r="BC314" s="37"/>
      <c r="BD314" s="37"/>
      <c r="BE314" s="39"/>
      <c r="BF314" s="37"/>
      <c r="BG314" s="37"/>
      <c r="BH314" s="20"/>
      <c r="BI314" s="20"/>
      <c r="BJ314" s="20"/>
      <c r="BK314" s="20"/>
      <c r="BL314" s="20"/>
      <c r="BM314" s="20"/>
      <c r="BN314" s="20"/>
      <c r="BO314" s="20"/>
      <c r="BP314" s="20"/>
      <c r="BQ314" s="41"/>
      <c r="BR314" s="41"/>
      <c r="BS314" s="41"/>
      <c r="BT314" s="41"/>
      <c r="BU314" s="41"/>
      <c r="BV314" s="41"/>
      <c r="BW314" s="41"/>
      <c r="BX314" s="41"/>
      <c r="BY314" s="41"/>
      <c r="BZ314" s="41"/>
      <c r="CA314" s="41"/>
      <c r="CB314" s="41"/>
      <c r="CC314" s="41"/>
    </row>
    <row r="315" spans="1:81" s="46" customFormat="1" ht="57" customHeight="1">
      <c r="A315" s="41">
        <v>2</v>
      </c>
      <c r="B315" s="19">
        <v>312</v>
      </c>
      <c r="C315" s="8">
        <v>51111617</v>
      </c>
      <c r="D315" s="22" t="s">
        <v>451</v>
      </c>
      <c r="E315" s="59" t="s">
        <v>232</v>
      </c>
      <c r="F315" s="24">
        <v>45.5</v>
      </c>
      <c r="G315" s="25"/>
      <c r="H315" s="36">
        <v>70588</v>
      </c>
      <c r="I315" s="36">
        <v>3211754</v>
      </c>
      <c r="J315" s="37" t="s">
        <v>2380</v>
      </c>
      <c r="K315" s="37" t="s">
        <v>1043</v>
      </c>
      <c r="L315" s="37" t="s">
        <v>2381</v>
      </c>
      <c r="M315" s="38" t="s">
        <v>2382</v>
      </c>
      <c r="N315" s="38" t="s">
        <v>792</v>
      </c>
      <c r="O315" s="38" t="s">
        <v>717</v>
      </c>
      <c r="P315" s="38" t="s">
        <v>726</v>
      </c>
      <c r="Q315" s="38" t="s">
        <v>716</v>
      </c>
      <c r="R315" s="38" t="s">
        <v>717</v>
      </c>
      <c r="S315" s="39" t="s">
        <v>2383</v>
      </c>
      <c r="T315" s="60" t="s">
        <v>719</v>
      </c>
      <c r="U315" s="38" t="s">
        <v>720</v>
      </c>
      <c r="V315" s="37" t="s">
        <v>2384</v>
      </c>
      <c r="W315" s="20" t="s">
        <v>4233</v>
      </c>
      <c r="X315" s="20" t="s">
        <v>5124</v>
      </c>
      <c r="Y315" s="20" t="s">
        <v>5124</v>
      </c>
      <c r="Z315" s="20" t="s">
        <v>4233</v>
      </c>
      <c r="AA315" s="20" t="s">
        <v>4233</v>
      </c>
      <c r="AB315" s="20" t="s">
        <v>5124</v>
      </c>
      <c r="AC315" s="20" t="s">
        <v>5124</v>
      </c>
      <c r="AD315" s="20" t="s">
        <v>5125</v>
      </c>
      <c r="AE315" s="20" t="s">
        <v>5125</v>
      </c>
      <c r="AF315" s="20"/>
      <c r="AG315" s="20"/>
      <c r="AH315" s="20"/>
      <c r="AI315" s="20"/>
      <c r="AJ315" s="20"/>
      <c r="AK315" s="20"/>
      <c r="AL315" s="20"/>
      <c r="AM315" s="20"/>
      <c r="AN315" s="20"/>
      <c r="AO315" s="20"/>
      <c r="AP315" s="20"/>
      <c r="AQ315" s="20"/>
      <c r="AR315" s="20"/>
      <c r="AS315" s="6">
        <v>47502</v>
      </c>
      <c r="AT315" s="43">
        <v>2161341</v>
      </c>
      <c r="AU315" s="37" t="s">
        <v>4193</v>
      </c>
      <c r="AV315" s="37" t="s">
        <v>4454</v>
      </c>
      <c r="AW315" s="37" t="s">
        <v>4348</v>
      </c>
      <c r="AX315" s="37" t="s">
        <v>4644</v>
      </c>
      <c r="AY315" s="37" t="s">
        <v>4288</v>
      </c>
      <c r="AZ315" s="37" t="s">
        <v>717</v>
      </c>
      <c r="BA315" s="37" t="s">
        <v>4201</v>
      </c>
      <c r="BB315" s="37" t="s">
        <v>716</v>
      </c>
      <c r="BC315" s="37" t="s">
        <v>4196</v>
      </c>
      <c r="BD315" s="37" t="s">
        <v>4645</v>
      </c>
      <c r="BE315" s="39">
        <v>44160</v>
      </c>
      <c r="BF315" s="37" t="s">
        <v>717</v>
      </c>
      <c r="BG315" s="37"/>
      <c r="BH315" s="20" t="s">
        <v>4233</v>
      </c>
      <c r="BI315" s="20" t="s">
        <v>5124</v>
      </c>
      <c r="BJ315" s="20" t="s">
        <v>5124</v>
      </c>
      <c r="BK315" s="20" t="s">
        <v>4233</v>
      </c>
      <c r="BL315" s="20" t="s">
        <v>4233</v>
      </c>
      <c r="BM315" s="20" t="s">
        <v>5124</v>
      </c>
      <c r="BN315" s="20" t="s">
        <v>5125</v>
      </c>
      <c r="BO315" s="20" t="s">
        <v>5125</v>
      </c>
      <c r="BP315" s="20" t="s">
        <v>5125</v>
      </c>
      <c r="BQ315" s="41"/>
      <c r="BR315" s="41"/>
      <c r="BS315" s="41"/>
      <c r="BT315" s="41"/>
      <c r="BU315" s="41"/>
      <c r="BV315" s="41"/>
      <c r="BW315" s="41"/>
      <c r="BX315" s="41"/>
      <c r="BY315" s="41"/>
      <c r="BZ315" s="41"/>
      <c r="CA315" s="41"/>
      <c r="CB315" s="41"/>
      <c r="CC315" s="41"/>
    </row>
    <row r="316" spans="1:81" s="46" customFormat="1" ht="57" customHeight="1">
      <c r="A316" s="41"/>
      <c r="B316" s="19">
        <v>313</v>
      </c>
      <c r="C316" s="8">
        <v>51121805</v>
      </c>
      <c r="D316" s="22" t="s">
        <v>452</v>
      </c>
      <c r="E316" s="59" t="s">
        <v>232</v>
      </c>
      <c r="F316" s="24">
        <v>17.5</v>
      </c>
      <c r="G316" s="25"/>
      <c r="H316" s="36">
        <v>207</v>
      </c>
      <c r="I316" s="36">
        <v>3622.5</v>
      </c>
      <c r="J316" s="37" t="s">
        <v>2385</v>
      </c>
      <c r="K316" s="37" t="s">
        <v>808</v>
      </c>
      <c r="L316" s="37" t="s">
        <v>2386</v>
      </c>
      <c r="M316" s="38" t="s">
        <v>2387</v>
      </c>
      <c r="N316" s="38" t="s">
        <v>715</v>
      </c>
      <c r="O316" s="38" t="s">
        <v>716</v>
      </c>
      <c r="P316" s="38"/>
      <c r="Q316" s="38" t="s">
        <v>716</v>
      </c>
      <c r="R316" s="38" t="s">
        <v>717</v>
      </c>
      <c r="S316" s="39" t="s">
        <v>2388</v>
      </c>
      <c r="T316" s="60">
        <v>45854</v>
      </c>
      <c r="U316" s="38" t="s">
        <v>720</v>
      </c>
      <c r="V316" s="37" t="s">
        <v>2389</v>
      </c>
      <c r="W316" s="20" t="s">
        <v>4233</v>
      </c>
      <c r="X316" s="20" t="s">
        <v>5124</v>
      </c>
      <c r="Y316" s="20" t="s">
        <v>5124</v>
      </c>
      <c r="Z316" s="20" t="s">
        <v>4233</v>
      </c>
      <c r="AA316" s="20" t="s">
        <v>4233</v>
      </c>
      <c r="AB316" s="20" t="s">
        <v>5124</v>
      </c>
      <c r="AC316" s="20" t="s">
        <v>5124</v>
      </c>
      <c r="AD316" s="20" t="s">
        <v>5124</v>
      </c>
      <c r="AE316" s="20" t="s">
        <v>5124</v>
      </c>
      <c r="AF316" s="20">
        <v>300</v>
      </c>
      <c r="AG316" s="20">
        <v>400</v>
      </c>
      <c r="AH316" s="20"/>
      <c r="AI316" s="20"/>
      <c r="AJ316" s="20"/>
      <c r="AK316" s="20"/>
      <c r="AL316" s="20"/>
      <c r="AM316" s="20"/>
      <c r="AN316" s="20"/>
      <c r="AO316" s="20"/>
      <c r="AP316" s="20"/>
      <c r="AQ316" s="20"/>
      <c r="AR316" s="20">
        <v>700</v>
      </c>
      <c r="AS316" s="6"/>
      <c r="AT316" s="43">
        <v>0</v>
      </c>
      <c r="AU316" s="37"/>
      <c r="AV316" s="37"/>
      <c r="AW316" s="37"/>
      <c r="AX316" s="37"/>
      <c r="AY316" s="37"/>
      <c r="AZ316" s="37"/>
      <c r="BA316" s="37"/>
      <c r="BB316" s="37"/>
      <c r="BC316" s="37"/>
      <c r="BD316" s="37"/>
      <c r="BE316" s="39"/>
      <c r="BF316" s="37"/>
      <c r="BG316" s="37"/>
      <c r="BH316" s="20"/>
      <c r="BI316" s="20"/>
      <c r="BJ316" s="20"/>
      <c r="BK316" s="20"/>
      <c r="BL316" s="20"/>
      <c r="BM316" s="20"/>
      <c r="BN316" s="20"/>
      <c r="BO316" s="20"/>
      <c r="BP316" s="20"/>
      <c r="BQ316" s="41"/>
      <c r="BR316" s="41"/>
      <c r="BS316" s="41"/>
      <c r="BT316" s="41"/>
      <c r="BU316" s="41"/>
      <c r="BV316" s="41"/>
      <c r="BW316" s="41"/>
      <c r="BX316" s="41"/>
      <c r="BY316" s="41"/>
      <c r="BZ316" s="41"/>
      <c r="CA316" s="41"/>
      <c r="CB316" s="41"/>
      <c r="CC316" s="41"/>
    </row>
    <row r="317" spans="1:81" s="46" customFormat="1" ht="57" customHeight="1">
      <c r="A317" s="41"/>
      <c r="B317" s="19">
        <v>314</v>
      </c>
      <c r="C317" s="8">
        <v>51101584</v>
      </c>
      <c r="D317" s="22" t="s">
        <v>453</v>
      </c>
      <c r="E317" s="59" t="s">
        <v>232</v>
      </c>
      <c r="F317" s="24">
        <v>87.5</v>
      </c>
      <c r="G317" s="25"/>
      <c r="H317" s="36">
        <v>2500</v>
      </c>
      <c r="I317" s="36">
        <v>218750</v>
      </c>
      <c r="J317" s="37" t="s">
        <v>2390</v>
      </c>
      <c r="K317" s="37" t="s">
        <v>1020</v>
      </c>
      <c r="L317" s="37" t="s">
        <v>2391</v>
      </c>
      <c r="M317" s="38" t="s">
        <v>2392</v>
      </c>
      <c r="N317" s="38" t="s">
        <v>1113</v>
      </c>
      <c r="O317" s="38" t="s">
        <v>716</v>
      </c>
      <c r="P317" s="38"/>
      <c r="Q317" s="38" t="s">
        <v>716</v>
      </c>
      <c r="R317" s="38" t="s">
        <v>717</v>
      </c>
      <c r="S317" s="39" t="s">
        <v>2393</v>
      </c>
      <c r="T317" s="60">
        <v>45019</v>
      </c>
      <c r="U317" s="38" t="s">
        <v>720</v>
      </c>
      <c r="V317" s="37" t="s">
        <v>2394</v>
      </c>
      <c r="W317" s="20" t="s">
        <v>4233</v>
      </c>
      <c r="X317" s="20" t="s">
        <v>5124</v>
      </c>
      <c r="Y317" s="20" t="s">
        <v>5124</v>
      </c>
      <c r="Z317" s="20" t="s">
        <v>4233</v>
      </c>
      <c r="AA317" s="20" t="s">
        <v>4233</v>
      </c>
      <c r="AB317" s="20" t="s">
        <v>5124</v>
      </c>
      <c r="AC317" s="20" t="s">
        <v>5124</v>
      </c>
      <c r="AD317" s="20" t="s">
        <v>5124</v>
      </c>
      <c r="AE317" s="20" t="s">
        <v>5124</v>
      </c>
      <c r="AF317" s="20">
        <v>300</v>
      </c>
      <c r="AG317" s="20">
        <v>400</v>
      </c>
      <c r="AH317" s="20"/>
      <c r="AI317" s="20"/>
      <c r="AJ317" s="20"/>
      <c r="AK317" s="20"/>
      <c r="AL317" s="20"/>
      <c r="AM317" s="20"/>
      <c r="AN317" s="20"/>
      <c r="AO317" s="20"/>
      <c r="AP317" s="20"/>
      <c r="AQ317" s="20"/>
      <c r="AR317" s="20">
        <v>700</v>
      </c>
      <c r="AS317" s="6">
        <v>1653</v>
      </c>
      <c r="AT317" s="43">
        <v>144637.5</v>
      </c>
      <c r="AU317" s="37" t="s">
        <v>4193</v>
      </c>
      <c r="AV317" s="37" t="s">
        <v>4451</v>
      </c>
      <c r="AW317" s="37" t="s">
        <v>4646</v>
      </c>
      <c r="AX317" s="37" t="s">
        <v>2392</v>
      </c>
      <c r="AY317" s="37" t="s">
        <v>4312</v>
      </c>
      <c r="AZ317" s="37"/>
      <c r="BA317" s="37"/>
      <c r="BB317" s="37" t="s">
        <v>716</v>
      </c>
      <c r="BC317" s="37" t="s">
        <v>4196</v>
      </c>
      <c r="BD317" s="37" t="s">
        <v>4647</v>
      </c>
      <c r="BE317" s="39">
        <v>45019</v>
      </c>
      <c r="BF317" s="37" t="s">
        <v>717</v>
      </c>
      <c r="BG317" s="37"/>
      <c r="BH317" s="20" t="s">
        <v>4233</v>
      </c>
      <c r="BI317" s="20" t="s">
        <v>5124</v>
      </c>
      <c r="BJ317" s="20" t="s">
        <v>5124</v>
      </c>
      <c r="BK317" s="20" t="s">
        <v>4233</v>
      </c>
      <c r="BL317" s="20" t="s">
        <v>4233</v>
      </c>
      <c r="BM317" s="20" t="s">
        <v>5124</v>
      </c>
      <c r="BN317" s="20" t="s">
        <v>5124</v>
      </c>
      <c r="BO317" s="20" t="s">
        <v>5124</v>
      </c>
      <c r="BP317" s="20" t="s">
        <v>5124</v>
      </c>
      <c r="BQ317" s="41">
        <v>0</v>
      </c>
      <c r="BR317" s="41">
        <v>200</v>
      </c>
      <c r="BS317" s="41"/>
      <c r="BT317" s="41"/>
      <c r="BU317" s="41"/>
      <c r="BV317" s="41"/>
      <c r="BW317" s="41"/>
      <c r="BX317" s="41"/>
      <c r="BY317" s="41"/>
      <c r="BZ317" s="41"/>
      <c r="CA317" s="41"/>
      <c r="CB317" s="41"/>
      <c r="CC317" s="41">
        <v>200</v>
      </c>
    </row>
    <row r="318" spans="1:81" s="46" customFormat="1" ht="57" customHeight="1">
      <c r="A318" s="41"/>
      <c r="B318" s="19">
        <v>315</v>
      </c>
      <c r="C318" s="8">
        <v>51101584</v>
      </c>
      <c r="D318" s="22" t="s">
        <v>30</v>
      </c>
      <c r="E318" s="59" t="s">
        <v>232</v>
      </c>
      <c r="F318" s="24">
        <v>1</v>
      </c>
      <c r="G318" s="25"/>
      <c r="H318" s="36">
        <v>7815</v>
      </c>
      <c r="I318" s="36">
        <v>7815</v>
      </c>
      <c r="J318" s="37" t="s">
        <v>2395</v>
      </c>
      <c r="K318" s="37" t="s">
        <v>958</v>
      </c>
      <c r="L318" s="37" t="s">
        <v>2396</v>
      </c>
      <c r="M318" s="38" t="s">
        <v>2397</v>
      </c>
      <c r="N318" s="38" t="s">
        <v>2398</v>
      </c>
      <c r="O318" s="38" t="s">
        <v>716</v>
      </c>
      <c r="P318" s="38"/>
      <c r="Q318" s="38" t="s">
        <v>716</v>
      </c>
      <c r="R318" s="38" t="s">
        <v>717</v>
      </c>
      <c r="S318" s="39" t="s">
        <v>2399</v>
      </c>
      <c r="T318" s="60">
        <v>46117</v>
      </c>
      <c r="U318" s="38" t="s">
        <v>720</v>
      </c>
      <c r="V318" s="37" t="s">
        <v>2400</v>
      </c>
      <c r="W318" s="20" t="s">
        <v>4233</v>
      </c>
      <c r="X318" s="20" t="s">
        <v>5124</v>
      </c>
      <c r="Y318" s="20" t="s">
        <v>5124</v>
      </c>
      <c r="Z318" s="20" t="s">
        <v>4233</v>
      </c>
      <c r="AA318" s="20" t="s">
        <v>4233</v>
      </c>
      <c r="AB318" s="20" t="s">
        <v>5124</v>
      </c>
      <c r="AC318" s="20" t="s">
        <v>5124</v>
      </c>
      <c r="AD318" s="20" t="s">
        <v>5124</v>
      </c>
      <c r="AE318" s="20" t="s">
        <v>5124</v>
      </c>
      <c r="AF318" s="20">
        <v>300</v>
      </c>
      <c r="AG318" s="20">
        <v>400</v>
      </c>
      <c r="AH318" s="20"/>
      <c r="AI318" s="20"/>
      <c r="AJ318" s="20"/>
      <c r="AK318" s="20"/>
      <c r="AL318" s="20"/>
      <c r="AM318" s="20"/>
      <c r="AN318" s="20"/>
      <c r="AO318" s="20"/>
      <c r="AP318" s="20"/>
      <c r="AQ318" s="20"/>
      <c r="AR318" s="20">
        <v>700</v>
      </c>
      <c r="AS318" s="6"/>
      <c r="AT318" s="43">
        <v>0</v>
      </c>
      <c r="AU318" s="37"/>
      <c r="AV318" s="37"/>
      <c r="AW318" s="37"/>
      <c r="AX318" s="37"/>
      <c r="AY318" s="37"/>
      <c r="AZ318" s="37"/>
      <c r="BA318" s="37"/>
      <c r="BB318" s="37"/>
      <c r="BC318" s="37"/>
      <c r="BD318" s="37"/>
      <c r="BE318" s="39"/>
      <c r="BF318" s="37"/>
      <c r="BG318" s="37"/>
      <c r="BH318" s="20"/>
      <c r="BI318" s="20"/>
      <c r="BJ318" s="20"/>
      <c r="BK318" s="20"/>
      <c r="BL318" s="20"/>
      <c r="BM318" s="20"/>
      <c r="BN318" s="20"/>
      <c r="BO318" s="20"/>
      <c r="BP318" s="20"/>
      <c r="BQ318" s="41"/>
      <c r="BR318" s="41"/>
      <c r="BS318" s="41"/>
      <c r="BT318" s="41"/>
      <c r="BU318" s="41"/>
      <c r="BV318" s="41"/>
      <c r="BW318" s="41"/>
      <c r="BX318" s="41"/>
      <c r="BY318" s="41"/>
      <c r="BZ318" s="41"/>
      <c r="CA318" s="41"/>
      <c r="CB318" s="41"/>
      <c r="CC318" s="41"/>
    </row>
    <row r="319" spans="1:81" s="46" customFormat="1" ht="57" customHeight="1">
      <c r="A319" s="41">
        <v>1</v>
      </c>
      <c r="B319" s="19">
        <v>316</v>
      </c>
      <c r="C319" s="8">
        <v>51101584</v>
      </c>
      <c r="D319" s="22" t="s">
        <v>454</v>
      </c>
      <c r="E319" s="59" t="s">
        <v>232</v>
      </c>
      <c r="F319" s="24">
        <v>1617</v>
      </c>
      <c r="G319" s="25"/>
      <c r="H319" s="36">
        <v>800</v>
      </c>
      <c r="I319" s="36">
        <v>1293600</v>
      </c>
      <c r="J319" s="37" t="s">
        <v>2401</v>
      </c>
      <c r="K319" s="37" t="s">
        <v>2402</v>
      </c>
      <c r="L319" s="37" t="s">
        <v>2403</v>
      </c>
      <c r="M319" s="38" t="s">
        <v>2404</v>
      </c>
      <c r="N319" s="38" t="s">
        <v>971</v>
      </c>
      <c r="O319" s="38" t="s">
        <v>716</v>
      </c>
      <c r="P319" s="38"/>
      <c r="Q319" s="38" t="s">
        <v>716</v>
      </c>
      <c r="R319" s="38" t="s">
        <v>717</v>
      </c>
      <c r="S319" s="39" t="s">
        <v>2405</v>
      </c>
      <c r="T319" s="60" t="s">
        <v>719</v>
      </c>
      <c r="U319" s="38" t="s">
        <v>720</v>
      </c>
      <c r="V319" s="37" t="s">
        <v>2406</v>
      </c>
      <c r="W319" s="20" t="s">
        <v>4233</v>
      </c>
      <c r="X319" s="20" t="s">
        <v>5124</v>
      </c>
      <c r="Y319" s="20" t="s">
        <v>5124</v>
      </c>
      <c r="Z319" s="20" t="s">
        <v>4233</v>
      </c>
      <c r="AA319" s="20" t="s">
        <v>4233</v>
      </c>
      <c r="AB319" s="20" t="s">
        <v>5124</v>
      </c>
      <c r="AC319" s="20" t="s">
        <v>5124</v>
      </c>
      <c r="AD319" s="20" t="s">
        <v>5125</v>
      </c>
      <c r="AE319" s="20" t="s">
        <v>5125</v>
      </c>
      <c r="AF319" s="20"/>
      <c r="AG319" s="20"/>
      <c r="AH319" s="20"/>
      <c r="AI319" s="20"/>
      <c r="AJ319" s="20"/>
      <c r="AK319" s="20"/>
      <c r="AL319" s="20"/>
      <c r="AM319" s="20"/>
      <c r="AN319" s="20"/>
      <c r="AO319" s="20"/>
      <c r="AP319" s="20"/>
      <c r="AQ319" s="20"/>
      <c r="AR319" s="20"/>
      <c r="AS319" s="6">
        <v>357</v>
      </c>
      <c r="AT319" s="43">
        <v>577269</v>
      </c>
      <c r="AU319" s="37" t="s">
        <v>4193</v>
      </c>
      <c r="AV319" s="37" t="s">
        <v>4211</v>
      </c>
      <c r="AW319" s="37" t="s">
        <v>4263</v>
      </c>
      <c r="AX319" s="37" t="s">
        <v>2404</v>
      </c>
      <c r="AY319" s="37" t="s">
        <v>4209</v>
      </c>
      <c r="AZ319" s="37"/>
      <c r="BA319" s="37"/>
      <c r="BB319" s="37" t="s">
        <v>716</v>
      </c>
      <c r="BC319" s="37" t="s">
        <v>4196</v>
      </c>
      <c r="BD319" s="37" t="s">
        <v>4648</v>
      </c>
      <c r="BE319" s="39">
        <v>46347</v>
      </c>
      <c r="BF319" s="37" t="s">
        <v>717</v>
      </c>
      <c r="BG319" s="37"/>
      <c r="BH319" s="20" t="s">
        <v>4233</v>
      </c>
      <c r="BI319" s="20" t="s">
        <v>5124</v>
      </c>
      <c r="BJ319" s="20" t="s">
        <v>5124</v>
      </c>
      <c r="BK319" s="20" t="s">
        <v>4233</v>
      </c>
      <c r="BL319" s="20" t="s">
        <v>4233</v>
      </c>
      <c r="BM319" s="20" t="s">
        <v>5124</v>
      </c>
      <c r="BN319" s="20" t="s">
        <v>5124</v>
      </c>
      <c r="BO319" s="20" t="s">
        <v>5124</v>
      </c>
      <c r="BP319" s="20" t="s">
        <v>5124</v>
      </c>
      <c r="BQ319" s="41"/>
      <c r="BR319" s="41"/>
      <c r="BS319" s="41">
        <v>50</v>
      </c>
      <c r="BT319" s="41">
        <v>0</v>
      </c>
      <c r="BU319" s="41">
        <v>0</v>
      </c>
      <c r="BV319" s="41">
        <v>0</v>
      </c>
      <c r="BW319" s="41">
        <v>0</v>
      </c>
      <c r="BX319" s="41"/>
      <c r="BY319" s="41"/>
      <c r="BZ319" s="41"/>
      <c r="CA319" s="41"/>
      <c r="CB319" s="41"/>
      <c r="CC319" s="41">
        <v>50</v>
      </c>
    </row>
    <row r="320" spans="1:81" s="46" customFormat="1" ht="57" customHeight="1">
      <c r="A320" s="41"/>
      <c r="B320" s="19">
        <v>317</v>
      </c>
      <c r="C320" s="8">
        <v>51191803</v>
      </c>
      <c r="D320" s="22" t="s">
        <v>455</v>
      </c>
      <c r="E320" s="59" t="s">
        <v>232</v>
      </c>
      <c r="F320" s="24">
        <v>255.5</v>
      </c>
      <c r="G320" s="25"/>
      <c r="H320" s="36">
        <v>10578</v>
      </c>
      <c r="I320" s="36">
        <v>2702679</v>
      </c>
      <c r="J320" s="37" t="s">
        <v>2407</v>
      </c>
      <c r="K320" s="37" t="s">
        <v>2130</v>
      </c>
      <c r="L320" s="37" t="s">
        <v>2408</v>
      </c>
      <c r="M320" s="38" t="s">
        <v>2409</v>
      </c>
      <c r="N320" s="38" t="s">
        <v>715</v>
      </c>
      <c r="O320" s="38" t="s">
        <v>716</v>
      </c>
      <c r="P320" s="38"/>
      <c r="Q320" s="38" t="s">
        <v>716</v>
      </c>
      <c r="R320" s="38" t="s">
        <v>717</v>
      </c>
      <c r="S320" s="39" t="s">
        <v>2410</v>
      </c>
      <c r="T320" s="60">
        <v>45398</v>
      </c>
      <c r="U320" s="38" t="s">
        <v>720</v>
      </c>
      <c r="V320" s="37" t="s">
        <v>2411</v>
      </c>
      <c r="W320" s="20" t="s">
        <v>4233</v>
      </c>
      <c r="X320" s="20" t="s">
        <v>5124</v>
      </c>
      <c r="Y320" s="20" t="s">
        <v>5124</v>
      </c>
      <c r="Z320" s="20" t="s">
        <v>4233</v>
      </c>
      <c r="AA320" s="20" t="s">
        <v>4233</v>
      </c>
      <c r="AB320" s="20" t="s">
        <v>5124</v>
      </c>
      <c r="AC320" s="20" t="s">
        <v>5124</v>
      </c>
      <c r="AD320" s="20" t="s">
        <v>5124</v>
      </c>
      <c r="AE320" s="20" t="s">
        <v>5124</v>
      </c>
      <c r="AF320" s="20">
        <v>300</v>
      </c>
      <c r="AG320" s="20">
        <v>400</v>
      </c>
      <c r="AH320" s="20"/>
      <c r="AI320" s="20"/>
      <c r="AJ320" s="20"/>
      <c r="AK320" s="20"/>
      <c r="AL320" s="20"/>
      <c r="AM320" s="20"/>
      <c r="AN320" s="20"/>
      <c r="AO320" s="20"/>
      <c r="AP320" s="20"/>
      <c r="AQ320" s="20"/>
      <c r="AR320" s="20">
        <v>700</v>
      </c>
      <c r="AS320" s="6"/>
      <c r="AT320" s="43">
        <v>0</v>
      </c>
      <c r="AU320" s="37"/>
      <c r="AV320" s="37"/>
      <c r="AW320" s="37"/>
      <c r="AX320" s="37"/>
      <c r="AY320" s="37"/>
      <c r="AZ320" s="37"/>
      <c r="BA320" s="37"/>
      <c r="BB320" s="37"/>
      <c r="BC320" s="37"/>
      <c r="BD320" s="37"/>
      <c r="BE320" s="39"/>
      <c r="BF320" s="37"/>
      <c r="BG320" s="37"/>
      <c r="BH320" s="20"/>
      <c r="BI320" s="20"/>
      <c r="BJ320" s="20"/>
      <c r="BK320" s="20"/>
      <c r="BL320" s="20"/>
      <c r="BM320" s="20"/>
      <c r="BN320" s="20"/>
      <c r="BO320" s="20"/>
      <c r="BP320" s="20"/>
      <c r="BQ320" s="41"/>
      <c r="BR320" s="41"/>
      <c r="BS320" s="41"/>
      <c r="BT320" s="41"/>
      <c r="BU320" s="41"/>
      <c r="BV320" s="41"/>
      <c r="BW320" s="41"/>
      <c r="BX320" s="41"/>
      <c r="BY320" s="41"/>
      <c r="BZ320" s="41"/>
      <c r="CA320" s="41"/>
      <c r="CB320" s="41"/>
      <c r="CC320" s="41"/>
    </row>
    <row r="321" spans="1:81" s="46" customFormat="1" ht="57" customHeight="1">
      <c r="A321" s="41">
        <v>2</v>
      </c>
      <c r="B321" s="19">
        <v>318</v>
      </c>
      <c r="C321" s="8">
        <v>51111805</v>
      </c>
      <c r="D321" s="22" t="s">
        <v>456</v>
      </c>
      <c r="E321" s="59" t="s">
        <v>232</v>
      </c>
      <c r="F321" s="24">
        <v>10.5</v>
      </c>
      <c r="G321" s="25"/>
      <c r="H321" s="36">
        <v>880717</v>
      </c>
      <c r="I321" s="36">
        <v>9247528.5</v>
      </c>
      <c r="J321" s="37" t="s">
        <v>2412</v>
      </c>
      <c r="K321" s="37" t="s">
        <v>2413</v>
      </c>
      <c r="L321" s="37" t="s">
        <v>2414</v>
      </c>
      <c r="M321" s="38" t="s">
        <v>2415</v>
      </c>
      <c r="N321" s="38" t="s">
        <v>1792</v>
      </c>
      <c r="O321" s="38" t="s">
        <v>717</v>
      </c>
      <c r="P321" s="38" t="s">
        <v>726</v>
      </c>
      <c r="Q321" s="38" t="s">
        <v>716</v>
      </c>
      <c r="R321" s="38" t="s">
        <v>717</v>
      </c>
      <c r="S321" s="39" t="s">
        <v>2416</v>
      </c>
      <c r="T321" s="60">
        <v>44704</v>
      </c>
      <c r="U321" s="38" t="s">
        <v>720</v>
      </c>
      <c r="V321" s="37" t="s">
        <v>2417</v>
      </c>
      <c r="W321" s="20" t="s">
        <v>4233</v>
      </c>
      <c r="X321" s="20" t="s">
        <v>5124</v>
      </c>
      <c r="Y321" s="20" t="s">
        <v>5124</v>
      </c>
      <c r="Z321" s="20" t="s">
        <v>4233</v>
      </c>
      <c r="AA321" s="20" t="s">
        <v>4233</v>
      </c>
      <c r="AB321" s="20" t="s">
        <v>5124</v>
      </c>
      <c r="AC321" s="20" t="s">
        <v>5124</v>
      </c>
      <c r="AD321" s="20" t="s">
        <v>5124</v>
      </c>
      <c r="AE321" s="20" t="s">
        <v>5124</v>
      </c>
      <c r="AF321" s="20">
        <v>300</v>
      </c>
      <c r="AG321" s="20">
        <v>400</v>
      </c>
      <c r="AH321" s="20"/>
      <c r="AI321" s="20"/>
      <c r="AJ321" s="20"/>
      <c r="AK321" s="20"/>
      <c r="AL321" s="20"/>
      <c r="AM321" s="20"/>
      <c r="AN321" s="20"/>
      <c r="AO321" s="20"/>
      <c r="AP321" s="20"/>
      <c r="AQ321" s="20"/>
      <c r="AR321" s="20">
        <v>700</v>
      </c>
      <c r="AS321" s="6">
        <v>866563</v>
      </c>
      <c r="AT321" s="43">
        <v>9098911.5</v>
      </c>
      <c r="AU321" s="37" t="s">
        <v>4649</v>
      </c>
      <c r="AV321" s="37" t="s">
        <v>4376</v>
      </c>
      <c r="AW321" s="37" t="s">
        <v>4575</v>
      </c>
      <c r="AX321" s="37" t="s">
        <v>2415</v>
      </c>
      <c r="AY321" s="37" t="s">
        <v>4228</v>
      </c>
      <c r="AZ321" s="37" t="s">
        <v>717</v>
      </c>
      <c r="BA321" s="37" t="s">
        <v>4201</v>
      </c>
      <c r="BB321" s="37" t="s">
        <v>716</v>
      </c>
      <c r="BC321" s="37" t="s">
        <v>4196</v>
      </c>
      <c r="BD321" s="37" t="s">
        <v>4650</v>
      </c>
      <c r="BE321" s="39">
        <v>44704</v>
      </c>
      <c r="BF321" s="37" t="s">
        <v>717</v>
      </c>
      <c r="BG321" s="37"/>
      <c r="BH321" s="20" t="s">
        <v>4233</v>
      </c>
      <c r="BI321" s="20" t="s">
        <v>5124</v>
      </c>
      <c r="BJ321" s="20" t="s">
        <v>5124</v>
      </c>
      <c r="BK321" s="20" t="s">
        <v>4233</v>
      </c>
      <c r="BL321" s="20" t="s">
        <v>4233</v>
      </c>
      <c r="BM321" s="20" t="s">
        <v>5124</v>
      </c>
      <c r="BN321" s="20" t="s">
        <v>5125</v>
      </c>
      <c r="BO321" s="20" t="s">
        <v>5125</v>
      </c>
      <c r="BP321" s="20" t="s">
        <v>5125</v>
      </c>
      <c r="BQ321" s="41"/>
      <c r="BR321" s="41"/>
      <c r="BS321" s="41"/>
      <c r="BT321" s="41"/>
      <c r="BU321" s="41"/>
      <c r="BV321" s="41"/>
      <c r="BW321" s="41"/>
      <c r="BX321" s="41"/>
      <c r="BY321" s="41"/>
      <c r="BZ321" s="41"/>
      <c r="CA321" s="41"/>
      <c r="CB321" s="41"/>
      <c r="CC321" s="41"/>
    </row>
    <row r="322" spans="1:81" s="46" customFormat="1" ht="57" customHeight="1">
      <c r="A322" s="41"/>
      <c r="B322" s="19">
        <v>319</v>
      </c>
      <c r="C322" s="8">
        <v>51141702</v>
      </c>
      <c r="D322" s="22" t="s">
        <v>457</v>
      </c>
      <c r="E322" s="59" t="s">
        <v>232</v>
      </c>
      <c r="F322" s="24">
        <v>213.5</v>
      </c>
      <c r="G322" s="25"/>
      <c r="H322" s="36">
        <v>3947</v>
      </c>
      <c r="I322" s="36">
        <v>842684.5</v>
      </c>
      <c r="J322" s="37" t="s">
        <v>2418</v>
      </c>
      <c r="K322" s="37" t="s">
        <v>934</v>
      </c>
      <c r="L322" s="37" t="s">
        <v>2419</v>
      </c>
      <c r="M322" s="38" t="s">
        <v>2420</v>
      </c>
      <c r="N322" s="38" t="s">
        <v>715</v>
      </c>
      <c r="O322" s="38" t="s">
        <v>716</v>
      </c>
      <c r="P322" s="38"/>
      <c r="Q322" s="38" t="s">
        <v>716</v>
      </c>
      <c r="R322" s="38" t="s">
        <v>717</v>
      </c>
      <c r="S322" s="39" t="s">
        <v>2421</v>
      </c>
      <c r="T322" s="60">
        <v>45533</v>
      </c>
      <c r="U322" s="38" t="s">
        <v>720</v>
      </c>
      <c r="V322" s="37" t="s">
        <v>2422</v>
      </c>
      <c r="W322" s="20" t="s">
        <v>4233</v>
      </c>
      <c r="X322" s="20" t="s">
        <v>5124</v>
      </c>
      <c r="Y322" s="20" t="s">
        <v>5124</v>
      </c>
      <c r="Z322" s="20" t="s">
        <v>4233</v>
      </c>
      <c r="AA322" s="20" t="s">
        <v>4233</v>
      </c>
      <c r="AB322" s="20" t="s">
        <v>5124</v>
      </c>
      <c r="AC322" s="20" t="s">
        <v>5124</v>
      </c>
      <c r="AD322" s="20" t="s">
        <v>5124</v>
      </c>
      <c r="AE322" s="20" t="s">
        <v>5124</v>
      </c>
      <c r="AF322" s="20">
        <v>300</v>
      </c>
      <c r="AG322" s="20">
        <v>400</v>
      </c>
      <c r="AH322" s="20"/>
      <c r="AI322" s="20"/>
      <c r="AJ322" s="20"/>
      <c r="AK322" s="20"/>
      <c r="AL322" s="20"/>
      <c r="AM322" s="20"/>
      <c r="AN322" s="20"/>
      <c r="AO322" s="20"/>
      <c r="AP322" s="20"/>
      <c r="AQ322" s="20"/>
      <c r="AR322" s="20">
        <v>700</v>
      </c>
      <c r="AS322" s="6">
        <v>2532</v>
      </c>
      <c r="AT322" s="43">
        <v>540582</v>
      </c>
      <c r="AU322" s="37" t="s">
        <v>4193</v>
      </c>
      <c r="AV322" s="37" t="s">
        <v>4651</v>
      </c>
      <c r="AW322" s="37" t="s">
        <v>4330</v>
      </c>
      <c r="AX322" s="37" t="s">
        <v>2420</v>
      </c>
      <c r="AY322" s="37" t="s">
        <v>4244</v>
      </c>
      <c r="AZ322" s="37"/>
      <c r="BA322" s="37"/>
      <c r="BB322" s="37" t="s">
        <v>716</v>
      </c>
      <c r="BC322" s="37" t="s">
        <v>4196</v>
      </c>
      <c r="BD322" s="37" t="s">
        <v>4652</v>
      </c>
      <c r="BE322" s="39">
        <v>45533</v>
      </c>
      <c r="BF322" s="37" t="s">
        <v>717</v>
      </c>
      <c r="BG322" s="37"/>
      <c r="BH322" s="20" t="s">
        <v>4233</v>
      </c>
      <c r="BI322" s="20" t="s">
        <v>5124</v>
      </c>
      <c r="BJ322" s="20" t="s">
        <v>5124</v>
      </c>
      <c r="BK322" s="20" t="s">
        <v>4233</v>
      </c>
      <c r="BL322" s="20" t="s">
        <v>4233</v>
      </c>
      <c r="BM322" s="20" t="s">
        <v>5124</v>
      </c>
      <c r="BN322" s="20" t="s">
        <v>5124</v>
      </c>
      <c r="BO322" s="20" t="s">
        <v>5124</v>
      </c>
      <c r="BP322" s="20" t="s">
        <v>5124</v>
      </c>
      <c r="BQ322" s="41">
        <v>0</v>
      </c>
      <c r="BR322" s="41">
        <v>200</v>
      </c>
      <c r="BS322" s="41"/>
      <c r="BT322" s="41"/>
      <c r="BU322" s="41"/>
      <c r="BV322" s="41"/>
      <c r="BW322" s="41"/>
      <c r="BX322" s="41"/>
      <c r="BY322" s="41"/>
      <c r="BZ322" s="41"/>
      <c r="CA322" s="41"/>
      <c r="CB322" s="41"/>
      <c r="CC322" s="41">
        <v>200</v>
      </c>
    </row>
    <row r="323" spans="1:81" s="46" customFormat="1" ht="57" customHeight="1">
      <c r="A323" s="41"/>
      <c r="B323" s="19">
        <v>320</v>
      </c>
      <c r="C323" s="8">
        <v>51141702</v>
      </c>
      <c r="D323" s="22" t="s">
        <v>458</v>
      </c>
      <c r="E323" s="59" t="s">
        <v>232</v>
      </c>
      <c r="F323" s="24">
        <v>1435</v>
      </c>
      <c r="G323" s="25"/>
      <c r="H323" s="36">
        <v>1776</v>
      </c>
      <c r="I323" s="36">
        <v>2548560</v>
      </c>
      <c r="J323" s="37" t="s">
        <v>2423</v>
      </c>
      <c r="K323" s="37" t="s">
        <v>2424</v>
      </c>
      <c r="L323" s="37" t="s">
        <v>2425</v>
      </c>
      <c r="M323" s="38" t="s">
        <v>2426</v>
      </c>
      <c r="N323" s="38" t="s">
        <v>971</v>
      </c>
      <c r="O323" s="38" t="s">
        <v>716</v>
      </c>
      <c r="P323" s="38"/>
      <c r="Q323" s="38" t="s">
        <v>716</v>
      </c>
      <c r="R323" s="38" t="s">
        <v>717</v>
      </c>
      <c r="S323" s="39" t="s">
        <v>2427</v>
      </c>
      <c r="T323" s="60">
        <v>45533</v>
      </c>
      <c r="U323" s="38" t="s">
        <v>720</v>
      </c>
      <c r="V323" s="37" t="s">
        <v>2428</v>
      </c>
      <c r="W323" s="20" t="s">
        <v>4233</v>
      </c>
      <c r="X323" s="20" t="s">
        <v>5124</v>
      </c>
      <c r="Y323" s="20" t="s">
        <v>5124</v>
      </c>
      <c r="Z323" s="20" t="s">
        <v>4233</v>
      </c>
      <c r="AA323" s="20" t="s">
        <v>4233</v>
      </c>
      <c r="AB323" s="20" t="s">
        <v>5124</v>
      </c>
      <c r="AC323" s="20" t="s">
        <v>5124</v>
      </c>
      <c r="AD323" s="20" t="s">
        <v>5124</v>
      </c>
      <c r="AE323" s="20" t="s">
        <v>5124</v>
      </c>
      <c r="AF323" s="20">
        <v>300</v>
      </c>
      <c r="AG323" s="20">
        <v>400</v>
      </c>
      <c r="AH323" s="20"/>
      <c r="AI323" s="20"/>
      <c r="AJ323" s="20"/>
      <c r="AK323" s="20"/>
      <c r="AL323" s="20"/>
      <c r="AM323" s="20"/>
      <c r="AN323" s="20"/>
      <c r="AO323" s="20"/>
      <c r="AP323" s="20"/>
      <c r="AQ323" s="20"/>
      <c r="AR323" s="20">
        <v>700</v>
      </c>
      <c r="AS323" s="6">
        <v>887</v>
      </c>
      <c r="AT323" s="43">
        <v>1272845</v>
      </c>
      <c r="AU323" s="37" t="s">
        <v>4193</v>
      </c>
      <c r="AV323" s="37" t="s">
        <v>4220</v>
      </c>
      <c r="AW323" s="37" t="s">
        <v>4315</v>
      </c>
      <c r="AX323" s="37" t="s">
        <v>4653</v>
      </c>
      <c r="AY323" s="37" t="s">
        <v>4209</v>
      </c>
      <c r="AZ323" s="37"/>
      <c r="BA323" s="37"/>
      <c r="BB323" s="37" t="s">
        <v>716</v>
      </c>
      <c r="BC323" s="37" t="s">
        <v>4196</v>
      </c>
      <c r="BD323" s="37" t="s">
        <v>4654</v>
      </c>
      <c r="BE323" s="39">
        <v>45640</v>
      </c>
      <c r="BF323" s="37" t="s">
        <v>717</v>
      </c>
      <c r="BG323" s="37"/>
      <c r="BH323" s="20" t="s">
        <v>4233</v>
      </c>
      <c r="BI323" s="20" t="s">
        <v>5124</v>
      </c>
      <c r="BJ323" s="20" t="s">
        <v>5124</v>
      </c>
      <c r="BK323" s="20" t="s">
        <v>4233</v>
      </c>
      <c r="BL323" s="20" t="s">
        <v>4233</v>
      </c>
      <c r="BM323" s="20" t="s">
        <v>5124</v>
      </c>
      <c r="BN323" s="20" t="s">
        <v>5124</v>
      </c>
      <c r="BO323" s="20" t="s">
        <v>5124</v>
      </c>
      <c r="BP323" s="20" t="s">
        <v>5124</v>
      </c>
      <c r="BQ323" s="41">
        <v>0</v>
      </c>
      <c r="BR323" s="41">
        <v>200</v>
      </c>
      <c r="BS323" s="41"/>
      <c r="BT323" s="41"/>
      <c r="BU323" s="41"/>
      <c r="BV323" s="41"/>
      <c r="BW323" s="41"/>
      <c r="BX323" s="41"/>
      <c r="BY323" s="41"/>
      <c r="BZ323" s="41"/>
      <c r="CA323" s="41"/>
      <c r="CB323" s="41"/>
      <c r="CC323" s="41">
        <v>200</v>
      </c>
    </row>
    <row r="324" spans="1:81" s="46" customFormat="1" ht="57" customHeight="1">
      <c r="A324" s="41"/>
      <c r="B324" s="19">
        <v>321</v>
      </c>
      <c r="C324" s="8">
        <v>51141702</v>
      </c>
      <c r="D324" s="22" t="s">
        <v>459</v>
      </c>
      <c r="E324" s="59" t="s">
        <v>232</v>
      </c>
      <c r="F324" s="24">
        <v>189</v>
      </c>
      <c r="G324" s="25"/>
      <c r="H324" s="36">
        <v>120</v>
      </c>
      <c r="I324" s="36">
        <v>22680</v>
      </c>
      <c r="J324" s="37" t="s">
        <v>2429</v>
      </c>
      <c r="K324" s="37" t="s">
        <v>2430</v>
      </c>
      <c r="L324" s="37" t="s">
        <v>2431</v>
      </c>
      <c r="M324" s="38" t="s">
        <v>2432</v>
      </c>
      <c r="N324" s="38" t="s">
        <v>715</v>
      </c>
      <c r="O324" s="38" t="s">
        <v>716</v>
      </c>
      <c r="P324" s="38"/>
      <c r="Q324" s="38" t="s">
        <v>716</v>
      </c>
      <c r="R324" s="38" t="s">
        <v>717</v>
      </c>
      <c r="S324" s="39" t="s">
        <v>2433</v>
      </c>
      <c r="T324" s="60">
        <v>46229</v>
      </c>
      <c r="U324" s="38" t="s">
        <v>720</v>
      </c>
      <c r="V324" s="37" t="s">
        <v>2434</v>
      </c>
      <c r="W324" s="20" t="s">
        <v>4233</v>
      </c>
      <c r="X324" s="20" t="s">
        <v>5124</v>
      </c>
      <c r="Y324" s="20" t="s">
        <v>5124</v>
      </c>
      <c r="Z324" s="20" t="s">
        <v>4233</v>
      </c>
      <c r="AA324" s="20" t="s">
        <v>4233</v>
      </c>
      <c r="AB324" s="20" t="s">
        <v>5124</v>
      </c>
      <c r="AC324" s="20" t="s">
        <v>5124</v>
      </c>
      <c r="AD324" s="20" t="s">
        <v>5124</v>
      </c>
      <c r="AE324" s="20" t="s">
        <v>5124</v>
      </c>
      <c r="AF324" s="20">
        <v>300</v>
      </c>
      <c r="AG324" s="20">
        <v>400</v>
      </c>
      <c r="AH324" s="20"/>
      <c r="AI324" s="20"/>
      <c r="AJ324" s="20"/>
      <c r="AK324" s="20"/>
      <c r="AL324" s="20"/>
      <c r="AM324" s="20"/>
      <c r="AN324" s="20"/>
      <c r="AO324" s="20"/>
      <c r="AP324" s="20"/>
      <c r="AQ324" s="20"/>
      <c r="AR324" s="20">
        <v>700</v>
      </c>
      <c r="AS324" s="6">
        <v>88</v>
      </c>
      <c r="AT324" s="43">
        <v>16632</v>
      </c>
      <c r="AU324" s="37" t="s">
        <v>4193</v>
      </c>
      <c r="AV324" s="37" t="s">
        <v>4477</v>
      </c>
      <c r="AW324" s="37" t="s">
        <v>4195</v>
      </c>
      <c r="AX324" s="37" t="s">
        <v>2432</v>
      </c>
      <c r="AY324" s="37" t="s">
        <v>715</v>
      </c>
      <c r="AZ324" s="37"/>
      <c r="BA324" s="37"/>
      <c r="BB324" s="37" t="s">
        <v>716</v>
      </c>
      <c r="BC324" s="37" t="s">
        <v>4196</v>
      </c>
      <c r="BD324" s="37" t="s">
        <v>4655</v>
      </c>
      <c r="BE324" s="39">
        <v>44036</v>
      </c>
      <c r="BF324" s="37" t="s">
        <v>717</v>
      </c>
      <c r="BG324" s="37"/>
      <c r="BH324" s="20" t="s">
        <v>4233</v>
      </c>
      <c r="BI324" s="20" t="s">
        <v>5124</v>
      </c>
      <c r="BJ324" s="20" t="s">
        <v>5124</v>
      </c>
      <c r="BK324" s="20" t="s">
        <v>4233</v>
      </c>
      <c r="BL324" s="20" t="s">
        <v>4233</v>
      </c>
      <c r="BM324" s="20" t="s">
        <v>5124</v>
      </c>
      <c r="BN324" s="20" t="s">
        <v>5125</v>
      </c>
      <c r="BO324" s="20" t="s">
        <v>5125</v>
      </c>
      <c r="BP324" s="20" t="s">
        <v>5125</v>
      </c>
      <c r="BQ324" s="41"/>
      <c r="BR324" s="41"/>
      <c r="BS324" s="41"/>
      <c r="BT324" s="41"/>
      <c r="BU324" s="41"/>
      <c r="BV324" s="41"/>
      <c r="BW324" s="41"/>
      <c r="BX324" s="41"/>
      <c r="BY324" s="41"/>
      <c r="BZ324" s="41"/>
      <c r="CA324" s="41"/>
      <c r="CB324" s="41"/>
      <c r="CC324" s="41"/>
    </row>
    <row r="325" spans="1:81" s="46" customFormat="1" ht="57" customHeight="1">
      <c r="A325" s="41"/>
      <c r="B325" s="19">
        <v>322</v>
      </c>
      <c r="C325" s="8">
        <v>51131515</v>
      </c>
      <c r="D325" s="22" t="s">
        <v>138</v>
      </c>
      <c r="E325" s="59" t="s">
        <v>232</v>
      </c>
      <c r="F325" s="24">
        <v>12</v>
      </c>
      <c r="G325" s="25"/>
      <c r="H325" s="36">
        <v>21320495</v>
      </c>
      <c r="I325" s="36">
        <v>255845940</v>
      </c>
      <c r="J325" s="37" t="s">
        <v>2435</v>
      </c>
      <c r="K325" s="37" t="s">
        <v>2436</v>
      </c>
      <c r="L325" s="37" t="s">
        <v>2437</v>
      </c>
      <c r="M325" s="38" t="s">
        <v>2438</v>
      </c>
      <c r="N325" s="38" t="s">
        <v>792</v>
      </c>
      <c r="O325" s="38" t="s">
        <v>717</v>
      </c>
      <c r="P325" s="38" t="s">
        <v>726</v>
      </c>
      <c r="Q325" s="38" t="s">
        <v>716</v>
      </c>
      <c r="R325" s="38" t="s">
        <v>717</v>
      </c>
      <c r="S325" s="39" t="s">
        <v>2439</v>
      </c>
      <c r="T325" s="60">
        <v>45333</v>
      </c>
      <c r="U325" s="38" t="s">
        <v>720</v>
      </c>
      <c r="V325" s="37" t="s">
        <v>2440</v>
      </c>
      <c r="W325" s="20" t="s">
        <v>4233</v>
      </c>
      <c r="X325" s="20" t="s">
        <v>5124</v>
      </c>
      <c r="Y325" s="20" t="s">
        <v>5124</v>
      </c>
      <c r="Z325" s="20" t="s">
        <v>4233</v>
      </c>
      <c r="AA325" s="20" t="s">
        <v>4233</v>
      </c>
      <c r="AB325" s="20" t="s">
        <v>5124</v>
      </c>
      <c r="AC325" s="20" t="s">
        <v>5124</v>
      </c>
      <c r="AD325" s="20" t="s">
        <v>5124</v>
      </c>
      <c r="AE325" s="20" t="s">
        <v>5124</v>
      </c>
      <c r="AF325" s="20">
        <v>300</v>
      </c>
      <c r="AG325" s="20">
        <v>400</v>
      </c>
      <c r="AH325" s="20"/>
      <c r="AI325" s="20"/>
      <c r="AJ325" s="20"/>
      <c r="AK325" s="20"/>
      <c r="AL325" s="20"/>
      <c r="AM325" s="20"/>
      <c r="AN325" s="20"/>
      <c r="AO325" s="20"/>
      <c r="AP325" s="20"/>
      <c r="AQ325" s="20"/>
      <c r="AR325" s="20">
        <v>700</v>
      </c>
      <c r="AS325" s="6"/>
      <c r="AT325" s="43">
        <v>0</v>
      </c>
      <c r="AU325" s="37"/>
      <c r="AV325" s="37"/>
      <c r="AW325" s="37"/>
      <c r="AX325" s="37"/>
      <c r="AY325" s="37"/>
      <c r="AZ325" s="37"/>
      <c r="BA325" s="37"/>
      <c r="BB325" s="37"/>
      <c r="BC325" s="37"/>
      <c r="BD325" s="37"/>
      <c r="BE325" s="39"/>
      <c r="BF325" s="37"/>
      <c r="BG325" s="37"/>
      <c r="BH325" s="20"/>
      <c r="BI325" s="20"/>
      <c r="BJ325" s="20"/>
      <c r="BK325" s="20"/>
      <c r="BL325" s="20"/>
      <c r="BM325" s="20"/>
      <c r="BN325" s="20"/>
      <c r="BO325" s="20"/>
      <c r="BP325" s="20"/>
      <c r="BQ325" s="41"/>
      <c r="BR325" s="41"/>
      <c r="BS325" s="41"/>
      <c r="BT325" s="41"/>
      <c r="BU325" s="41"/>
      <c r="BV325" s="41"/>
      <c r="BW325" s="41"/>
      <c r="BX325" s="41"/>
      <c r="BY325" s="41"/>
      <c r="BZ325" s="41"/>
      <c r="CA325" s="41"/>
      <c r="CB325" s="41"/>
      <c r="CC325" s="41"/>
    </row>
    <row r="326" spans="1:81" s="46" customFormat="1" ht="57" customHeight="1">
      <c r="A326" s="41">
        <v>3</v>
      </c>
      <c r="B326" s="19">
        <v>323</v>
      </c>
      <c r="C326" s="8">
        <v>51131603</v>
      </c>
      <c r="D326" s="22" t="s">
        <v>460</v>
      </c>
      <c r="E326" s="59" t="s">
        <v>232</v>
      </c>
      <c r="F326" s="24">
        <v>1151.5</v>
      </c>
      <c r="G326" s="25"/>
      <c r="H326" s="36">
        <v>23108</v>
      </c>
      <c r="I326" s="36">
        <v>26608862</v>
      </c>
      <c r="J326" s="37" t="s">
        <v>2441</v>
      </c>
      <c r="K326" s="37" t="s">
        <v>2442</v>
      </c>
      <c r="L326" s="37" t="s">
        <v>2443</v>
      </c>
      <c r="M326" s="38" t="s">
        <v>2444</v>
      </c>
      <c r="N326" s="38" t="s">
        <v>792</v>
      </c>
      <c r="O326" s="38" t="s">
        <v>716</v>
      </c>
      <c r="P326" s="38"/>
      <c r="Q326" s="38" t="s">
        <v>716</v>
      </c>
      <c r="R326" s="38" t="s">
        <v>717</v>
      </c>
      <c r="S326" s="39" t="s">
        <v>2445</v>
      </c>
      <c r="T326" s="60">
        <v>45056</v>
      </c>
      <c r="U326" s="38" t="s">
        <v>720</v>
      </c>
      <c r="V326" s="37" t="s">
        <v>2446</v>
      </c>
      <c r="W326" s="20" t="s">
        <v>4233</v>
      </c>
      <c r="X326" s="20" t="s">
        <v>5124</v>
      </c>
      <c r="Y326" s="20" t="s">
        <v>5124</v>
      </c>
      <c r="Z326" s="20" t="s">
        <v>4233</v>
      </c>
      <c r="AA326" s="20" t="s">
        <v>4233</v>
      </c>
      <c r="AB326" s="20" t="s">
        <v>5124</v>
      </c>
      <c r="AC326" s="20" t="s">
        <v>5124</v>
      </c>
      <c r="AD326" s="20" t="s">
        <v>5124</v>
      </c>
      <c r="AE326" s="20" t="s">
        <v>5124</v>
      </c>
      <c r="AF326" s="20"/>
      <c r="AG326" s="20"/>
      <c r="AH326" s="20"/>
      <c r="AI326" s="20"/>
      <c r="AJ326" s="20"/>
      <c r="AK326" s="20"/>
      <c r="AL326" s="20"/>
      <c r="AM326" s="20">
        <v>50</v>
      </c>
      <c r="AN326" s="20">
        <v>0</v>
      </c>
      <c r="AO326" s="20">
        <v>0</v>
      </c>
      <c r="AP326" s="20">
        <v>150</v>
      </c>
      <c r="AQ326" s="20">
        <v>200</v>
      </c>
      <c r="AR326" s="20">
        <f>+AM326+AN326+AO326+AP326+AQ326</f>
        <v>400</v>
      </c>
      <c r="AS326" s="6">
        <v>18183</v>
      </c>
      <c r="AT326" s="43">
        <v>20937724.5</v>
      </c>
      <c r="AU326" s="37" t="s">
        <v>4193</v>
      </c>
      <c r="AV326" s="37" t="s">
        <v>4314</v>
      </c>
      <c r="AW326" s="37" t="s">
        <v>4656</v>
      </c>
      <c r="AX326" s="37" t="s">
        <v>4657</v>
      </c>
      <c r="AY326" s="37" t="s">
        <v>4209</v>
      </c>
      <c r="AZ326" s="37"/>
      <c r="BA326" s="37"/>
      <c r="BB326" s="37" t="s">
        <v>716</v>
      </c>
      <c r="BC326" s="37" t="s">
        <v>4196</v>
      </c>
      <c r="BD326" s="37" t="s">
        <v>4658</v>
      </c>
      <c r="BE326" s="39">
        <v>45908</v>
      </c>
      <c r="BF326" s="37" t="s">
        <v>717</v>
      </c>
      <c r="BG326" s="37"/>
      <c r="BH326" s="20" t="s">
        <v>4233</v>
      </c>
      <c r="BI326" s="20" t="s">
        <v>5124</v>
      </c>
      <c r="BJ326" s="20" t="s">
        <v>5124</v>
      </c>
      <c r="BK326" s="20" t="s">
        <v>4233</v>
      </c>
      <c r="BL326" s="20" t="s">
        <v>4233</v>
      </c>
      <c r="BM326" s="20" t="s">
        <v>5124</v>
      </c>
      <c r="BN326" s="20" t="s">
        <v>5125</v>
      </c>
      <c r="BO326" s="20" t="s">
        <v>5125</v>
      </c>
      <c r="BP326" s="20" t="s">
        <v>5125</v>
      </c>
      <c r="BQ326" s="41"/>
      <c r="BR326" s="41"/>
      <c r="BS326" s="41"/>
      <c r="BT326" s="41"/>
      <c r="BU326" s="41"/>
      <c r="BV326" s="41"/>
      <c r="BW326" s="41"/>
      <c r="BX326" s="41"/>
      <c r="BY326" s="41"/>
      <c r="BZ326" s="41"/>
      <c r="CA326" s="41"/>
      <c r="CB326" s="41"/>
      <c r="CC326" s="41"/>
    </row>
    <row r="327" spans="1:81" s="46" customFormat="1" ht="57" customHeight="1">
      <c r="A327" s="41"/>
      <c r="B327" s="19">
        <v>324</v>
      </c>
      <c r="C327" s="8">
        <v>51142148</v>
      </c>
      <c r="D327" s="22" t="s">
        <v>139</v>
      </c>
      <c r="E327" s="59" t="s">
        <v>232</v>
      </c>
      <c r="F327" s="24">
        <v>1</v>
      </c>
      <c r="G327" s="25"/>
      <c r="H327" s="36">
        <v>17315</v>
      </c>
      <c r="I327" s="36">
        <v>17315</v>
      </c>
      <c r="J327" s="37" t="s">
        <v>2447</v>
      </c>
      <c r="K327" s="37" t="s">
        <v>2448</v>
      </c>
      <c r="L327" s="37" t="s">
        <v>2449</v>
      </c>
      <c r="M327" s="38" t="s">
        <v>2450</v>
      </c>
      <c r="N327" s="38" t="s">
        <v>1113</v>
      </c>
      <c r="O327" s="38" t="s">
        <v>717</v>
      </c>
      <c r="P327" s="38" t="s">
        <v>745</v>
      </c>
      <c r="Q327" s="38" t="s">
        <v>716</v>
      </c>
      <c r="R327" s="38" t="s">
        <v>717</v>
      </c>
      <c r="S327" s="39" t="s">
        <v>2451</v>
      </c>
      <c r="T327" s="60">
        <v>45554</v>
      </c>
      <c r="U327" s="38" t="s">
        <v>720</v>
      </c>
      <c r="V327" s="37" t="s">
        <v>2452</v>
      </c>
      <c r="W327" s="20" t="s">
        <v>4233</v>
      </c>
      <c r="X327" s="20" t="s">
        <v>5124</v>
      </c>
      <c r="Y327" s="20" t="s">
        <v>5124</v>
      </c>
      <c r="Z327" s="20" t="s">
        <v>4233</v>
      </c>
      <c r="AA327" s="20" t="s">
        <v>4233</v>
      </c>
      <c r="AB327" s="20" t="s">
        <v>5124</v>
      </c>
      <c r="AC327" s="20" t="s">
        <v>5124</v>
      </c>
      <c r="AD327" s="20" t="s">
        <v>5124</v>
      </c>
      <c r="AE327" s="20" t="s">
        <v>5124</v>
      </c>
      <c r="AF327" s="20">
        <v>300</v>
      </c>
      <c r="AG327" s="20">
        <v>400</v>
      </c>
      <c r="AH327" s="20"/>
      <c r="AI327" s="20"/>
      <c r="AJ327" s="20"/>
      <c r="AK327" s="20"/>
      <c r="AL327" s="20"/>
      <c r="AM327" s="20"/>
      <c r="AN327" s="20"/>
      <c r="AO327" s="20"/>
      <c r="AP327" s="20"/>
      <c r="AQ327" s="20"/>
      <c r="AR327" s="20">
        <v>700</v>
      </c>
      <c r="AS327" s="6"/>
      <c r="AT327" s="43">
        <v>0</v>
      </c>
      <c r="AU327" s="37"/>
      <c r="AV327" s="37"/>
      <c r="AW327" s="37"/>
      <c r="AX327" s="37"/>
      <c r="AY327" s="37"/>
      <c r="AZ327" s="37"/>
      <c r="BA327" s="37"/>
      <c r="BB327" s="37"/>
      <c r="BC327" s="37"/>
      <c r="BD327" s="37"/>
      <c r="BE327" s="39"/>
      <c r="BF327" s="37"/>
      <c r="BG327" s="37"/>
      <c r="BH327" s="20"/>
      <c r="BI327" s="20"/>
      <c r="BJ327" s="20"/>
      <c r="BK327" s="20"/>
      <c r="BL327" s="20"/>
      <c r="BM327" s="20"/>
      <c r="BN327" s="20"/>
      <c r="BO327" s="20"/>
      <c r="BP327" s="20"/>
      <c r="BQ327" s="41"/>
      <c r="BR327" s="41"/>
      <c r="BS327" s="41"/>
      <c r="BT327" s="41"/>
      <c r="BU327" s="41"/>
      <c r="BV327" s="41"/>
      <c r="BW327" s="41"/>
      <c r="BX327" s="41"/>
      <c r="BY327" s="41"/>
      <c r="BZ327" s="41"/>
      <c r="CA327" s="41"/>
      <c r="CB327" s="41"/>
      <c r="CC327" s="41"/>
    </row>
    <row r="328" spans="1:81" s="46" customFormat="1" ht="57" customHeight="1">
      <c r="A328" s="41"/>
      <c r="B328" s="19">
        <v>325</v>
      </c>
      <c r="C328" s="8">
        <v>51191515</v>
      </c>
      <c r="D328" s="22" t="s">
        <v>461</v>
      </c>
      <c r="E328" s="59" t="s">
        <v>232</v>
      </c>
      <c r="F328" s="24">
        <v>1036</v>
      </c>
      <c r="G328" s="25"/>
      <c r="H328" s="36">
        <v>25</v>
      </c>
      <c r="I328" s="36">
        <v>25900</v>
      </c>
      <c r="J328" s="37" t="s">
        <v>2453</v>
      </c>
      <c r="K328" s="37" t="s">
        <v>1223</v>
      </c>
      <c r="L328" s="37" t="s">
        <v>2454</v>
      </c>
      <c r="M328" s="38" t="s">
        <v>2455</v>
      </c>
      <c r="N328" s="38" t="s">
        <v>715</v>
      </c>
      <c r="O328" s="38" t="s">
        <v>716</v>
      </c>
      <c r="P328" s="38"/>
      <c r="Q328" s="38" t="s">
        <v>716</v>
      </c>
      <c r="R328" s="38" t="s">
        <v>717</v>
      </c>
      <c r="S328" s="39" t="s">
        <v>2456</v>
      </c>
      <c r="T328" s="60" t="s">
        <v>719</v>
      </c>
      <c r="U328" s="38" t="s">
        <v>720</v>
      </c>
      <c r="V328" s="37" t="s">
        <v>2457</v>
      </c>
      <c r="W328" s="20" t="s">
        <v>4233</v>
      </c>
      <c r="X328" s="20" t="s">
        <v>5124</v>
      </c>
      <c r="Y328" s="20" t="s">
        <v>5124</v>
      </c>
      <c r="Z328" s="20" t="s">
        <v>4233</v>
      </c>
      <c r="AA328" s="20" t="s">
        <v>4233</v>
      </c>
      <c r="AB328" s="20" t="s">
        <v>5124</v>
      </c>
      <c r="AC328" s="20" t="s">
        <v>5124</v>
      </c>
      <c r="AD328" s="20" t="s">
        <v>5125</v>
      </c>
      <c r="AE328" s="20" t="s">
        <v>5125</v>
      </c>
      <c r="AF328" s="20"/>
      <c r="AG328" s="20"/>
      <c r="AH328" s="20"/>
      <c r="AI328" s="20"/>
      <c r="AJ328" s="20"/>
      <c r="AK328" s="20"/>
      <c r="AL328" s="20"/>
      <c r="AM328" s="20"/>
      <c r="AN328" s="20"/>
      <c r="AO328" s="20"/>
      <c r="AP328" s="20"/>
      <c r="AQ328" s="20"/>
      <c r="AR328" s="20"/>
      <c r="AS328" s="6">
        <v>16</v>
      </c>
      <c r="AT328" s="43">
        <v>16576</v>
      </c>
      <c r="AU328" s="37" t="s">
        <v>4193</v>
      </c>
      <c r="AV328" s="37" t="s">
        <v>4215</v>
      </c>
      <c r="AW328" s="37" t="s">
        <v>4272</v>
      </c>
      <c r="AX328" s="37" t="s">
        <v>4659</v>
      </c>
      <c r="AY328" s="37" t="s">
        <v>715</v>
      </c>
      <c r="AZ328" s="37"/>
      <c r="BA328" s="37"/>
      <c r="BB328" s="37" t="s">
        <v>716</v>
      </c>
      <c r="BC328" s="37" t="s">
        <v>4196</v>
      </c>
      <c r="BD328" s="37" t="s">
        <v>4660</v>
      </c>
      <c r="BE328" s="39">
        <v>46087</v>
      </c>
      <c r="BF328" s="37" t="s">
        <v>717</v>
      </c>
      <c r="BG328" s="37"/>
      <c r="BH328" s="20" t="s">
        <v>4233</v>
      </c>
      <c r="BI328" s="20" t="s">
        <v>5124</v>
      </c>
      <c r="BJ328" s="20" t="s">
        <v>5124</v>
      </c>
      <c r="BK328" s="20" t="s">
        <v>4233</v>
      </c>
      <c r="BL328" s="20" t="s">
        <v>4233</v>
      </c>
      <c r="BM328" s="20" t="s">
        <v>5124</v>
      </c>
      <c r="BN328" s="20" t="s">
        <v>5125</v>
      </c>
      <c r="BO328" s="20" t="s">
        <v>5125</v>
      </c>
      <c r="BP328" s="20" t="s">
        <v>5125</v>
      </c>
      <c r="BQ328" s="41"/>
      <c r="BR328" s="41"/>
      <c r="BS328" s="41"/>
      <c r="BT328" s="41"/>
      <c r="BU328" s="41"/>
      <c r="BV328" s="41"/>
      <c r="BW328" s="41"/>
      <c r="BX328" s="41"/>
      <c r="BY328" s="41"/>
      <c r="BZ328" s="41"/>
      <c r="CA328" s="41"/>
      <c r="CB328" s="41"/>
      <c r="CC328" s="41"/>
    </row>
    <row r="329" spans="1:81" s="46" customFormat="1" ht="57" customHeight="1">
      <c r="A329" s="41"/>
      <c r="B329" s="19">
        <v>326</v>
      </c>
      <c r="C329" s="8">
        <v>51181706</v>
      </c>
      <c r="D329" s="22" t="s">
        <v>462</v>
      </c>
      <c r="E329" s="59" t="s">
        <v>232</v>
      </c>
      <c r="F329" s="24">
        <v>2642.5</v>
      </c>
      <c r="G329" s="25"/>
      <c r="H329" s="36">
        <v>2133</v>
      </c>
      <c r="I329" s="36">
        <v>5636452.5</v>
      </c>
      <c r="J329" s="37" t="s">
        <v>2458</v>
      </c>
      <c r="K329" s="37" t="s">
        <v>789</v>
      </c>
      <c r="L329" s="37" t="s">
        <v>2459</v>
      </c>
      <c r="M329" s="38" t="s">
        <v>2460</v>
      </c>
      <c r="N329" s="38" t="s">
        <v>971</v>
      </c>
      <c r="O329" s="38" t="s">
        <v>716</v>
      </c>
      <c r="P329" s="38"/>
      <c r="Q329" s="38" t="s">
        <v>716</v>
      </c>
      <c r="R329" s="38" t="s">
        <v>717</v>
      </c>
      <c r="S329" s="39" t="s">
        <v>2461</v>
      </c>
      <c r="T329" s="60">
        <v>46306</v>
      </c>
      <c r="U329" s="38" t="s">
        <v>720</v>
      </c>
      <c r="V329" s="37" t="s">
        <v>2462</v>
      </c>
      <c r="W329" s="20" t="s">
        <v>4233</v>
      </c>
      <c r="X329" s="20" t="s">
        <v>5124</v>
      </c>
      <c r="Y329" s="20" t="s">
        <v>5124</v>
      </c>
      <c r="Z329" s="20" t="s">
        <v>4233</v>
      </c>
      <c r="AA329" s="20" t="s">
        <v>4233</v>
      </c>
      <c r="AB329" s="20" t="s">
        <v>5124</v>
      </c>
      <c r="AC329" s="20" t="s">
        <v>5124</v>
      </c>
      <c r="AD329" s="20" t="s">
        <v>5124</v>
      </c>
      <c r="AE329" s="20" t="s">
        <v>5124</v>
      </c>
      <c r="AF329" s="20">
        <v>300</v>
      </c>
      <c r="AG329" s="20">
        <v>400</v>
      </c>
      <c r="AH329" s="20"/>
      <c r="AI329" s="20"/>
      <c r="AJ329" s="20"/>
      <c r="AK329" s="20"/>
      <c r="AL329" s="20"/>
      <c r="AM329" s="20"/>
      <c r="AN329" s="20"/>
      <c r="AO329" s="20"/>
      <c r="AP329" s="20"/>
      <c r="AQ329" s="20"/>
      <c r="AR329" s="20">
        <v>700</v>
      </c>
      <c r="AS329" s="6">
        <v>1407</v>
      </c>
      <c r="AT329" s="43">
        <v>3717997.5</v>
      </c>
      <c r="AU329" s="37" t="s">
        <v>4193</v>
      </c>
      <c r="AV329" s="37" t="s">
        <v>4211</v>
      </c>
      <c r="AW329" s="37" t="s">
        <v>4212</v>
      </c>
      <c r="AX329" s="37" t="s">
        <v>2460</v>
      </c>
      <c r="AY329" s="37" t="s">
        <v>4278</v>
      </c>
      <c r="AZ329" s="37"/>
      <c r="BA329" s="37"/>
      <c r="BB329" s="37" t="s">
        <v>716</v>
      </c>
      <c r="BC329" s="37" t="s">
        <v>4196</v>
      </c>
      <c r="BD329" s="37" t="s">
        <v>4661</v>
      </c>
      <c r="BE329" s="39">
        <v>46305</v>
      </c>
      <c r="BF329" s="37" t="s">
        <v>717</v>
      </c>
      <c r="BG329" s="37"/>
      <c r="BH329" s="20" t="s">
        <v>4233</v>
      </c>
      <c r="BI329" s="20" t="s">
        <v>5124</v>
      </c>
      <c r="BJ329" s="20" t="s">
        <v>5124</v>
      </c>
      <c r="BK329" s="20" t="s">
        <v>4233</v>
      </c>
      <c r="BL329" s="20" t="s">
        <v>4233</v>
      </c>
      <c r="BM329" s="20" t="s">
        <v>5124</v>
      </c>
      <c r="BN329" s="20" t="s">
        <v>5125</v>
      </c>
      <c r="BO329" s="20" t="s">
        <v>5124</v>
      </c>
      <c r="BP329" s="20" t="s">
        <v>5125</v>
      </c>
      <c r="BQ329" s="41"/>
      <c r="BR329" s="41"/>
      <c r="BS329" s="41"/>
      <c r="BT329" s="41"/>
      <c r="BU329" s="41"/>
      <c r="BV329" s="41"/>
      <c r="BW329" s="41"/>
      <c r="BX329" s="41"/>
      <c r="BY329" s="41"/>
      <c r="BZ329" s="41"/>
      <c r="CA329" s="41"/>
      <c r="CB329" s="41"/>
      <c r="CC329" s="41"/>
    </row>
    <row r="330" spans="1:81" s="46" customFormat="1" ht="57" customHeight="1">
      <c r="A330" s="41"/>
      <c r="B330" s="19">
        <v>327</v>
      </c>
      <c r="C330" s="8">
        <v>51181706</v>
      </c>
      <c r="D330" s="22" t="s">
        <v>463</v>
      </c>
      <c r="E330" s="59" t="s">
        <v>232</v>
      </c>
      <c r="F330" s="24">
        <v>101.5</v>
      </c>
      <c r="G330" s="25"/>
      <c r="H330" s="36">
        <v>1307</v>
      </c>
      <c r="I330" s="36">
        <v>132660.5</v>
      </c>
      <c r="J330" s="37" t="s">
        <v>2463</v>
      </c>
      <c r="K330" s="37" t="s">
        <v>2055</v>
      </c>
      <c r="L330" s="37" t="s">
        <v>2464</v>
      </c>
      <c r="M330" s="38" t="s">
        <v>2465</v>
      </c>
      <c r="N330" s="38" t="s">
        <v>758</v>
      </c>
      <c r="O330" s="38" t="s">
        <v>717</v>
      </c>
      <c r="P330" s="38" t="s">
        <v>785</v>
      </c>
      <c r="Q330" s="38" t="s">
        <v>716</v>
      </c>
      <c r="R330" s="38" t="s">
        <v>717</v>
      </c>
      <c r="S330" s="39" t="s">
        <v>2466</v>
      </c>
      <c r="T330" s="60">
        <v>45075</v>
      </c>
      <c r="U330" s="38" t="s">
        <v>720</v>
      </c>
      <c r="V330" s="37" t="s">
        <v>2467</v>
      </c>
      <c r="W330" s="20" t="s">
        <v>4233</v>
      </c>
      <c r="X330" s="20" t="s">
        <v>5124</v>
      </c>
      <c r="Y330" s="20" t="s">
        <v>5124</v>
      </c>
      <c r="Z330" s="20" t="s">
        <v>4233</v>
      </c>
      <c r="AA330" s="20" t="s">
        <v>4233</v>
      </c>
      <c r="AB330" s="20" t="s">
        <v>5124</v>
      </c>
      <c r="AC330" s="20" t="s">
        <v>5124</v>
      </c>
      <c r="AD330" s="20" t="s">
        <v>5124</v>
      </c>
      <c r="AE330" s="20" t="s">
        <v>5124</v>
      </c>
      <c r="AF330" s="20">
        <v>300</v>
      </c>
      <c r="AG330" s="20">
        <v>400</v>
      </c>
      <c r="AH330" s="20"/>
      <c r="AI330" s="20"/>
      <c r="AJ330" s="20"/>
      <c r="AK330" s="20"/>
      <c r="AL330" s="20"/>
      <c r="AM330" s="20"/>
      <c r="AN330" s="20"/>
      <c r="AO330" s="20"/>
      <c r="AP330" s="20"/>
      <c r="AQ330" s="20"/>
      <c r="AR330" s="20">
        <v>700</v>
      </c>
      <c r="AS330" s="6">
        <v>1392</v>
      </c>
      <c r="AT330" s="43">
        <v>141288</v>
      </c>
      <c r="AU330" s="37" t="s">
        <v>4193</v>
      </c>
      <c r="AV330" s="37" t="s">
        <v>4194</v>
      </c>
      <c r="AW330" s="37" t="s">
        <v>4662</v>
      </c>
      <c r="AX330" s="37" t="s">
        <v>2465</v>
      </c>
      <c r="AY330" s="37" t="s">
        <v>4588</v>
      </c>
      <c r="AZ330" s="37"/>
      <c r="BA330" s="37"/>
      <c r="BB330" s="37" t="s">
        <v>716</v>
      </c>
      <c r="BC330" s="37" t="s">
        <v>4196</v>
      </c>
      <c r="BD330" s="37" t="s">
        <v>4663</v>
      </c>
      <c r="BE330" s="39">
        <v>45075</v>
      </c>
      <c r="BF330" s="37" t="s">
        <v>717</v>
      </c>
      <c r="BG330" s="37"/>
      <c r="BH330" s="20" t="s">
        <v>4233</v>
      </c>
      <c r="BI330" s="20" t="s">
        <v>5124</v>
      </c>
      <c r="BJ330" s="20" t="s">
        <v>5124</v>
      </c>
      <c r="BK330" s="20" t="s">
        <v>4233</v>
      </c>
      <c r="BL330" s="20" t="s">
        <v>4233</v>
      </c>
      <c r="BM330" s="20" t="s">
        <v>5124</v>
      </c>
      <c r="BN330" s="20" t="s">
        <v>5124</v>
      </c>
      <c r="BO330" s="20" t="s">
        <v>5124</v>
      </c>
      <c r="BP330" s="20" t="s">
        <v>5124</v>
      </c>
      <c r="BQ330" s="41">
        <v>0</v>
      </c>
      <c r="BR330" s="41">
        <v>200</v>
      </c>
      <c r="BS330" s="41"/>
      <c r="BT330" s="41"/>
      <c r="BU330" s="41"/>
      <c r="BV330" s="41"/>
      <c r="BW330" s="41"/>
      <c r="BX330" s="41"/>
      <c r="BY330" s="41"/>
      <c r="BZ330" s="41"/>
      <c r="CA330" s="41"/>
      <c r="CB330" s="41"/>
      <c r="CC330" s="41">
        <v>200</v>
      </c>
    </row>
    <row r="331" spans="1:81" s="46" customFormat="1" ht="57" customHeight="1">
      <c r="A331" s="41"/>
      <c r="B331" s="19">
        <v>328</v>
      </c>
      <c r="C331" s="8">
        <v>51161637</v>
      </c>
      <c r="D331" s="22" t="s">
        <v>464</v>
      </c>
      <c r="E331" s="59" t="s">
        <v>232</v>
      </c>
      <c r="F331" s="24">
        <v>252</v>
      </c>
      <c r="G331" s="25"/>
      <c r="H331" s="36">
        <v>10417</v>
      </c>
      <c r="I331" s="36">
        <v>2625084</v>
      </c>
      <c r="J331" s="37" t="s">
        <v>2468</v>
      </c>
      <c r="K331" s="37" t="s">
        <v>934</v>
      </c>
      <c r="L331" s="37" t="s">
        <v>2469</v>
      </c>
      <c r="M331" s="38" t="s">
        <v>2470</v>
      </c>
      <c r="N331" s="38" t="s">
        <v>971</v>
      </c>
      <c r="O331" s="38" t="s">
        <v>716</v>
      </c>
      <c r="P331" s="38"/>
      <c r="Q331" s="38" t="s">
        <v>716</v>
      </c>
      <c r="R331" s="38" t="s">
        <v>717</v>
      </c>
      <c r="S331" s="39" t="s">
        <v>2471</v>
      </c>
      <c r="T331" s="60" t="s">
        <v>719</v>
      </c>
      <c r="U331" s="38" t="s">
        <v>720</v>
      </c>
      <c r="V331" s="37" t="s">
        <v>2472</v>
      </c>
      <c r="W331" s="20" t="s">
        <v>4233</v>
      </c>
      <c r="X331" s="20" t="s">
        <v>5124</v>
      </c>
      <c r="Y331" s="20" t="s">
        <v>5124</v>
      </c>
      <c r="Z331" s="20" t="s">
        <v>4233</v>
      </c>
      <c r="AA331" s="20" t="s">
        <v>4233</v>
      </c>
      <c r="AB331" s="20" t="s">
        <v>5124</v>
      </c>
      <c r="AC331" s="20" t="s">
        <v>5124</v>
      </c>
      <c r="AD331" s="20" t="s">
        <v>5125</v>
      </c>
      <c r="AE331" s="20" t="s">
        <v>5125</v>
      </c>
      <c r="AF331" s="20"/>
      <c r="AG331" s="20"/>
      <c r="AH331" s="20"/>
      <c r="AI331" s="20"/>
      <c r="AJ331" s="20"/>
      <c r="AK331" s="20"/>
      <c r="AL331" s="20"/>
      <c r="AM331" s="20"/>
      <c r="AN331" s="20"/>
      <c r="AO331" s="20"/>
      <c r="AP331" s="20"/>
      <c r="AQ331" s="20"/>
      <c r="AR331" s="20"/>
      <c r="AS331" s="6">
        <v>7712</v>
      </c>
      <c r="AT331" s="43">
        <v>1943424</v>
      </c>
      <c r="AU331" s="37" t="s">
        <v>4664</v>
      </c>
      <c r="AV331" s="37" t="s">
        <v>4665</v>
      </c>
      <c r="AW331" s="37" t="s">
        <v>4208</v>
      </c>
      <c r="AX331" s="37" t="s">
        <v>4666</v>
      </c>
      <c r="AY331" s="37" t="s">
        <v>4209</v>
      </c>
      <c r="AZ331" s="37"/>
      <c r="BA331" s="37"/>
      <c r="BB331" s="37" t="s">
        <v>716</v>
      </c>
      <c r="BC331" s="37" t="s">
        <v>4196</v>
      </c>
      <c r="BD331" s="37" t="s">
        <v>4667</v>
      </c>
      <c r="BE331" s="39">
        <v>46173</v>
      </c>
      <c r="BF331" s="37" t="s">
        <v>717</v>
      </c>
      <c r="BG331" s="37"/>
      <c r="BH331" s="20" t="s">
        <v>4233</v>
      </c>
      <c r="BI331" s="20" t="s">
        <v>5124</v>
      </c>
      <c r="BJ331" s="20" t="s">
        <v>5124</v>
      </c>
      <c r="BK331" s="20" t="s">
        <v>4233</v>
      </c>
      <c r="BL331" s="20" t="s">
        <v>4233</v>
      </c>
      <c r="BM331" s="20" t="s">
        <v>5124</v>
      </c>
      <c r="BN331" s="20" t="s">
        <v>5125</v>
      </c>
      <c r="BO331" s="20" t="s">
        <v>5125</v>
      </c>
      <c r="BP331" s="20" t="s">
        <v>5125</v>
      </c>
      <c r="BQ331" s="41"/>
      <c r="BR331" s="41"/>
      <c r="BS331" s="41"/>
      <c r="BT331" s="41"/>
      <c r="BU331" s="41"/>
      <c r="BV331" s="41"/>
      <c r="BW331" s="41"/>
      <c r="BX331" s="41"/>
      <c r="BY331" s="41"/>
      <c r="BZ331" s="41"/>
      <c r="CA331" s="41"/>
      <c r="CB331" s="41"/>
      <c r="CC331" s="41"/>
    </row>
    <row r="332" spans="1:81" s="46" customFormat="1" ht="57" customHeight="1">
      <c r="A332" s="41"/>
      <c r="B332" s="19">
        <v>329</v>
      </c>
      <c r="C332" s="8">
        <v>51161637</v>
      </c>
      <c r="D332" s="22" t="s">
        <v>140</v>
      </c>
      <c r="E332" s="59" t="s">
        <v>232</v>
      </c>
      <c r="F332" s="24">
        <v>1</v>
      </c>
      <c r="G332" s="25"/>
      <c r="H332" s="36">
        <v>104</v>
      </c>
      <c r="I332" s="36">
        <v>104</v>
      </c>
      <c r="J332" s="37" t="s">
        <v>2473</v>
      </c>
      <c r="K332" s="37" t="s">
        <v>802</v>
      </c>
      <c r="L332" s="37" t="s">
        <v>2474</v>
      </c>
      <c r="M332" s="38" t="s">
        <v>2475</v>
      </c>
      <c r="N332" s="38" t="s">
        <v>715</v>
      </c>
      <c r="O332" s="38" t="s">
        <v>716</v>
      </c>
      <c r="P332" s="38"/>
      <c r="Q332" s="38" t="s">
        <v>716</v>
      </c>
      <c r="R332" s="38" t="s">
        <v>717</v>
      </c>
      <c r="S332" s="39" t="s">
        <v>2476</v>
      </c>
      <c r="T332" s="60" t="s">
        <v>719</v>
      </c>
      <c r="U332" s="38" t="s">
        <v>720</v>
      </c>
      <c r="V332" s="37" t="s">
        <v>2477</v>
      </c>
      <c r="W332" s="20" t="s">
        <v>4233</v>
      </c>
      <c r="X332" s="20" t="s">
        <v>5124</v>
      </c>
      <c r="Y332" s="20" t="s">
        <v>5124</v>
      </c>
      <c r="Z332" s="20" t="s">
        <v>4233</v>
      </c>
      <c r="AA332" s="20" t="s">
        <v>4233</v>
      </c>
      <c r="AB332" s="20" t="s">
        <v>5124</v>
      </c>
      <c r="AC332" s="20" t="s">
        <v>5124</v>
      </c>
      <c r="AD332" s="20" t="s">
        <v>5125</v>
      </c>
      <c r="AE332" s="20" t="s">
        <v>5125</v>
      </c>
      <c r="AF332" s="20"/>
      <c r="AG332" s="20"/>
      <c r="AH332" s="20"/>
      <c r="AI332" s="20"/>
      <c r="AJ332" s="20"/>
      <c r="AK332" s="20"/>
      <c r="AL332" s="20"/>
      <c r="AM332" s="20"/>
      <c r="AN332" s="20"/>
      <c r="AO332" s="20"/>
      <c r="AP332" s="20"/>
      <c r="AQ332" s="20"/>
      <c r="AR332" s="20"/>
      <c r="AS332" s="6"/>
      <c r="AT332" s="43">
        <v>0</v>
      </c>
      <c r="AU332" s="37"/>
      <c r="AV332" s="37"/>
      <c r="AW332" s="37"/>
      <c r="AX332" s="37"/>
      <c r="AY332" s="37"/>
      <c r="AZ332" s="37"/>
      <c r="BA332" s="37"/>
      <c r="BB332" s="37"/>
      <c r="BC332" s="37"/>
      <c r="BD332" s="37"/>
      <c r="BE332" s="39"/>
      <c r="BF332" s="37"/>
      <c r="BG332" s="37"/>
      <c r="BH332" s="20"/>
      <c r="BI332" s="20"/>
      <c r="BJ332" s="20"/>
      <c r="BK332" s="20"/>
      <c r="BL332" s="20"/>
      <c r="BM332" s="20"/>
      <c r="BN332" s="20"/>
      <c r="BO332" s="20"/>
      <c r="BP332" s="20"/>
      <c r="BQ332" s="41"/>
      <c r="BR332" s="41"/>
      <c r="BS332" s="41"/>
      <c r="BT332" s="41"/>
      <c r="BU332" s="41"/>
      <c r="BV332" s="41"/>
      <c r="BW332" s="41"/>
      <c r="BX332" s="41"/>
      <c r="BY332" s="41"/>
      <c r="BZ332" s="41"/>
      <c r="CA332" s="41"/>
      <c r="CB332" s="41"/>
      <c r="CC332" s="41"/>
    </row>
    <row r="333" spans="1:81" s="46" customFormat="1" ht="57" customHeight="1">
      <c r="A333" s="41"/>
      <c r="B333" s="19">
        <v>330</v>
      </c>
      <c r="C333" s="8">
        <v>51111606</v>
      </c>
      <c r="D333" s="22" t="s">
        <v>465</v>
      </c>
      <c r="E333" s="59" t="s">
        <v>232</v>
      </c>
      <c r="F333" s="24">
        <v>427</v>
      </c>
      <c r="G333" s="25"/>
      <c r="H333" s="36">
        <v>2049</v>
      </c>
      <c r="I333" s="36">
        <v>874923</v>
      </c>
      <c r="J333" s="37" t="s">
        <v>2478</v>
      </c>
      <c r="K333" s="37" t="s">
        <v>1497</v>
      </c>
      <c r="L333" s="37" t="s">
        <v>2479</v>
      </c>
      <c r="M333" s="38" t="s">
        <v>2480</v>
      </c>
      <c r="N333" s="38" t="s">
        <v>715</v>
      </c>
      <c r="O333" s="38" t="s">
        <v>716</v>
      </c>
      <c r="P333" s="38"/>
      <c r="Q333" s="38" t="s">
        <v>716</v>
      </c>
      <c r="R333" s="38" t="s">
        <v>717</v>
      </c>
      <c r="S333" s="39" t="s">
        <v>2481</v>
      </c>
      <c r="T333" s="60" t="s">
        <v>719</v>
      </c>
      <c r="U333" s="38" t="s">
        <v>720</v>
      </c>
      <c r="V333" s="37" t="s">
        <v>2482</v>
      </c>
      <c r="W333" s="20" t="s">
        <v>4233</v>
      </c>
      <c r="X333" s="20" t="s">
        <v>5124</v>
      </c>
      <c r="Y333" s="20" t="s">
        <v>5124</v>
      </c>
      <c r="Z333" s="20" t="s">
        <v>4233</v>
      </c>
      <c r="AA333" s="20" t="s">
        <v>4233</v>
      </c>
      <c r="AB333" s="20" t="s">
        <v>5124</v>
      </c>
      <c r="AC333" s="20" t="s">
        <v>5124</v>
      </c>
      <c r="AD333" s="20" t="s">
        <v>5125</v>
      </c>
      <c r="AE333" s="20" t="s">
        <v>5125</v>
      </c>
      <c r="AF333" s="20"/>
      <c r="AG333" s="20"/>
      <c r="AH333" s="20"/>
      <c r="AI333" s="20"/>
      <c r="AJ333" s="20"/>
      <c r="AK333" s="20"/>
      <c r="AL333" s="20"/>
      <c r="AM333" s="20"/>
      <c r="AN333" s="20"/>
      <c r="AO333" s="20"/>
      <c r="AP333" s="20"/>
      <c r="AQ333" s="20"/>
      <c r="AR333" s="20"/>
      <c r="AS333" s="6">
        <v>1495</v>
      </c>
      <c r="AT333" s="43">
        <v>638365</v>
      </c>
      <c r="AU333" s="37" t="s">
        <v>4668</v>
      </c>
      <c r="AV333" s="37" t="s">
        <v>4356</v>
      </c>
      <c r="AW333" s="37" t="s">
        <v>4519</v>
      </c>
      <c r="AX333" s="37" t="s">
        <v>2480</v>
      </c>
      <c r="AY333" s="37" t="s">
        <v>715</v>
      </c>
      <c r="AZ333" s="37"/>
      <c r="BA333" s="37"/>
      <c r="BB333" s="37" t="s">
        <v>716</v>
      </c>
      <c r="BC333" s="37" t="s">
        <v>4196</v>
      </c>
      <c r="BD333" s="37" t="s">
        <v>4669</v>
      </c>
      <c r="BE333" s="39">
        <v>46337</v>
      </c>
      <c r="BF333" s="37" t="s">
        <v>717</v>
      </c>
      <c r="BG333" s="37"/>
      <c r="BH333" s="20" t="s">
        <v>4233</v>
      </c>
      <c r="BI333" s="20" t="s">
        <v>5124</v>
      </c>
      <c r="BJ333" s="20" t="s">
        <v>5124</v>
      </c>
      <c r="BK333" s="20" t="s">
        <v>4233</v>
      </c>
      <c r="BL333" s="20" t="s">
        <v>4233</v>
      </c>
      <c r="BM333" s="20" t="s">
        <v>5124</v>
      </c>
      <c r="BN333" s="20" t="s">
        <v>5124</v>
      </c>
      <c r="BO333" s="20" t="s">
        <v>5124</v>
      </c>
      <c r="BP333" s="20" t="s">
        <v>5124</v>
      </c>
      <c r="BQ333" s="41">
        <v>0</v>
      </c>
      <c r="BR333" s="41">
        <v>200</v>
      </c>
      <c r="BS333" s="41"/>
      <c r="BT333" s="41"/>
      <c r="BU333" s="41"/>
      <c r="BV333" s="41"/>
      <c r="BW333" s="41"/>
      <c r="BX333" s="41"/>
      <c r="BY333" s="41"/>
      <c r="BZ333" s="41"/>
      <c r="CA333" s="41"/>
      <c r="CB333" s="41"/>
      <c r="CC333" s="41">
        <v>200</v>
      </c>
    </row>
    <row r="334" spans="1:81" s="46" customFormat="1" ht="57" customHeight="1">
      <c r="A334" s="41"/>
      <c r="B334" s="19">
        <v>331</v>
      </c>
      <c r="C334" s="8">
        <v>511316</v>
      </c>
      <c r="D334" s="22" t="s">
        <v>466</v>
      </c>
      <c r="E334" s="59" t="s">
        <v>232</v>
      </c>
      <c r="F334" s="24">
        <v>157.5</v>
      </c>
      <c r="G334" s="25"/>
      <c r="H334" s="36">
        <v>815789</v>
      </c>
      <c r="I334" s="36">
        <v>128486767.5</v>
      </c>
      <c r="J334" s="37" t="s">
        <v>2483</v>
      </c>
      <c r="K334" s="37" t="s">
        <v>2484</v>
      </c>
      <c r="L334" s="37" t="s">
        <v>2485</v>
      </c>
      <c r="M334" s="38" t="s">
        <v>2486</v>
      </c>
      <c r="N334" s="38" t="s">
        <v>792</v>
      </c>
      <c r="O334" s="38" t="s">
        <v>716</v>
      </c>
      <c r="P334" s="38"/>
      <c r="Q334" s="38" t="s">
        <v>716</v>
      </c>
      <c r="R334" s="38" t="s">
        <v>717</v>
      </c>
      <c r="S334" s="39" t="s">
        <v>2487</v>
      </c>
      <c r="T334" s="60">
        <v>45217</v>
      </c>
      <c r="U334" s="38" t="s">
        <v>720</v>
      </c>
      <c r="V334" s="37" t="s">
        <v>2488</v>
      </c>
      <c r="W334" s="20" t="s">
        <v>4233</v>
      </c>
      <c r="X334" s="20" t="s">
        <v>5124</v>
      </c>
      <c r="Y334" s="20" t="s">
        <v>5124</v>
      </c>
      <c r="Z334" s="20" t="s">
        <v>4233</v>
      </c>
      <c r="AA334" s="20" t="s">
        <v>4233</v>
      </c>
      <c r="AB334" s="20" t="s">
        <v>5124</v>
      </c>
      <c r="AC334" s="20" t="s">
        <v>5124</v>
      </c>
      <c r="AD334" s="20" t="s">
        <v>5124</v>
      </c>
      <c r="AE334" s="20" t="s">
        <v>5124</v>
      </c>
      <c r="AF334" s="20">
        <v>300</v>
      </c>
      <c r="AG334" s="20">
        <v>400</v>
      </c>
      <c r="AH334" s="20"/>
      <c r="AI334" s="20"/>
      <c r="AJ334" s="20"/>
      <c r="AK334" s="20"/>
      <c r="AL334" s="20"/>
      <c r="AM334" s="20"/>
      <c r="AN334" s="20"/>
      <c r="AO334" s="20"/>
      <c r="AP334" s="20"/>
      <c r="AQ334" s="20"/>
      <c r="AR334" s="20">
        <v>700</v>
      </c>
      <c r="AS334" s="6"/>
      <c r="AT334" s="43">
        <v>0</v>
      </c>
      <c r="AU334" s="37"/>
      <c r="AV334" s="37"/>
      <c r="AW334" s="37"/>
      <c r="AX334" s="37"/>
      <c r="AY334" s="37"/>
      <c r="AZ334" s="37"/>
      <c r="BA334" s="37"/>
      <c r="BB334" s="37"/>
      <c r="BC334" s="37"/>
      <c r="BD334" s="37"/>
      <c r="BE334" s="39"/>
      <c r="BF334" s="37"/>
      <c r="BG334" s="37"/>
      <c r="BH334" s="20"/>
      <c r="BI334" s="20"/>
      <c r="BJ334" s="20"/>
      <c r="BK334" s="20"/>
      <c r="BL334" s="20"/>
      <c r="BM334" s="20"/>
      <c r="BN334" s="20"/>
      <c r="BO334" s="20"/>
      <c r="BP334" s="20"/>
      <c r="BQ334" s="41"/>
      <c r="BR334" s="41"/>
      <c r="BS334" s="41"/>
      <c r="BT334" s="41"/>
      <c r="BU334" s="41"/>
      <c r="BV334" s="41"/>
      <c r="BW334" s="41"/>
      <c r="BX334" s="41"/>
      <c r="BY334" s="41"/>
      <c r="BZ334" s="41"/>
      <c r="CA334" s="41"/>
      <c r="CB334" s="41"/>
      <c r="CC334" s="41"/>
    </row>
    <row r="335" spans="1:81" s="46" customFormat="1" ht="57" customHeight="1">
      <c r="A335" s="41"/>
      <c r="B335" s="19">
        <v>332</v>
      </c>
      <c r="C335" s="8">
        <v>51131611</v>
      </c>
      <c r="D335" s="22" t="s">
        <v>467</v>
      </c>
      <c r="E335" s="59" t="s">
        <v>232</v>
      </c>
      <c r="F335" s="24">
        <v>80.5</v>
      </c>
      <c r="G335" s="25"/>
      <c r="H335" s="36">
        <v>7692</v>
      </c>
      <c r="I335" s="36">
        <v>619206</v>
      </c>
      <c r="J335" s="37" t="s">
        <v>2489</v>
      </c>
      <c r="K335" s="37" t="s">
        <v>1088</v>
      </c>
      <c r="L335" s="37" t="s">
        <v>2490</v>
      </c>
      <c r="M335" s="38" t="s">
        <v>2491</v>
      </c>
      <c r="N335" s="38" t="s">
        <v>792</v>
      </c>
      <c r="O335" s="38" t="s">
        <v>716</v>
      </c>
      <c r="P335" s="38"/>
      <c r="Q335" s="38" t="s">
        <v>716</v>
      </c>
      <c r="R335" s="38" t="s">
        <v>717</v>
      </c>
      <c r="S335" s="39" t="s">
        <v>2492</v>
      </c>
      <c r="T335" s="60">
        <v>45267</v>
      </c>
      <c r="U335" s="38" t="s">
        <v>720</v>
      </c>
      <c r="V335" s="37" t="s">
        <v>2493</v>
      </c>
      <c r="W335" s="20" t="s">
        <v>4233</v>
      </c>
      <c r="X335" s="20" t="s">
        <v>5124</v>
      </c>
      <c r="Y335" s="20" t="s">
        <v>5124</v>
      </c>
      <c r="Z335" s="20" t="s">
        <v>4233</v>
      </c>
      <c r="AA335" s="20" t="s">
        <v>4233</v>
      </c>
      <c r="AB335" s="20" t="s">
        <v>5124</v>
      </c>
      <c r="AC335" s="20" t="s">
        <v>5124</v>
      </c>
      <c r="AD335" s="20" t="s">
        <v>5124</v>
      </c>
      <c r="AE335" s="20" t="s">
        <v>5124</v>
      </c>
      <c r="AF335" s="20">
        <v>300</v>
      </c>
      <c r="AG335" s="20">
        <v>400</v>
      </c>
      <c r="AH335" s="20"/>
      <c r="AI335" s="20"/>
      <c r="AJ335" s="20"/>
      <c r="AK335" s="20"/>
      <c r="AL335" s="20"/>
      <c r="AM335" s="20"/>
      <c r="AN335" s="20"/>
      <c r="AO335" s="20"/>
      <c r="AP335" s="20"/>
      <c r="AQ335" s="20"/>
      <c r="AR335" s="20">
        <v>700</v>
      </c>
      <c r="AS335" s="6"/>
      <c r="AT335" s="43">
        <v>0</v>
      </c>
      <c r="AU335" s="37"/>
      <c r="AV335" s="37"/>
      <c r="AW335" s="37"/>
      <c r="AX335" s="37"/>
      <c r="AY335" s="37"/>
      <c r="AZ335" s="37"/>
      <c r="BA335" s="37"/>
      <c r="BB335" s="37"/>
      <c r="BC335" s="37"/>
      <c r="BD335" s="37"/>
      <c r="BE335" s="39"/>
      <c r="BF335" s="37"/>
      <c r="BG335" s="37"/>
      <c r="BH335" s="20"/>
      <c r="BI335" s="20"/>
      <c r="BJ335" s="20"/>
      <c r="BK335" s="20"/>
      <c r="BL335" s="20"/>
      <c r="BM335" s="20"/>
      <c r="BN335" s="20"/>
      <c r="BO335" s="20"/>
      <c r="BP335" s="20"/>
      <c r="BQ335" s="41"/>
      <c r="BR335" s="41"/>
      <c r="BS335" s="41"/>
      <c r="BT335" s="41"/>
      <c r="BU335" s="41"/>
      <c r="BV335" s="41"/>
      <c r="BW335" s="41"/>
      <c r="BX335" s="41"/>
      <c r="BY335" s="41"/>
      <c r="BZ335" s="41"/>
      <c r="CA335" s="41"/>
      <c r="CB335" s="41"/>
      <c r="CC335" s="41"/>
    </row>
    <row r="336" spans="1:81" s="46" customFormat="1" ht="57" customHeight="1">
      <c r="A336" s="41"/>
      <c r="B336" s="19">
        <v>333</v>
      </c>
      <c r="C336" s="8">
        <v>51172107</v>
      </c>
      <c r="D336" s="22" t="s">
        <v>468</v>
      </c>
      <c r="E336" s="59" t="s">
        <v>232</v>
      </c>
      <c r="F336" s="24">
        <v>241.5</v>
      </c>
      <c r="G336" s="25"/>
      <c r="H336" s="36">
        <v>161</v>
      </c>
      <c r="I336" s="36">
        <v>38881.5</v>
      </c>
      <c r="J336" s="37" t="s">
        <v>2494</v>
      </c>
      <c r="K336" s="37" t="s">
        <v>1348</v>
      </c>
      <c r="L336" s="37" t="s">
        <v>2495</v>
      </c>
      <c r="M336" s="38" t="s">
        <v>2496</v>
      </c>
      <c r="N336" s="38" t="s">
        <v>715</v>
      </c>
      <c r="O336" s="38" t="s">
        <v>716</v>
      </c>
      <c r="P336" s="38"/>
      <c r="Q336" s="38" t="s">
        <v>716</v>
      </c>
      <c r="R336" s="38" t="s">
        <v>717</v>
      </c>
      <c r="S336" s="39" t="s">
        <v>2497</v>
      </c>
      <c r="T336" s="60" t="s">
        <v>719</v>
      </c>
      <c r="U336" s="38" t="s">
        <v>720</v>
      </c>
      <c r="V336" s="37" t="s">
        <v>2498</v>
      </c>
      <c r="W336" s="20" t="s">
        <v>4233</v>
      </c>
      <c r="X336" s="20" t="s">
        <v>5124</v>
      </c>
      <c r="Y336" s="20" t="s">
        <v>5124</v>
      </c>
      <c r="Z336" s="20" t="s">
        <v>4233</v>
      </c>
      <c r="AA336" s="20" t="s">
        <v>4233</v>
      </c>
      <c r="AB336" s="20" t="s">
        <v>5124</v>
      </c>
      <c r="AC336" s="20" t="s">
        <v>5124</v>
      </c>
      <c r="AD336" s="20" t="s">
        <v>5124</v>
      </c>
      <c r="AE336" s="20" t="s">
        <v>5124</v>
      </c>
      <c r="AF336" s="20">
        <v>300</v>
      </c>
      <c r="AG336" s="20">
        <v>400</v>
      </c>
      <c r="AH336" s="20"/>
      <c r="AI336" s="20"/>
      <c r="AJ336" s="20"/>
      <c r="AK336" s="20"/>
      <c r="AL336" s="20"/>
      <c r="AM336" s="20"/>
      <c r="AN336" s="20"/>
      <c r="AO336" s="20"/>
      <c r="AP336" s="20"/>
      <c r="AQ336" s="20"/>
      <c r="AR336" s="20">
        <v>700</v>
      </c>
      <c r="AS336" s="6">
        <v>118</v>
      </c>
      <c r="AT336" s="43">
        <v>28497</v>
      </c>
      <c r="AU336" s="37" t="s">
        <v>4193</v>
      </c>
      <c r="AV336" s="37" t="s">
        <v>4354</v>
      </c>
      <c r="AW336" s="37" t="s">
        <v>4195</v>
      </c>
      <c r="AX336" s="37" t="s">
        <v>4670</v>
      </c>
      <c r="AY336" s="37" t="s">
        <v>715</v>
      </c>
      <c r="AZ336" s="37"/>
      <c r="BA336" s="37"/>
      <c r="BB336" s="37" t="s">
        <v>716</v>
      </c>
      <c r="BC336" s="37" t="s">
        <v>4196</v>
      </c>
      <c r="BD336" s="37" t="s">
        <v>4671</v>
      </c>
      <c r="BE336" s="39">
        <v>44012</v>
      </c>
      <c r="BF336" s="37" t="s">
        <v>717</v>
      </c>
      <c r="BG336" s="37"/>
      <c r="BH336" s="20" t="s">
        <v>4233</v>
      </c>
      <c r="BI336" s="20" t="s">
        <v>5124</v>
      </c>
      <c r="BJ336" s="20" t="s">
        <v>5124</v>
      </c>
      <c r="BK336" s="20" t="s">
        <v>4233</v>
      </c>
      <c r="BL336" s="20" t="s">
        <v>4233</v>
      </c>
      <c r="BM336" s="20" t="s">
        <v>5124</v>
      </c>
      <c r="BN336" s="20" t="s">
        <v>5124</v>
      </c>
      <c r="BO336" s="20" t="s">
        <v>5124</v>
      </c>
      <c r="BP336" s="20" t="s">
        <v>5124</v>
      </c>
      <c r="BQ336" s="41">
        <v>300</v>
      </c>
      <c r="BR336" s="41">
        <v>200</v>
      </c>
      <c r="BS336" s="41"/>
      <c r="BT336" s="41"/>
      <c r="BU336" s="41"/>
      <c r="BV336" s="41"/>
      <c r="BW336" s="41"/>
      <c r="BX336" s="41"/>
      <c r="BY336" s="41"/>
      <c r="BZ336" s="41"/>
      <c r="CA336" s="41"/>
      <c r="CB336" s="41"/>
      <c r="CC336" s="41">
        <v>500</v>
      </c>
    </row>
    <row r="337" spans="1:81" s="46" customFormat="1" ht="57" customHeight="1">
      <c r="A337" s="41"/>
      <c r="B337" s="19">
        <v>334</v>
      </c>
      <c r="C337" s="8">
        <v>51172107</v>
      </c>
      <c r="D337" s="22" t="s">
        <v>469</v>
      </c>
      <c r="E337" s="59" t="s">
        <v>232</v>
      </c>
      <c r="F337" s="24">
        <v>10829</v>
      </c>
      <c r="G337" s="25"/>
      <c r="H337" s="36">
        <v>1200</v>
      </c>
      <c r="I337" s="36">
        <v>12994800</v>
      </c>
      <c r="J337" s="37" t="s">
        <v>2499</v>
      </c>
      <c r="K337" s="37" t="s">
        <v>1187</v>
      </c>
      <c r="L337" s="37" t="s">
        <v>2500</v>
      </c>
      <c r="M337" s="38" t="s">
        <v>2501</v>
      </c>
      <c r="N337" s="38" t="s">
        <v>971</v>
      </c>
      <c r="O337" s="38" t="s">
        <v>716</v>
      </c>
      <c r="P337" s="38"/>
      <c r="Q337" s="38" t="s">
        <v>716</v>
      </c>
      <c r="R337" s="38" t="s">
        <v>717</v>
      </c>
      <c r="S337" s="39" t="s">
        <v>2502</v>
      </c>
      <c r="T337" s="60" t="s">
        <v>719</v>
      </c>
      <c r="U337" s="38" t="s">
        <v>720</v>
      </c>
      <c r="V337" s="37" t="s">
        <v>2503</v>
      </c>
      <c r="W337" s="20" t="s">
        <v>4233</v>
      </c>
      <c r="X337" s="20" t="s">
        <v>5124</v>
      </c>
      <c r="Y337" s="20" t="s">
        <v>5124</v>
      </c>
      <c r="Z337" s="20" t="s">
        <v>4233</v>
      </c>
      <c r="AA337" s="20" t="s">
        <v>4233</v>
      </c>
      <c r="AB337" s="20" t="s">
        <v>5124</v>
      </c>
      <c r="AC337" s="20" t="s">
        <v>5124</v>
      </c>
      <c r="AD337" s="20" t="s">
        <v>5125</v>
      </c>
      <c r="AE337" s="20" t="s">
        <v>5125</v>
      </c>
      <c r="AF337" s="20"/>
      <c r="AG337" s="20"/>
      <c r="AH337" s="20"/>
      <c r="AI337" s="20"/>
      <c r="AJ337" s="20"/>
      <c r="AK337" s="20"/>
      <c r="AL337" s="20"/>
      <c r="AM337" s="20"/>
      <c r="AN337" s="20"/>
      <c r="AO337" s="20"/>
      <c r="AP337" s="20"/>
      <c r="AQ337" s="20"/>
      <c r="AR337" s="20"/>
      <c r="AS337" s="6">
        <v>715</v>
      </c>
      <c r="AT337" s="43">
        <v>7742735</v>
      </c>
      <c r="AU337" s="37" t="s">
        <v>4193</v>
      </c>
      <c r="AV337" s="37" t="s">
        <v>4211</v>
      </c>
      <c r="AW337" s="37" t="s">
        <v>4315</v>
      </c>
      <c r="AX337" s="37" t="s">
        <v>2501</v>
      </c>
      <c r="AY337" s="37" t="s">
        <v>4209</v>
      </c>
      <c r="AZ337" s="37"/>
      <c r="BA337" s="37"/>
      <c r="BB337" s="37" t="s">
        <v>716</v>
      </c>
      <c r="BC337" s="37" t="s">
        <v>4196</v>
      </c>
      <c r="BD337" s="37" t="s">
        <v>4672</v>
      </c>
      <c r="BE337" s="39">
        <v>45698</v>
      </c>
      <c r="BF337" s="37" t="s">
        <v>717</v>
      </c>
      <c r="BG337" s="37"/>
      <c r="BH337" s="20" t="s">
        <v>4233</v>
      </c>
      <c r="BI337" s="20" t="s">
        <v>5124</v>
      </c>
      <c r="BJ337" s="20" t="s">
        <v>5124</v>
      </c>
      <c r="BK337" s="20" t="s">
        <v>4233</v>
      </c>
      <c r="BL337" s="20" t="s">
        <v>4233</v>
      </c>
      <c r="BM337" s="20" t="s">
        <v>5124</v>
      </c>
      <c r="BN337" s="20" t="s">
        <v>5124</v>
      </c>
      <c r="BO337" s="20" t="s">
        <v>5125</v>
      </c>
      <c r="BP337" s="20" t="s">
        <v>5125</v>
      </c>
      <c r="BQ337" s="41"/>
      <c r="BR337" s="41"/>
      <c r="BS337" s="41"/>
      <c r="BT337" s="41"/>
      <c r="BU337" s="41"/>
      <c r="BV337" s="41"/>
      <c r="BW337" s="41"/>
      <c r="BX337" s="41"/>
      <c r="BY337" s="41"/>
      <c r="BZ337" s="41"/>
      <c r="CA337" s="41"/>
      <c r="CB337" s="41"/>
      <c r="CC337" s="41"/>
    </row>
    <row r="338" spans="1:81" s="46" customFormat="1" ht="57" customHeight="1">
      <c r="A338" s="41"/>
      <c r="B338" s="19">
        <v>335</v>
      </c>
      <c r="C338" s="8">
        <v>51172107</v>
      </c>
      <c r="D338" s="22" t="s">
        <v>470</v>
      </c>
      <c r="E338" s="59" t="s">
        <v>232</v>
      </c>
      <c r="F338" s="24">
        <v>5971</v>
      </c>
      <c r="G338" s="25"/>
      <c r="H338" s="36">
        <v>1600</v>
      </c>
      <c r="I338" s="36">
        <v>9553600</v>
      </c>
      <c r="J338" s="37" t="s">
        <v>2504</v>
      </c>
      <c r="K338" s="37" t="s">
        <v>781</v>
      </c>
      <c r="L338" s="37" t="s">
        <v>2505</v>
      </c>
      <c r="M338" s="38" t="s">
        <v>2506</v>
      </c>
      <c r="N338" s="38" t="s">
        <v>971</v>
      </c>
      <c r="O338" s="38" t="s">
        <v>716</v>
      </c>
      <c r="P338" s="38"/>
      <c r="Q338" s="38" t="s">
        <v>716</v>
      </c>
      <c r="R338" s="38" t="s">
        <v>717</v>
      </c>
      <c r="S338" s="39" t="s">
        <v>2507</v>
      </c>
      <c r="T338" s="60">
        <v>46041</v>
      </c>
      <c r="U338" s="38" t="s">
        <v>720</v>
      </c>
      <c r="V338" s="37" t="s">
        <v>2508</v>
      </c>
      <c r="W338" s="20" t="s">
        <v>4233</v>
      </c>
      <c r="X338" s="20" t="s">
        <v>5124</v>
      </c>
      <c r="Y338" s="20" t="s">
        <v>5124</v>
      </c>
      <c r="Z338" s="20" t="s">
        <v>4233</v>
      </c>
      <c r="AA338" s="20" t="s">
        <v>4233</v>
      </c>
      <c r="AB338" s="20" t="s">
        <v>5124</v>
      </c>
      <c r="AC338" s="20" t="s">
        <v>5124</v>
      </c>
      <c r="AD338" s="20" t="s">
        <v>5124</v>
      </c>
      <c r="AE338" s="20" t="s">
        <v>5124</v>
      </c>
      <c r="AF338" s="20">
        <v>300</v>
      </c>
      <c r="AG338" s="20">
        <v>400</v>
      </c>
      <c r="AH338" s="20"/>
      <c r="AI338" s="20"/>
      <c r="AJ338" s="20"/>
      <c r="AK338" s="20"/>
      <c r="AL338" s="20"/>
      <c r="AM338" s="20"/>
      <c r="AN338" s="20"/>
      <c r="AO338" s="20"/>
      <c r="AP338" s="20"/>
      <c r="AQ338" s="20"/>
      <c r="AR338" s="20">
        <v>700</v>
      </c>
      <c r="AS338" s="6">
        <v>1112</v>
      </c>
      <c r="AT338" s="43">
        <v>6639752</v>
      </c>
      <c r="AU338" s="37" t="s">
        <v>4193</v>
      </c>
      <c r="AV338" s="37" t="s">
        <v>4211</v>
      </c>
      <c r="AW338" s="37" t="s">
        <v>4315</v>
      </c>
      <c r="AX338" s="37" t="s">
        <v>4673</v>
      </c>
      <c r="AY338" s="37" t="s">
        <v>4209</v>
      </c>
      <c r="AZ338" s="37"/>
      <c r="BA338" s="37"/>
      <c r="BB338" s="37" t="s">
        <v>716</v>
      </c>
      <c r="BC338" s="37" t="s">
        <v>4196</v>
      </c>
      <c r="BD338" s="37" t="s">
        <v>4674</v>
      </c>
      <c r="BE338" s="39">
        <v>46041</v>
      </c>
      <c r="BF338" s="37" t="s">
        <v>717</v>
      </c>
      <c r="BG338" s="37"/>
      <c r="BH338" s="20" t="s">
        <v>4233</v>
      </c>
      <c r="BI338" s="20" t="s">
        <v>5124</v>
      </c>
      <c r="BJ338" s="20" t="s">
        <v>5124</v>
      </c>
      <c r="BK338" s="20" t="s">
        <v>4233</v>
      </c>
      <c r="BL338" s="20" t="s">
        <v>4233</v>
      </c>
      <c r="BM338" s="20" t="s">
        <v>5124</v>
      </c>
      <c r="BN338" s="20" t="s">
        <v>5124</v>
      </c>
      <c r="BO338" s="20" t="s">
        <v>5124</v>
      </c>
      <c r="BP338" s="20" t="s">
        <v>5124</v>
      </c>
      <c r="BQ338" s="41">
        <v>0</v>
      </c>
      <c r="BR338" s="41">
        <v>200</v>
      </c>
      <c r="BS338" s="41"/>
      <c r="BT338" s="41"/>
      <c r="BU338" s="41"/>
      <c r="BV338" s="41"/>
      <c r="BW338" s="41"/>
      <c r="BX338" s="41"/>
      <c r="BY338" s="41"/>
      <c r="BZ338" s="41"/>
      <c r="CA338" s="41"/>
      <c r="CB338" s="41"/>
      <c r="CC338" s="41">
        <v>200</v>
      </c>
    </row>
    <row r="339" spans="1:81" s="46" customFormat="1" ht="57" customHeight="1">
      <c r="A339" s="41">
        <v>2</v>
      </c>
      <c r="B339" s="19">
        <v>336</v>
      </c>
      <c r="C339" s="8">
        <v>51182423</v>
      </c>
      <c r="D339" s="22" t="s">
        <v>31</v>
      </c>
      <c r="E339" s="59" t="s">
        <v>232</v>
      </c>
      <c r="F339" s="24">
        <v>1</v>
      </c>
      <c r="G339" s="25"/>
      <c r="H339" s="36">
        <v>205556</v>
      </c>
      <c r="I339" s="36">
        <v>205556</v>
      </c>
      <c r="J339" s="37" t="s">
        <v>2509</v>
      </c>
      <c r="K339" s="37" t="s">
        <v>2510</v>
      </c>
      <c r="L339" s="37" t="s">
        <v>2511</v>
      </c>
      <c r="M339" s="38" t="s">
        <v>2512</v>
      </c>
      <c r="N339" s="38" t="s">
        <v>792</v>
      </c>
      <c r="O339" s="38" t="s">
        <v>717</v>
      </c>
      <c r="P339" s="38" t="s">
        <v>726</v>
      </c>
      <c r="Q339" s="38" t="s">
        <v>716</v>
      </c>
      <c r="R339" s="38" t="s">
        <v>717</v>
      </c>
      <c r="S339" s="39" t="s">
        <v>2513</v>
      </c>
      <c r="T339" s="60">
        <v>45610</v>
      </c>
      <c r="U339" s="38" t="s">
        <v>720</v>
      </c>
      <c r="V339" s="37" t="s">
        <v>2514</v>
      </c>
      <c r="W339" s="20" t="s">
        <v>4233</v>
      </c>
      <c r="X339" s="20" t="s">
        <v>5124</v>
      </c>
      <c r="Y339" s="20" t="s">
        <v>5124</v>
      </c>
      <c r="Z339" s="20" t="s">
        <v>4233</v>
      </c>
      <c r="AA339" s="20" t="s">
        <v>4233</v>
      </c>
      <c r="AB339" s="20" t="s">
        <v>5124</v>
      </c>
      <c r="AC339" s="20" t="s">
        <v>5124</v>
      </c>
      <c r="AD339" s="20" t="s">
        <v>5124</v>
      </c>
      <c r="AE339" s="20" t="s">
        <v>5124</v>
      </c>
      <c r="AF339" s="20">
        <v>300</v>
      </c>
      <c r="AG339" s="20">
        <v>400</v>
      </c>
      <c r="AH339" s="20"/>
      <c r="AI339" s="20"/>
      <c r="AJ339" s="20"/>
      <c r="AK339" s="20"/>
      <c r="AL339" s="20"/>
      <c r="AM339" s="20"/>
      <c r="AN339" s="20"/>
      <c r="AO339" s="20"/>
      <c r="AP339" s="20"/>
      <c r="AQ339" s="20"/>
      <c r="AR339" s="20">
        <v>700</v>
      </c>
      <c r="AS339" s="6"/>
      <c r="AT339" s="43">
        <v>0</v>
      </c>
      <c r="AU339" s="37"/>
      <c r="AV339" s="37"/>
      <c r="AW339" s="37"/>
      <c r="AX339" s="37"/>
      <c r="AY339" s="37"/>
      <c r="AZ339" s="37"/>
      <c r="BA339" s="37"/>
      <c r="BB339" s="37"/>
      <c r="BC339" s="37"/>
      <c r="BD339" s="37"/>
      <c r="BE339" s="39"/>
      <c r="BF339" s="37"/>
      <c r="BG339" s="37"/>
      <c r="BH339" s="20"/>
      <c r="BI339" s="20"/>
      <c r="BJ339" s="20"/>
      <c r="BK339" s="20"/>
      <c r="BL339" s="20"/>
      <c r="BM339" s="20"/>
      <c r="BN339" s="20"/>
      <c r="BO339" s="20"/>
      <c r="BP339" s="20"/>
      <c r="BQ339" s="41"/>
      <c r="BR339" s="41"/>
      <c r="BS339" s="41"/>
      <c r="BT339" s="41"/>
      <c r="BU339" s="41"/>
      <c r="BV339" s="41"/>
      <c r="BW339" s="41"/>
      <c r="BX339" s="41"/>
      <c r="BY339" s="41"/>
      <c r="BZ339" s="41"/>
      <c r="CA339" s="41"/>
      <c r="CB339" s="41"/>
      <c r="CC339" s="41"/>
    </row>
    <row r="340" spans="1:81" s="46" customFormat="1" ht="57" customHeight="1">
      <c r="A340" s="41"/>
      <c r="B340" s="19">
        <v>337</v>
      </c>
      <c r="C340" s="8">
        <v>51142106</v>
      </c>
      <c r="D340" s="22" t="s">
        <v>141</v>
      </c>
      <c r="E340" s="59" t="s">
        <v>232</v>
      </c>
      <c r="F340" s="24">
        <v>35</v>
      </c>
      <c r="G340" s="25"/>
      <c r="H340" s="36">
        <v>453904</v>
      </c>
      <c r="I340" s="36">
        <v>15886640</v>
      </c>
      <c r="J340" s="37" t="s">
        <v>2515</v>
      </c>
      <c r="K340" s="37" t="s">
        <v>2516</v>
      </c>
      <c r="L340" s="37" t="s">
        <v>2517</v>
      </c>
      <c r="M340" s="38" t="s">
        <v>2518</v>
      </c>
      <c r="N340" s="38" t="s">
        <v>792</v>
      </c>
      <c r="O340" s="38" t="s">
        <v>717</v>
      </c>
      <c r="P340" s="38" t="s">
        <v>745</v>
      </c>
      <c r="Q340" s="38" t="s">
        <v>716</v>
      </c>
      <c r="R340" s="38" t="s">
        <v>717</v>
      </c>
      <c r="S340" s="39" t="s">
        <v>2519</v>
      </c>
      <c r="T340" s="60" t="s">
        <v>719</v>
      </c>
      <c r="U340" s="38" t="s">
        <v>720</v>
      </c>
      <c r="V340" s="37" t="s">
        <v>2520</v>
      </c>
      <c r="W340" s="20" t="s">
        <v>4233</v>
      </c>
      <c r="X340" s="20" t="s">
        <v>5124</v>
      </c>
      <c r="Y340" s="20" t="s">
        <v>5124</v>
      </c>
      <c r="Z340" s="20" t="s">
        <v>4233</v>
      </c>
      <c r="AA340" s="20" t="s">
        <v>4233</v>
      </c>
      <c r="AB340" s="20" t="s">
        <v>5124</v>
      </c>
      <c r="AC340" s="20" t="s">
        <v>5124</v>
      </c>
      <c r="AD340" s="20" t="s">
        <v>5124</v>
      </c>
      <c r="AE340" s="20" t="s">
        <v>5124</v>
      </c>
      <c r="AF340" s="20">
        <v>300</v>
      </c>
      <c r="AG340" s="20">
        <v>400</v>
      </c>
      <c r="AH340" s="20"/>
      <c r="AI340" s="20"/>
      <c r="AJ340" s="20"/>
      <c r="AK340" s="20"/>
      <c r="AL340" s="20"/>
      <c r="AM340" s="20"/>
      <c r="AN340" s="20"/>
      <c r="AO340" s="20"/>
      <c r="AP340" s="20"/>
      <c r="AQ340" s="20"/>
      <c r="AR340" s="20">
        <v>700</v>
      </c>
      <c r="AS340" s="6"/>
      <c r="AT340" s="43">
        <v>0</v>
      </c>
      <c r="AU340" s="37"/>
      <c r="AV340" s="37"/>
      <c r="AW340" s="37"/>
      <c r="AX340" s="37"/>
      <c r="AY340" s="37"/>
      <c r="AZ340" s="37"/>
      <c r="BA340" s="37"/>
      <c r="BB340" s="37"/>
      <c r="BC340" s="37"/>
      <c r="BD340" s="37"/>
      <c r="BE340" s="39"/>
      <c r="BF340" s="37"/>
      <c r="BG340" s="37"/>
      <c r="BH340" s="20"/>
      <c r="BI340" s="20"/>
      <c r="BJ340" s="20"/>
      <c r="BK340" s="20"/>
      <c r="BL340" s="20"/>
      <c r="BM340" s="20"/>
      <c r="BN340" s="20"/>
      <c r="BO340" s="20"/>
      <c r="BP340" s="20"/>
      <c r="BQ340" s="41"/>
      <c r="BR340" s="41"/>
      <c r="BS340" s="41"/>
      <c r="BT340" s="41"/>
      <c r="BU340" s="41"/>
      <c r="BV340" s="41"/>
      <c r="BW340" s="41"/>
      <c r="BX340" s="41"/>
      <c r="BY340" s="41"/>
      <c r="BZ340" s="41"/>
      <c r="CA340" s="41"/>
      <c r="CB340" s="41"/>
      <c r="CC340" s="41"/>
    </row>
    <row r="341" spans="1:81" s="46" customFormat="1" ht="57" customHeight="1">
      <c r="A341" s="41"/>
      <c r="B341" s="19">
        <v>338</v>
      </c>
      <c r="C341" s="8">
        <v>51142106</v>
      </c>
      <c r="D341" s="22" t="s">
        <v>471</v>
      </c>
      <c r="E341" s="59" t="s">
        <v>232</v>
      </c>
      <c r="F341" s="24">
        <v>164.5</v>
      </c>
      <c r="G341" s="25"/>
      <c r="H341" s="36">
        <v>97</v>
      </c>
      <c r="I341" s="36">
        <v>15956.5</v>
      </c>
      <c r="J341" s="37" t="s">
        <v>2521</v>
      </c>
      <c r="K341" s="37" t="s">
        <v>802</v>
      </c>
      <c r="L341" s="37" t="s">
        <v>2522</v>
      </c>
      <c r="M341" s="38" t="s">
        <v>2523</v>
      </c>
      <c r="N341" s="38" t="s">
        <v>715</v>
      </c>
      <c r="O341" s="38" t="s">
        <v>716</v>
      </c>
      <c r="P341" s="38"/>
      <c r="Q341" s="38" t="s">
        <v>716</v>
      </c>
      <c r="R341" s="38" t="s">
        <v>717</v>
      </c>
      <c r="S341" s="39" t="s">
        <v>2524</v>
      </c>
      <c r="T341" s="60">
        <v>45981</v>
      </c>
      <c r="U341" s="38" t="s">
        <v>720</v>
      </c>
      <c r="V341" s="37" t="s">
        <v>2525</v>
      </c>
      <c r="W341" s="20" t="s">
        <v>4233</v>
      </c>
      <c r="X341" s="20" t="s">
        <v>5124</v>
      </c>
      <c r="Y341" s="20" t="s">
        <v>5124</v>
      </c>
      <c r="Z341" s="20" t="s">
        <v>4233</v>
      </c>
      <c r="AA341" s="20" t="s">
        <v>4233</v>
      </c>
      <c r="AB341" s="20" t="s">
        <v>5124</v>
      </c>
      <c r="AC341" s="20" t="s">
        <v>5124</v>
      </c>
      <c r="AD341" s="20" t="s">
        <v>5124</v>
      </c>
      <c r="AE341" s="20" t="s">
        <v>5124</v>
      </c>
      <c r="AF341" s="20">
        <v>300</v>
      </c>
      <c r="AG341" s="20">
        <v>400</v>
      </c>
      <c r="AH341" s="20"/>
      <c r="AI341" s="20"/>
      <c r="AJ341" s="20"/>
      <c r="AK341" s="20"/>
      <c r="AL341" s="20"/>
      <c r="AM341" s="20"/>
      <c r="AN341" s="20"/>
      <c r="AO341" s="20"/>
      <c r="AP341" s="20"/>
      <c r="AQ341" s="20"/>
      <c r="AR341" s="20">
        <v>700</v>
      </c>
      <c r="AS341" s="6">
        <v>73</v>
      </c>
      <c r="AT341" s="43">
        <v>12008.5</v>
      </c>
      <c r="AU341" s="37" t="s">
        <v>4193</v>
      </c>
      <c r="AV341" s="37" t="s">
        <v>4215</v>
      </c>
      <c r="AW341" s="37" t="s">
        <v>4195</v>
      </c>
      <c r="AX341" s="37" t="s">
        <v>4675</v>
      </c>
      <c r="AY341" s="37" t="s">
        <v>4471</v>
      </c>
      <c r="AZ341" s="37"/>
      <c r="BA341" s="37"/>
      <c r="BB341" s="37" t="s">
        <v>716</v>
      </c>
      <c r="BC341" s="37" t="s">
        <v>4196</v>
      </c>
      <c r="BD341" s="37" t="s">
        <v>4676</v>
      </c>
      <c r="BE341" s="39">
        <v>45981</v>
      </c>
      <c r="BF341" s="37" t="s">
        <v>717</v>
      </c>
      <c r="BG341" s="37"/>
      <c r="BH341" s="20" t="s">
        <v>4233</v>
      </c>
      <c r="BI341" s="20" t="s">
        <v>5124</v>
      </c>
      <c r="BJ341" s="20" t="s">
        <v>5124</v>
      </c>
      <c r="BK341" s="20" t="s">
        <v>4233</v>
      </c>
      <c r="BL341" s="20" t="s">
        <v>4233</v>
      </c>
      <c r="BM341" s="20" t="s">
        <v>5124</v>
      </c>
      <c r="BN341" s="20" t="s">
        <v>5124</v>
      </c>
      <c r="BO341" s="20" t="s">
        <v>5124</v>
      </c>
      <c r="BP341" s="20" t="s">
        <v>5124</v>
      </c>
      <c r="BQ341" s="41">
        <v>300</v>
      </c>
      <c r="BR341" s="41">
        <v>200</v>
      </c>
      <c r="BS341" s="41"/>
      <c r="BT341" s="41"/>
      <c r="BU341" s="41"/>
      <c r="BV341" s="41"/>
      <c r="BW341" s="41"/>
      <c r="BX341" s="41"/>
      <c r="BY341" s="41"/>
      <c r="BZ341" s="41"/>
      <c r="CA341" s="41"/>
      <c r="CB341" s="41"/>
      <c r="CC341" s="41">
        <v>500</v>
      </c>
    </row>
    <row r="342" spans="1:81" s="46" customFormat="1" ht="57" customHeight="1">
      <c r="A342" s="41">
        <v>2</v>
      </c>
      <c r="B342" s="19">
        <v>339</v>
      </c>
      <c r="C342" s="8">
        <v>51111719</v>
      </c>
      <c r="D342" s="22" t="s">
        <v>142</v>
      </c>
      <c r="E342" s="59" t="s">
        <v>232</v>
      </c>
      <c r="F342" s="24">
        <v>1</v>
      </c>
      <c r="G342" s="25"/>
      <c r="H342" s="36">
        <v>287227</v>
      </c>
      <c r="I342" s="36">
        <v>287227</v>
      </c>
      <c r="J342" s="37" t="s">
        <v>2526</v>
      </c>
      <c r="K342" s="37" t="s">
        <v>2527</v>
      </c>
      <c r="L342" s="37" t="s">
        <v>2528</v>
      </c>
      <c r="M342" s="38" t="s">
        <v>2529</v>
      </c>
      <c r="N342" s="38" t="s">
        <v>792</v>
      </c>
      <c r="O342" s="38" t="s">
        <v>717</v>
      </c>
      <c r="P342" s="38" t="s">
        <v>726</v>
      </c>
      <c r="Q342" s="38" t="s">
        <v>716</v>
      </c>
      <c r="R342" s="38" t="s">
        <v>717</v>
      </c>
      <c r="S342" s="39" t="s">
        <v>2530</v>
      </c>
      <c r="T342" s="60" t="s">
        <v>719</v>
      </c>
      <c r="U342" s="38" t="s">
        <v>720</v>
      </c>
      <c r="V342" s="37" t="s">
        <v>2531</v>
      </c>
      <c r="W342" s="20" t="s">
        <v>4233</v>
      </c>
      <c r="X342" s="20" t="s">
        <v>5124</v>
      </c>
      <c r="Y342" s="20" t="s">
        <v>5124</v>
      </c>
      <c r="Z342" s="20" t="s">
        <v>4233</v>
      </c>
      <c r="AA342" s="20" t="s">
        <v>4233</v>
      </c>
      <c r="AB342" s="20" t="s">
        <v>5124</v>
      </c>
      <c r="AC342" s="20" t="s">
        <v>5124</v>
      </c>
      <c r="AD342" s="20" t="s">
        <v>5124</v>
      </c>
      <c r="AE342" s="20" t="s">
        <v>5124</v>
      </c>
      <c r="AF342" s="20">
        <v>300</v>
      </c>
      <c r="AG342" s="20">
        <v>400</v>
      </c>
      <c r="AH342" s="20"/>
      <c r="AI342" s="20"/>
      <c r="AJ342" s="20"/>
      <c r="AK342" s="20"/>
      <c r="AL342" s="20"/>
      <c r="AM342" s="20"/>
      <c r="AN342" s="20"/>
      <c r="AO342" s="20"/>
      <c r="AP342" s="20"/>
      <c r="AQ342" s="20"/>
      <c r="AR342" s="20">
        <v>700</v>
      </c>
      <c r="AS342" s="6"/>
      <c r="AT342" s="43">
        <v>0</v>
      </c>
      <c r="AU342" s="37"/>
      <c r="AV342" s="37"/>
      <c r="AW342" s="37"/>
      <c r="AX342" s="37"/>
      <c r="AY342" s="37"/>
      <c r="AZ342" s="37"/>
      <c r="BA342" s="37"/>
      <c r="BB342" s="37"/>
      <c r="BC342" s="37"/>
      <c r="BD342" s="37"/>
      <c r="BE342" s="39"/>
      <c r="BF342" s="37"/>
      <c r="BG342" s="37"/>
      <c r="BH342" s="20"/>
      <c r="BI342" s="20"/>
      <c r="BJ342" s="20"/>
      <c r="BK342" s="20"/>
      <c r="BL342" s="20"/>
      <c r="BM342" s="20"/>
      <c r="BN342" s="20"/>
      <c r="BO342" s="20"/>
      <c r="BP342" s="20"/>
      <c r="BQ342" s="41"/>
      <c r="BR342" s="41"/>
      <c r="BS342" s="41"/>
      <c r="BT342" s="41"/>
      <c r="BU342" s="41"/>
      <c r="BV342" s="41"/>
      <c r="BW342" s="41"/>
      <c r="BX342" s="41"/>
      <c r="BY342" s="41"/>
      <c r="BZ342" s="41"/>
      <c r="CA342" s="41"/>
      <c r="CB342" s="41"/>
      <c r="CC342" s="41"/>
    </row>
    <row r="343" spans="1:81" s="46" customFormat="1" ht="57" customHeight="1">
      <c r="A343" s="41"/>
      <c r="B343" s="19">
        <v>340</v>
      </c>
      <c r="C343" s="8">
        <v>51111509</v>
      </c>
      <c r="D343" s="22" t="s">
        <v>472</v>
      </c>
      <c r="E343" s="59" t="s">
        <v>232</v>
      </c>
      <c r="F343" s="24">
        <v>59.5</v>
      </c>
      <c r="G343" s="25"/>
      <c r="H343" s="36">
        <v>43919</v>
      </c>
      <c r="I343" s="36">
        <v>2613180.5</v>
      </c>
      <c r="J343" s="37" t="s">
        <v>2532</v>
      </c>
      <c r="K343" s="37" t="s">
        <v>1123</v>
      </c>
      <c r="L343" s="37" t="s">
        <v>2533</v>
      </c>
      <c r="M343" s="38" t="s">
        <v>2534</v>
      </c>
      <c r="N343" s="38" t="s">
        <v>792</v>
      </c>
      <c r="O343" s="38" t="s">
        <v>716</v>
      </c>
      <c r="P343" s="38"/>
      <c r="Q343" s="38" t="s">
        <v>716</v>
      </c>
      <c r="R343" s="38" t="s">
        <v>717</v>
      </c>
      <c r="S343" s="39" t="s">
        <v>2535</v>
      </c>
      <c r="T343" s="60">
        <v>45510</v>
      </c>
      <c r="U343" s="38" t="s">
        <v>720</v>
      </c>
      <c r="V343" s="37" t="s">
        <v>2536</v>
      </c>
      <c r="W343" s="20" t="s">
        <v>4233</v>
      </c>
      <c r="X343" s="20" t="s">
        <v>5124</v>
      </c>
      <c r="Y343" s="20" t="s">
        <v>5124</v>
      </c>
      <c r="Z343" s="20" t="s">
        <v>4233</v>
      </c>
      <c r="AA343" s="20" t="s">
        <v>4233</v>
      </c>
      <c r="AB343" s="20" t="s">
        <v>5124</v>
      </c>
      <c r="AC343" s="20" t="s">
        <v>5124</v>
      </c>
      <c r="AD343" s="20" t="s">
        <v>5124</v>
      </c>
      <c r="AE343" s="20" t="s">
        <v>5124</v>
      </c>
      <c r="AF343" s="20">
        <v>300</v>
      </c>
      <c r="AG343" s="20">
        <v>400</v>
      </c>
      <c r="AH343" s="20"/>
      <c r="AI343" s="20"/>
      <c r="AJ343" s="20"/>
      <c r="AK343" s="20"/>
      <c r="AL343" s="20"/>
      <c r="AM343" s="20"/>
      <c r="AN343" s="20"/>
      <c r="AO343" s="20"/>
      <c r="AP343" s="20"/>
      <c r="AQ343" s="20"/>
      <c r="AR343" s="20">
        <v>700</v>
      </c>
      <c r="AS343" s="6">
        <v>32799</v>
      </c>
      <c r="AT343" s="43">
        <v>1951540.5</v>
      </c>
      <c r="AU343" s="37" t="s">
        <v>4193</v>
      </c>
      <c r="AV343" s="37" t="s">
        <v>4495</v>
      </c>
      <c r="AW343" s="37" t="s">
        <v>4348</v>
      </c>
      <c r="AX343" s="37" t="s">
        <v>2534</v>
      </c>
      <c r="AY343" s="37" t="s">
        <v>4677</v>
      </c>
      <c r="AZ343" s="37"/>
      <c r="BA343" s="37"/>
      <c r="BB343" s="37" t="s">
        <v>716</v>
      </c>
      <c r="BC343" s="37" t="s">
        <v>4196</v>
      </c>
      <c r="BD343" s="37" t="s">
        <v>4678</v>
      </c>
      <c r="BE343" s="39">
        <v>45449</v>
      </c>
      <c r="BF343" s="37" t="s">
        <v>717</v>
      </c>
      <c r="BG343" s="37"/>
      <c r="BH343" s="20" t="s">
        <v>4233</v>
      </c>
      <c r="BI343" s="20" t="s">
        <v>5124</v>
      </c>
      <c r="BJ343" s="20" t="s">
        <v>5124</v>
      </c>
      <c r="BK343" s="20" t="s">
        <v>4233</v>
      </c>
      <c r="BL343" s="20" t="s">
        <v>4233</v>
      </c>
      <c r="BM343" s="20" t="s">
        <v>5124</v>
      </c>
      <c r="BN343" s="20" t="s">
        <v>5124</v>
      </c>
      <c r="BO343" s="20" t="s">
        <v>5124</v>
      </c>
      <c r="BP343" s="20" t="s">
        <v>5124</v>
      </c>
      <c r="BQ343" s="41">
        <v>0</v>
      </c>
      <c r="BR343" s="41">
        <v>200</v>
      </c>
      <c r="BS343" s="41"/>
      <c r="BT343" s="41"/>
      <c r="BU343" s="41"/>
      <c r="BV343" s="41"/>
      <c r="BW343" s="41"/>
      <c r="BX343" s="41"/>
      <c r="BY343" s="41"/>
      <c r="BZ343" s="41"/>
      <c r="CA343" s="41"/>
      <c r="CB343" s="41"/>
      <c r="CC343" s="41">
        <v>200</v>
      </c>
    </row>
    <row r="344" spans="1:81" s="46" customFormat="1" ht="57" customHeight="1">
      <c r="A344" s="41"/>
      <c r="B344" s="19">
        <v>341</v>
      </c>
      <c r="C344" s="8">
        <v>51111509</v>
      </c>
      <c r="D344" s="22" t="s">
        <v>473</v>
      </c>
      <c r="E344" s="59" t="s">
        <v>232</v>
      </c>
      <c r="F344" s="24">
        <v>35</v>
      </c>
      <c r="G344" s="25"/>
      <c r="H344" s="36">
        <v>304153</v>
      </c>
      <c r="I344" s="36">
        <v>10645355</v>
      </c>
      <c r="J344" s="37" t="s">
        <v>2537</v>
      </c>
      <c r="K344" s="37" t="s">
        <v>1491</v>
      </c>
      <c r="L344" s="37" t="s">
        <v>2538</v>
      </c>
      <c r="M344" s="38" t="s">
        <v>2539</v>
      </c>
      <c r="N344" s="38" t="s">
        <v>792</v>
      </c>
      <c r="O344" s="38" t="s">
        <v>716</v>
      </c>
      <c r="P344" s="38"/>
      <c r="Q344" s="38" t="s">
        <v>716</v>
      </c>
      <c r="R344" s="38" t="s">
        <v>717</v>
      </c>
      <c r="S344" s="39" t="s">
        <v>2540</v>
      </c>
      <c r="T344" s="60" t="s">
        <v>719</v>
      </c>
      <c r="U344" s="38" t="s">
        <v>720</v>
      </c>
      <c r="V344" s="37" t="s">
        <v>2541</v>
      </c>
      <c r="W344" s="20" t="s">
        <v>4233</v>
      </c>
      <c r="X344" s="20" t="s">
        <v>5124</v>
      </c>
      <c r="Y344" s="20" t="s">
        <v>5124</v>
      </c>
      <c r="Z344" s="20" t="s">
        <v>4233</v>
      </c>
      <c r="AA344" s="20" t="s">
        <v>4233</v>
      </c>
      <c r="AB344" s="20" t="s">
        <v>5124</v>
      </c>
      <c r="AC344" s="20" t="s">
        <v>5124</v>
      </c>
      <c r="AD344" s="20" t="s">
        <v>5124</v>
      </c>
      <c r="AE344" s="20" t="s">
        <v>5124</v>
      </c>
      <c r="AF344" s="20">
        <v>300</v>
      </c>
      <c r="AG344" s="20">
        <v>400</v>
      </c>
      <c r="AH344" s="20"/>
      <c r="AI344" s="20"/>
      <c r="AJ344" s="20"/>
      <c r="AK344" s="20"/>
      <c r="AL344" s="20"/>
      <c r="AM344" s="20"/>
      <c r="AN344" s="20"/>
      <c r="AO344" s="20"/>
      <c r="AP344" s="20"/>
      <c r="AQ344" s="20"/>
      <c r="AR344" s="20">
        <v>700</v>
      </c>
      <c r="AS344" s="6"/>
      <c r="AT344" s="43">
        <v>0</v>
      </c>
      <c r="AU344" s="37"/>
      <c r="AV344" s="37"/>
      <c r="AW344" s="37"/>
      <c r="AX344" s="37"/>
      <c r="AY344" s="37"/>
      <c r="AZ344" s="37"/>
      <c r="BA344" s="37"/>
      <c r="BB344" s="37"/>
      <c r="BC344" s="37"/>
      <c r="BD344" s="37"/>
      <c r="BE344" s="39"/>
      <c r="BF344" s="37"/>
      <c r="BG344" s="37"/>
      <c r="BH344" s="20"/>
      <c r="BI344" s="20"/>
      <c r="BJ344" s="20"/>
      <c r="BK344" s="20"/>
      <c r="BL344" s="20"/>
      <c r="BM344" s="20"/>
      <c r="BN344" s="20"/>
      <c r="BO344" s="20"/>
      <c r="BP344" s="20"/>
      <c r="BQ344" s="41"/>
      <c r="BR344" s="41"/>
      <c r="BS344" s="41"/>
      <c r="BT344" s="41"/>
      <c r="BU344" s="41"/>
      <c r="BV344" s="41"/>
      <c r="BW344" s="41"/>
      <c r="BX344" s="41"/>
      <c r="BY344" s="41"/>
      <c r="BZ344" s="41"/>
      <c r="CA344" s="41"/>
      <c r="CB344" s="41"/>
      <c r="CC344" s="41"/>
    </row>
    <row r="345" spans="1:81" s="46" customFormat="1" ht="57" customHeight="1">
      <c r="A345" s="41">
        <v>2</v>
      </c>
      <c r="B345" s="19">
        <v>342</v>
      </c>
      <c r="C345" s="8">
        <v>51111722</v>
      </c>
      <c r="D345" s="22" t="s">
        <v>474</v>
      </c>
      <c r="E345" s="59" t="s">
        <v>232</v>
      </c>
      <c r="F345" s="24">
        <v>70</v>
      </c>
      <c r="G345" s="25"/>
      <c r="H345" s="36">
        <v>11111</v>
      </c>
      <c r="I345" s="36">
        <v>777770</v>
      </c>
      <c r="J345" s="37" t="s">
        <v>2542</v>
      </c>
      <c r="K345" s="37" t="s">
        <v>2543</v>
      </c>
      <c r="L345" s="37" t="s">
        <v>2544</v>
      </c>
      <c r="M345" s="38" t="s">
        <v>2545</v>
      </c>
      <c r="N345" s="38" t="s">
        <v>715</v>
      </c>
      <c r="O345" s="38" t="s">
        <v>717</v>
      </c>
      <c r="P345" s="38" t="s">
        <v>2546</v>
      </c>
      <c r="Q345" s="38" t="s">
        <v>716</v>
      </c>
      <c r="R345" s="38" t="s">
        <v>717</v>
      </c>
      <c r="S345" s="39" t="s">
        <v>2547</v>
      </c>
      <c r="T345" s="60" t="s">
        <v>719</v>
      </c>
      <c r="U345" s="38" t="s">
        <v>720</v>
      </c>
      <c r="V345" s="37" t="s">
        <v>2548</v>
      </c>
      <c r="W345" s="20" t="s">
        <v>4233</v>
      </c>
      <c r="X345" s="20" t="s">
        <v>5124</v>
      </c>
      <c r="Y345" s="20" t="s">
        <v>5124</v>
      </c>
      <c r="Z345" s="20" t="s">
        <v>4233</v>
      </c>
      <c r="AA345" s="20" t="s">
        <v>4233</v>
      </c>
      <c r="AB345" s="20" t="s">
        <v>5124</v>
      </c>
      <c r="AC345" s="20" t="s">
        <v>5124</v>
      </c>
      <c r="AD345" s="20" t="s">
        <v>5125</v>
      </c>
      <c r="AE345" s="20" t="s">
        <v>5125</v>
      </c>
      <c r="AF345" s="20"/>
      <c r="AG345" s="20"/>
      <c r="AH345" s="20"/>
      <c r="AI345" s="20"/>
      <c r="AJ345" s="20"/>
      <c r="AK345" s="20"/>
      <c r="AL345" s="20"/>
      <c r="AM345" s="20"/>
      <c r="AN345" s="20"/>
      <c r="AO345" s="20"/>
      <c r="AP345" s="20"/>
      <c r="AQ345" s="20"/>
      <c r="AR345" s="20"/>
      <c r="AS345" s="6"/>
      <c r="AT345" s="43">
        <v>0</v>
      </c>
      <c r="AU345" s="37"/>
      <c r="AV345" s="37"/>
      <c r="AW345" s="37"/>
      <c r="AX345" s="37"/>
      <c r="AY345" s="37"/>
      <c r="AZ345" s="37"/>
      <c r="BA345" s="37"/>
      <c r="BB345" s="37"/>
      <c r="BC345" s="37"/>
      <c r="BD345" s="37"/>
      <c r="BE345" s="39"/>
      <c r="BF345" s="37"/>
      <c r="BG345" s="37"/>
      <c r="BH345" s="20"/>
      <c r="BI345" s="20"/>
      <c r="BJ345" s="20"/>
      <c r="BK345" s="20"/>
      <c r="BL345" s="20"/>
      <c r="BM345" s="20"/>
      <c r="BN345" s="20"/>
      <c r="BO345" s="20"/>
      <c r="BP345" s="20"/>
      <c r="BQ345" s="41"/>
      <c r="BR345" s="41"/>
      <c r="BS345" s="41"/>
      <c r="BT345" s="41"/>
      <c r="BU345" s="41"/>
      <c r="BV345" s="41"/>
      <c r="BW345" s="41"/>
      <c r="BX345" s="41"/>
      <c r="BY345" s="41"/>
      <c r="BZ345" s="41"/>
      <c r="CA345" s="41"/>
      <c r="CB345" s="41"/>
      <c r="CC345" s="41"/>
    </row>
    <row r="346" spans="1:81" s="46" customFormat="1" ht="57" customHeight="1">
      <c r="A346" s="41">
        <v>2</v>
      </c>
      <c r="B346" s="19">
        <v>343</v>
      </c>
      <c r="C346" s="8">
        <v>51111722</v>
      </c>
      <c r="D346" s="22" t="s">
        <v>475</v>
      </c>
      <c r="E346" s="59" t="s">
        <v>232</v>
      </c>
      <c r="F346" s="24">
        <v>49</v>
      </c>
      <c r="G346" s="25"/>
      <c r="H346" s="36">
        <v>21333</v>
      </c>
      <c r="I346" s="36">
        <v>1045317</v>
      </c>
      <c r="J346" s="37" t="s">
        <v>2549</v>
      </c>
      <c r="K346" s="37" t="s">
        <v>2543</v>
      </c>
      <c r="L346" s="37" t="s">
        <v>2550</v>
      </c>
      <c r="M346" s="38" t="s">
        <v>2551</v>
      </c>
      <c r="N346" s="38" t="s">
        <v>715</v>
      </c>
      <c r="O346" s="38" t="s">
        <v>717</v>
      </c>
      <c r="P346" s="38" t="s">
        <v>2546</v>
      </c>
      <c r="Q346" s="38" t="s">
        <v>716</v>
      </c>
      <c r="R346" s="38" t="s">
        <v>717</v>
      </c>
      <c r="S346" s="39" t="s">
        <v>2552</v>
      </c>
      <c r="T346" s="60" t="s">
        <v>719</v>
      </c>
      <c r="U346" s="38" t="s">
        <v>720</v>
      </c>
      <c r="V346" s="37" t="s">
        <v>2553</v>
      </c>
      <c r="W346" s="20" t="s">
        <v>4233</v>
      </c>
      <c r="X346" s="20" t="s">
        <v>5124</v>
      </c>
      <c r="Y346" s="20" t="s">
        <v>5124</v>
      </c>
      <c r="Z346" s="20" t="s">
        <v>4233</v>
      </c>
      <c r="AA346" s="20" t="s">
        <v>4233</v>
      </c>
      <c r="AB346" s="20" t="s">
        <v>5124</v>
      </c>
      <c r="AC346" s="20" t="s">
        <v>5124</v>
      </c>
      <c r="AD346" s="20" t="s">
        <v>5125</v>
      </c>
      <c r="AE346" s="20" t="s">
        <v>5125</v>
      </c>
      <c r="AF346" s="20"/>
      <c r="AG346" s="20"/>
      <c r="AH346" s="20"/>
      <c r="AI346" s="20"/>
      <c r="AJ346" s="20"/>
      <c r="AK346" s="20"/>
      <c r="AL346" s="20"/>
      <c r="AM346" s="20"/>
      <c r="AN346" s="20"/>
      <c r="AO346" s="20"/>
      <c r="AP346" s="20"/>
      <c r="AQ346" s="20"/>
      <c r="AR346" s="20"/>
      <c r="AS346" s="6">
        <v>9677</v>
      </c>
      <c r="AT346" s="43">
        <v>474173</v>
      </c>
      <c r="AU346" s="37" t="s">
        <v>4679</v>
      </c>
      <c r="AV346" s="37" t="s">
        <v>4546</v>
      </c>
      <c r="AW346" s="37" t="s">
        <v>4352</v>
      </c>
      <c r="AX346" s="37" t="s">
        <v>4680</v>
      </c>
      <c r="AY346" s="37" t="s">
        <v>715</v>
      </c>
      <c r="AZ346" s="37"/>
      <c r="BA346" s="37"/>
      <c r="BB346" s="37" t="s">
        <v>716</v>
      </c>
      <c r="BC346" s="37" t="s">
        <v>4196</v>
      </c>
      <c r="BD346" s="37" t="s">
        <v>4681</v>
      </c>
      <c r="BE346" s="39">
        <v>46378</v>
      </c>
      <c r="BF346" s="37" t="s">
        <v>717</v>
      </c>
      <c r="BG346" s="37"/>
      <c r="BH346" s="20" t="s">
        <v>4233</v>
      </c>
      <c r="BI346" s="20" t="s">
        <v>5124</v>
      </c>
      <c r="BJ346" s="20" t="s">
        <v>5124</v>
      </c>
      <c r="BK346" s="20" t="s">
        <v>4233</v>
      </c>
      <c r="BL346" s="20" t="s">
        <v>4233</v>
      </c>
      <c r="BM346" s="20" t="s">
        <v>5124</v>
      </c>
      <c r="BN346" s="20" t="s">
        <v>5124</v>
      </c>
      <c r="BO346" s="20" t="s">
        <v>5125</v>
      </c>
      <c r="BP346" s="20" t="s">
        <v>5125</v>
      </c>
      <c r="BQ346" s="41"/>
      <c r="BR346" s="41"/>
      <c r="BS346" s="41"/>
      <c r="BT346" s="41"/>
      <c r="BU346" s="41"/>
      <c r="BV346" s="41"/>
      <c r="BW346" s="41"/>
      <c r="BX346" s="41"/>
      <c r="BY346" s="41"/>
      <c r="BZ346" s="41"/>
      <c r="CA346" s="41"/>
      <c r="CB346" s="41"/>
      <c r="CC346" s="41"/>
    </row>
    <row r="347" spans="1:81" s="46" customFormat="1" ht="57" customHeight="1">
      <c r="A347" s="41"/>
      <c r="B347" s="19">
        <v>344</v>
      </c>
      <c r="C347" s="8">
        <v>511116</v>
      </c>
      <c r="D347" s="22" t="s">
        <v>52</v>
      </c>
      <c r="E347" s="59" t="s">
        <v>232</v>
      </c>
      <c r="F347" s="24">
        <v>1</v>
      </c>
      <c r="G347" s="25"/>
      <c r="H347" s="36">
        <v>3458420</v>
      </c>
      <c r="I347" s="36">
        <v>3458420</v>
      </c>
      <c r="J347" s="37" t="s">
        <v>2554</v>
      </c>
      <c r="K347" s="37" t="s">
        <v>2555</v>
      </c>
      <c r="L347" s="37" t="s">
        <v>2556</v>
      </c>
      <c r="M347" s="38" t="s">
        <v>2557</v>
      </c>
      <c r="N347" s="38" t="s">
        <v>792</v>
      </c>
      <c r="O347" s="38" t="s">
        <v>717</v>
      </c>
      <c r="P347" s="38" t="s">
        <v>726</v>
      </c>
      <c r="Q347" s="38" t="s">
        <v>716</v>
      </c>
      <c r="R347" s="38" t="s">
        <v>717</v>
      </c>
      <c r="S347" s="39" t="s">
        <v>2558</v>
      </c>
      <c r="T347" s="60" t="s">
        <v>719</v>
      </c>
      <c r="U347" s="38" t="s">
        <v>720</v>
      </c>
      <c r="V347" s="37" t="s">
        <v>2559</v>
      </c>
      <c r="W347" s="20" t="s">
        <v>4233</v>
      </c>
      <c r="X347" s="20" t="s">
        <v>5124</v>
      </c>
      <c r="Y347" s="20" t="s">
        <v>5124</v>
      </c>
      <c r="Z347" s="20" t="s">
        <v>4233</v>
      </c>
      <c r="AA347" s="20" t="s">
        <v>4233</v>
      </c>
      <c r="AB347" s="20" t="s">
        <v>5124</v>
      </c>
      <c r="AC347" s="20" t="s">
        <v>5124</v>
      </c>
      <c r="AD347" s="20" t="s">
        <v>5125</v>
      </c>
      <c r="AE347" s="20" t="s">
        <v>5125</v>
      </c>
      <c r="AF347" s="20"/>
      <c r="AG347" s="20"/>
      <c r="AH347" s="20"/>
      <c r="AI347" s="20"/>
      <c r="AJ347" s="20"/>
      <c r="AK347" s="20"/>
      <c r="AL347" s="20"/>
      <c r="AM347" s="20"/>
      <c r="AN347" s="20"/>
      <c r="AO347" s="20"/>
      <c r="AP347" s="20"/>
      <c r="AQ347" s="20"/>
      <c r="AR347" s="20"/>
      <c r="AS347" s="6"/>
      <c r="AT347" s="43">
        <v>0</v>
      </c>
      <c r="AU347" s="37"/>
      <c r="AV347" s="37"/>
      <c r="AW347" s="37"/>
      <c r="AX347" s="37"/>
      <c r="AY347" s="37"/>
      <c r="AZ347" s="37"/>
      <c r="BA347" s="37"/>
      <c r="BB347" s="37"/>
      <c r="BC347" s="37"/>
      <c r="BD347" s="37"/>
      <c r="BE347" s="39"/>
      <c r="BF347" s="37"/>
      <c r="BG347" s="37"/>
      <c r="BH347" s="20"/>
      <c r="BI347" s="20"/>
      <c r="BJ347" s="20"/>
      <c r="BK347" s="20"/>
      <c r="BL347" s="20"/>
      <c r="BM347" s="20"/>
      <c r="BN347" s="20"/>
      <c r="BO347" s="20"/>
      <c r="BP347" s="20"/>
      <c r="BQ347" s="41"/>
      <c r="BR347" s="41"/>
      <c r="BS347" s="41"/>
      <c r="BT347" s="41"/>
      <c r="BU347" s="41"/>
      <c r="BV347" s="41"/>
      <c r="BW347" s="41"/>
      <c r="BX347" s="41"/>
      <c r="BY347" s="41"/>
      <c r="BZ347" s="41"/>
      <c r="CA347" s="41"/>
      <c r="CB347" s="41"/>
      <c r="CC347" s="41"/>
    </row>
    <row r="348" spans="1:81" s="46" customFormat="1" ht="57" customHeight="1">
      <c r="A348" s="41">
        <v>1</v>
      </c>
      <c r="B348" s="19">
        <v>345</v>
      </c>
      <c r="C348" s="8">
        <v>511016</v>
      </c>
      <c r="D348" s="22" t="s">
        <v>143</v>
      </c>
      <c r="E348" s="59" t="s">
        <v>232</v>
      </c>
      <c r="F348" s="24">
        <v>24.5</v>
      </c>
      <c r="G348" s="25"/>
      <c r="H348" s="36">
        <v>14744</v>
      </c>
      <c r="I348" s="36">
        <v>361228</v>
      </c>
      <c r="J348" s="37" t="s">
        <v>2560</v>
      </c>
      <c r="K348" s="37" t="s">
        <v>1014</v>
      </c>
      <c r="L348" s="37" t="s">
        <v>2561</v>
      </c>
      <c r="M348" s="38" t="s">
        <v>2562</v>
      </c>
      <c r="N348" s="38" t="s">
        <v>792</v>
      </c>
      <c r="O348" s="38" t="s">
        <v>717</v>
      </c>
      <c r="P348" s="38" t="s">
        <v>726</v>
      </c>
      <c r="Q348" s="38" t="s">
        <v>716</v>
      </c>
      <c r="R348" s="38" t="s">
        <v>717</v>
      </c>
      <c r="S348" s="39" t="s">
        <v>2563</v>
      </c>
      <c r="T348" s="60">
        <v>45133</v>
      </c>
      <c r="U348" s="38" t="s">
        <v>720</v>
      </c>
      <c r="V348" s="37" t="s">
        <v>2564</v>
      </c>
      <c r="W348" s="20" t="s">
        <v>4233</v>
      </c>
      <c r="X348" s="20" t="s">
        <v>5124</v>
      </c>
      <c r="Y348" s="20" t="s">
        <v>5124</v>
      </c>
      <c r="Z348" s="20" t="s">
        <v>4233</v>
      </c>
      <c r="AA348" s="20" t="s">
        <v>4233</v>
      </c>
      <c r="AB348" s="20" t="s">
        <v>5124</v>
      </c>
      <c r="AC348" s="20" t="s">
        <v>5124</v>
      </c>
      <c r="AD348" s="20" t="s">
        <v>5124</v>
      </c>
      <c r="AE348" s="20" t="s">
        <v>5124</v>
      </c>
      <c r="AF348" s="20"/>
      <c r="AG348" s="20"/>
      <c r="AH348" s="20">
        <v>50</v>
      </c>
      <c r="AI348" s="20">
        <v>0</v>
      </c>
      <c r="AJ348" s="20">
        <v>0</v>
      </c>
      <c r="AK348" s="20">
        <v>0</v>
      </c>
      <c r="AL348" s="20">
        <v>350</v>
      </c>
      <c r="AM348" s="20"/>
      <c r="AN348" s="20"/>
      <c r="AO348" s="20"/>
      <c r="AP348" s="20"/>
      <c r="AQ348" s="20"/>
      <c r="AR348" s="20">
        <f>+AH348+AI348+AJ348+AK348+AL348</f>
        <v>400</v>
      </c>
      <c r="AS348" s="6">
        <v>10802</v>
      </c>
      <c r="AT348" s="43">
        <v>264649</v>
      </c>
      <c r="AU348" s="37" t="s">
        <v>4193</v>
      </c>
      <c r="AV348" s="37" t="s">
        <v>4211</v>
      </c>
      <c r="AW348" s="37" t="s">
        <v>4212</v>
      </c>
      <c r="AX348" s="37" t="s">
        <v>4682</v>
      </c>
      <c r="AY348" s="37" t="s">
        <v>4683</v>
      </c>
      <c r="AZ348" s="37" t="s">
        <v>717</v>
      </c>
      <c r="BA348" s="37" t="s">
        <v>4201</v>
      </c>
      <c r="BB348" s="37" t="s">
        <v>716</v>
      </c>
      <c r="BC348" s="37" t="s">
        <v>4196</v>
      </c>
      <c r="BD348" s="37" t="s">
        <v>4684</v>
      </c>
      <c r="BE348" s="39">
        <v>44684</v>
      </c>
      <c r="BF348" s="37" t="s">
        <v>717</v>
      </c>
      <c r="BG348" s="37"/>
      <c r="BH348" s="20" t="s">
        <v>4233</v>
      </c>
      <c r="BI348" s="20" t="s">
        <v>5124</v>
      </c>
      <c r="BJ348" s="20" t="s">
        <v>5124</v>
      </c>
      <c r="BK348" s="20" t="s">
        <v>4233</v>
      </c>
      <c r="BL348" s="20" t="s">
        <v>4233</v>
      </c>
      <c r="BM348" s="20" t="s">
        <v>5124</v>
      </c>
      <c r="BN348" s="20" t="s">
        <v>5124</v>
      </c>
      <c r="BO348" s="20" t="s">
        <v>5124</v>
      </c>
      <c r="BP348" s="20" t="s">
        <v>5124</v>
      </c>
      <c r="BQ348" s="41"/>
      <c r="BR348" s="41"/>
      <c r="BS348" s="41">
        <v>50</v>
      </c>
      <c r="BT348" s="41">
        <v>0</v>
      </c>
      <c r="BU348" s="41">
        <v>0</v>
      </c>
      <c r="BV348" s="41">
        <v>0</v>
      </c>
      <c r="BW348" s="41">
        <v>0</v>
      </c>
      <c r="BX348" s="41"/>
      <c r="BY348" s="41"/>
      <c r="BZ348" s="41"/>
      <c r="CA348" s="41"/>
      <c r="CB348" s="41"/>
      <c r="CC348" s="41">
        <v>50</v>
      </c>
    </row>
    <row r="349" spans="1:81" s="46" customFormat="1" ht="57" customHeight="1">
      <c r="A349" s="41"/>
      <c r="B349" s="19">
        <v>346</v>
      </c>
      <c r="C349" s="8">
        <v>51141621</v>
      </c>
      <c r="D349" s="22" t="s">
        <v>476</v>
      </c>
      <c r="E349" s="59" t="s">
        <v>232</v>
      </c>
      <c r="F349" s="24">
        <v>815.5</v>
      </c>
      <c r="G349" s="25"/>
      <c r="H349" s="36">
        <v>71</v>
      </c>
      <c r="I349" s="36">
        <v>57900.5</v>
      </c>
      <c r="J349" s="37" t="s">
        <v>2565</v>
      </c>
      <c r="K349" s="37" t="s">
        <v>1076</v>
      </c>
      <c r="L349" s="37" t="s">
        <v>2566</v>
      </c>
      <c r="M349" s="38" t="s">
        <v>2567</v>
      </c>
      <c r="N349" s="38" t="s">
        <v>715</v>
      </c>
      <c r="O349" s="38" t="s">
        <v>716</v>
      </c>
      <c r="P349" s="38"/>
      <c r="Q349" s="38" t="s">
        <v>716</v>
      </c>
      <c r="R349" s="38" t="s">
        <v>717</v>
      </c>
      <c r="S349" s="39" t="s">
        <v>2568</v>
      </c>
      <c r="T349" s="60" t="s">
        <v>719</v>
      </c>
      <c r="U349" s="38" t="s">
        <v>720</v>
      </c>
      <c r="V349" s="37" t="s">
        <v>2569</v>
      </c>
      <c r="W349" s="20" t="s">
        <v>4233</v>
      </c>
      <c r="X349" s="20" t="s">
        <v>5124</v>
      </c>
      <c r="Y349" s="20" t="s">
        <v>5124</v>
      </c>
      <c r="Z349" s="20" t="s">
        <v>4233</v>
      </c>
      <c r="AA349" s="20" t="s">
        <v>4233</v>
      </c>
      <c r="AB349" s="20" t="s">
        <v>5124</v>
      </c>
      <c r="AC349" s="20" t="s">
        <v>5124</v>
      </c>
      <c r="AD349" s="20" t="s">
        <v>5125</v>
      </c>
      <c r="AE349" s="20" t="s">
        <v>5125</v>
      </c>
      <c r="AF349" s="20"/>
      <c r="AG349" s="20"/>
      <c r="AH349" s="20"/>
      <c r="AI349" s="20"/>
      <c r="AJ349" s="20"/>
      <c r="AK349" s="20"/>
      <c r="AL349" s="20"/>
      <c r="AM349" s="20"/>
      <c r="AN349" s="20"/>
      <c r="AO349" s="20"/>
      <c r="AP349" s="20"/>
      <c r="AQ349" s="20"/>
      <c r="AR349" s="20"/>
      <c r="AS349" s="6">
        <v>58</v>
      </c>
      <c r="AT349" s="43">
        <v>47299</v>
      </c>
      <c r="AU349" s="37" t="s">
        <v>4193</v>
      </c>
      <c r="AV349" s="37" t="s">
        <v>4477</v>
      </c>
      <c r="AW349" s="37" t="s">
        <v>4195</v>
      </c>
      <c r="AX349" s="37" t="s">
        <v>2567</v>
      </c>
      <c r="AY349" s="37" t="s">
        <v>715</v>
      </c>
      <c r="AZ349" s="37"/>
      <c r="BA349" s="37"/>
      <c r="BB349" s="37" t="s">
        <v>716</v>
      </c>
      <c r="BC349" s="37" t="s">
        <v>4196</v>
      </c>
      <c r="BD349" s="37" t="s">
        <v>4685</v>
      </c>
      <c r="BE349" s="39">
        <v>43866</v>
      </c>
      <c r="BF349" s="37" t="s">
        <v>717</v>
      </c>
      <c r="BG349" s="37"/>
      <c r="BH349" s="20" t="s">
        <v>4233</v>
      </c>
      <c r="BI349" s="20" t="s">
        <v>5124</v>
      </c>
      <c r="BJ349" s="20" t="s">
        <v>5124</v>
      </c>
      <c r="BK349" s="20" t="s">
        <v>4233</v>
      </c>
      <c r="BL349" s="20" t="s">
        <v>4233</v>
      </c>
      <c r="BM349" s="20" t="s">
        <v>5124</v>
      </c>
      <c r="BN349" s="20" t="s">
        <v>5125</v>
      </c>
      <c r="BO349" s="20" t="s">
        <v>5125</v>
      </c>
      <c r="BP349" s="20" t="s">
        <v>5125</v>
      </c>
      <c r="BQ349" s="41"/>
      <c r="BR349" s="41"/>
      <c r="BS349" s="41"/>
      <c r="BT349" s="41"/>
      <c r="BU349" s="41"/>
      <c r="BV349" s="41"/>
      <c r="BW349" s="41"/>
      <c r="BX349" s="41"/>
      <c r="BY349" s="41"/>
      <c r="BZ349" s="41"/>
      <c r="CA349" s="41"/>
      <c r="CB349" s="41"/>
      <c r="CC349" s="41"/>
    </row>
    <row r="350" spans="1:81" s="46" customFormat="1" ht="57" customHeight="1">
      <c r="A350" s="41"/>
      <c r="B350" s="19">
        <v>347</v>
      </c>
      <c r="C350" s="8">
        <v>51142107</v>
      </c>
      <c r="D350" s="22" t="s">
        <v>144</v>
      </c>
      <c r="E350" s="59" t="s">
        <v>232</v>
      </c>
      <c r="F350" s="24">
        <v>1</v>
      </c>
      <c r="G350" s="25"/>
      <c r="H350" s="36">
        <v>537067</v>
      </c>
      <c r="I350" s="36">
        <v>537067</v>
      </c>
      <c r="J350" s="37" t="s">
        <v>2570</v>
      </c>
      <c r="K350" s="37" t="s">
        <v>781</v>
      </c>
      <c r="L350" s="37" t="s">
        <v>2571</v>
      </c>
      <c r="M350" s="38" t="s">
        <v>2572</v>
      </c>
      <c r="N350" s="38" t="s">
        <v>792</v>
      </c>
      <c r="O350" s="38" t="s">
        <v>716</v>
      </c>
      <c r="P350" s="38"/>
      <c r="Q350" s="38" t="s">
        <v>716</v>
      </c>
      <c r="R350" s="38" t="s">
        <v>717</v>
      </c>
      <c r="S350" s="39" t="s">
        <v>2573</v>
      </c>
      <c r="T350" s="60">
        <v>44889</v>
      </c>
      <c r="U350" s="38" t="s">
        <v>720</v>
      </c>
      <c r="V350" s="37" t="s">
        <v>2574</v>
      </c>
      <c r="W350" s="20" t="s">
        <v>4233</v>
      </c>
      <c r="X350" s="20" t="s">
        <v>5124</v>
      </c>
      <c r="Y350" s="20" t="s">
        <v>5124</v>
      </c>
      <c r="Z350" s="20" t="s">
        <v>4233</v>
      </c>
      <c r="AA350" s="20" t="s">
        <v>4233</v>
      </c>
      <c r="AB350" s="20" t="s">
        <v>5124</v>
      </c>
      <c r="AC350" s="20" t="s">
        <v>5124</v>
      </c>
      <c r="AD350" s="20" t="s">
        <v>5125</v>
      </c>
      <c r="AE350" s="20" t="s">
        <v>5125</v>
      </c>
      <c r="AF350" s="20"/>
      <c r="AG350" s="20"/>
      <c r="AH350" s="20"/>
      <c r="AI350" s="20"/>
      <c r="AJ350" s="20"/>
      <c r="AK350" s="20"/>
      <c r="AL350" s="20"/>
      <c r="AM350" s="20"/>
      <c r="AN350" s="20"/>
      <c r="AO350" s="20"/>
      <c r="AP350" s="20"/>
      <c r="AQ350" s="20"/>
      <c r="AR350" s="20"/>
      <c r="AS350" s="6"/>
      <c r="AT350" s="43">
        <v>0</v>
      </c>
      <c r="AU350" s="37"/>
      <c r="AV350" s="37"/>
      <c r="AW350" s="37"/>
      <c r="AX350" s="37"/>
      <c r="AY350" s="37"/>
      <c r="AZ350" s="37"/>
      <c r="BA350" s="37"/>
      <c r="BB350" s="37"/>
      <c r="BC350" s="37"/>
      <c r="BD350" s="37"/>
      <c r="BE350" s="39"/>
      <c r="BF350" s="37"/>
      <c r="BG350" s="37"/>
      <c r="BH350" s="20"/>
      <c r="BI350" s="20"/>
      <c r="BJ350" s="20"/>
      <c r="BK350" s="20"/>
      <c r="BL350" s="20"/>
      <c r="BM350" s="20"/>
      <c r="BN350" s="20"/>
      <c r="BO350" s="20"/>
      <c r="BP350" s="20"/>
      <c r="BQ350" s="41"/>
      <c r="BR350" s="41"/>
      <c r="BS350" s="41"/>
      <c r="BT350" s="41"/>
      <c r="BU350" s="41"/>
      <c r="BV350" s="41"/>
      <c r="BW350" s="41"/>
      <c r="BX350" s="41"/>
      <c r="BY350" s="41"/>
      <c r="BZ350" s="41"/>
      <c r="CA350" s="41"/>
      <c r="CB350" s="41"/>
      <c r="CC350" s="41"/>
    </row>
    <row r="351" spans="1:81" s="46" customFormat="1" ht="57" customHeight="1">
      <c r="A351" s="41">
        <v>3</v>
      </c>
      <c r="B351" s="19">
        <v>348</v>
      </c>
      <c r="C351" s="8">
        <v>51111720</v>
      </c>
      <c r="D351" s="22" t="s">
        <v>53</v>
      </c>
      <c r="E351" s="59" t="s">
        <v>232</v>
      </c>
      <c r="F351" s="24">
        <v>1</v>
      </c>
      <c r="G351" s="25"/>
      <c r="H351" s="36">
        <v>1408230</v>
      </c>
      <c r="I351" s="36">
        <v>1408230</v>
      </c>
      <c r="J351" s="37" t="s">
        <v>2575</v>
      </c>
      <c r="K351" s="37" t="s">
        <v>2576</v>
      </c>
      <c r="L351" s="37" t="s">
        <v>2577</v>
      </c>
      <c r="M351" s="38" t="s">
        <v>2578</v>
      </c>
      <c r="N351" s="38" t="s">
        <v>792</v>
      </c>
      <c r="O351" s="38" t="s">
        <v>717</v>
      </c>
      <c r="P351" s="38" t="s">
        <v>726</v>
      </c>
      <c r="Q351" s="38" t="s">
        <v>716</v>
      </c>
      <c r="R351" s="38" t="s">
        <v>717</v>
      </c>
      <c r="S351" s="39" t="s">
        <v>2579</v>
      </c>
      <c r="T351" s="60" t="s">
        <v>719</v>
      </c>
      <c r="U351" s="38" t="s">
        <v>720</v>
      </c>
      <c r="V351" s="37" t="s">
        <v>2580</v>
      </c>
      <c r="W351" s="20" t="s">
        <v>4233</v>
      </c>
      <c r="X351" s="20" t="s">
        <v>5124</v>
      </c>
      <c r="Y351" s="20" t="s">
        <v>5124</v>
      </c>
      <c r="Z351" s="20" t="s">
        <v>4233</v>
      </c>
      <c r="AA351" s="20" t="s">
        <v>4233</v>
      </c>
      <c r="AB351" s="20" t="s">
        <v>5124</v>
      </c>
      <c r="AC351" s="20" t="s">
        <v>5124</v>
      </c>
      <c r="AD351" s="20" t="s">
        <v>5125</v>
      </c>
      <c r="AE351" s="20" t="s">
        <v>5125</v>
      </c>
      <c r="AF351" s="20"/>
      <c r="AG351" s="20"/>
      <c r="AH351" s="20"/>
      <c r="AI351" s="20"/>
      <c r="AJ351" s="20"/>
      <c r="AK351" s="20"/>
      <c r="AL351" s="20"/>
      <c r="AM351" s="20"/>
      <c r="AN351" s="20"/>
      <c r="AO351" s="20"/>
      <c r="AP351" s="20"/>
      <c r="AQ351" s="20"/>
      <c r="AR351" s="20"/>
      <c r="AS351" s="6">
        <v>749360</v>
      </c>
      <c r="AT351" s="43">
        <v>749360</v>
      </c>
      <c r="AU351" s="37" t="s">
        <v>4686</v>
      </c>
      <c r="AV351" s="37" t="s">
        <v>4687</v>
      </c>
      <c r="AW351" s="37" t="s">
        <v>4348</v>
      </c>
      <c r="AX351" s="37" t="s">
        <v>4688</v>
      </c>
      <c r="AY351" s="37" t="s">
        <v>4228</v>
      </c>
      <c r="AZ351" s="37" t="s">
        <v>717</v>
      </c>
      <c r="BA351" s="37" t="s">
        <v>4201</v>
      </c>
      <c r="BB351" s="37" t="s">
        <v>716</v>
      </c>
      <c r="BC351" s="37" t="s">
        <v>4196</v>
      </c>
      <c r="BD351" s="37" t="s">
        <v>4689</v>
      </c>
      <c r="BE351" s="39">
        <v>43835</v>
      </c>
      <c r="BF351" s="37" t="s">
        <v>717</v>
      </c>
      <c r="BG351" s="37"/>
      <c r="BH351" s="20" t="s">
        <v>4233</v>
      </c>
      <c r="BI351" s="20" t="s">
        <v>5124</v>
      </c>
      <c r="BJ351" s="20" t="s">
        <v>5124</v>
      </c>
      <c r="BK351" s="20" t="s">
        <v>4233</v>
      </c>
      <c r="BL351" s="20" t="s">
        <v>4233</v>
      </c>
      <c r="BM351" s="20" t="s">
        <v>5124</v>
      </c>
      <c r="BN351" s="20" t="s">
        <v>5125</v>
      </c>
      <c r="BO351" s="20" t="s">
        <v>5125</v>
      </c>
      <c r="BP351" s="20" t="s">
        <v>5125</v>
      </c>
      <c r="BQ351" s="41"/>
      <c r="BR351" s="41"/>
      <c r="BS351" s="41"/>
      <c r="BT351" s="41"/>
      <c r="BU351" s="41"/>
      <c r="BV351" s="41"/>
      <c r="BW351" s="41"/>
      <c r="BX351" s="41"/>
      <c r="BY351" s="41"/>
      <c r="BZ351" s="41"/>
      <c r="CA351" s="41"/>
      <c r="CB351" s="41"/>
      <c r="CC351" s="41"/>
    </row>
    <row r="352" spans="1:81" s="46" customFormat="1" ht="57" customHeight="1">
      <c r="A352" s="41"/>
      <c r="B352" s="19">
        <v>349</v>
      </c>
      <c r="C352" s="8">
        <v>51201805</v>
      </c>
      <c r="D352" s="22" t="s">
        <v>145</v>
      </c>
      <c r="E352" s="59" t="s">
        <v>232</v>
      </c>
      <c r="F352" s="24">
        <v>1</v>
      </c>
      <c r="G352" s="25"/>
      <c r="H352" s="36">
        <v>609269</v>
      </c>
      <c r="I352" s="36">
        <v>609269</v>
      </c>
      <c r="J352" s="37" t="s">
        <v>2581</v>
      </c>
      <c r="K352" s="37" t="s">
        <v>2582</v>
      </c>
      <c r="L352" s="37" t="s">
        <v>2583</v>
      </c>
      <c r="M352" s="38" t="s">
        <v>2584</v>
      </c>
      <c r="N352" s="38" t="s">
        <v>792</v>
      </c>
      <c r="O352" s="38" t="s">
        <v>717</v>
      </c>
      <c r="P352" s="38" t="s">
        <v>726</v>
      </c>
      <c r="Q352" s="38" t="s">
        <v>716</v>
      </c>
      <c r="R352" s="38" t="s">
        <v>717</v>
      </c>
      <c r="S352" s="39" t="s">
        <v>2585</v>
      </c>
      <c r="T352" s="60" t="s">
        <v>719</v>
      </c>
      <c r="U352" s="38" t="s">
        <v>720</v>
      </c>
      <c r="V352" s="37" t="s">
        <v>2586</v>
      </c>
      <c r="W352" s="20" t="s">
        <v>4233</v>
      </c>
      <c r="X352" s="20" t="s">
        <v>5124</v>
      </c>
      <c r="Y352" s="20" t="s">
        <v>5124</v>
      </c>
      <c r="Z352" s="20" t="s">
        <v>4233</v>
      </c>
      <c r="AA352" s="20" t="s">
        <v>4233</v>
      </c>
      <c r="AB352" s="20" t="s">
        <v>5124</v>
      </c>
      <c r="AC352" s="20" t="s">
        <v>5124</v>
      </c>
      <c r="AD352" s="20" t="s">
        <v>5124</v>
      </c>
      <c r="AE352" s="20" t="s">
        <v>5124</v>
      </c>
      <c r="AF352" s="20">
        <v>300</v>
      </c>
      <c r="AG352" s="20">
        <v>400</v>
      </c>
      <c r="AH352" s="20"/>
      <c r="AI352" s="20"/>
      <c r="AJ352" s="20"/>
      <c r="AK352" s="20"/>
      <c r="AL352" s="20"/>
      <c r="AM352" s="20"/>
      <c r="AN352" s="20"/>
      <c r="AO352" s="20"/>
      <c r="AP352" s="20"/>
      <c r="AQ352" s="20"/>
      <c r="AR352" s="20">
        <v>700</v>
      </c>
      <c r="AS352" s="6"/>
      <c r="AT352" s="43">
        <v>0</v>
      </c>
      <c r="AU352" s="37"/>
      <c r="AV352" s="37"/>
      <c r="AW352" s="37"/>
      <c r="AX352" s="37"/>
      <c r="AY352" s="37"/>
      <c r="AZ352" s="37"/>
      <c r="BA352" s="37"/>
      <c r="BB352" s="37"/>
      <c r="BC352" s="37"/>
      <c r="BD352" s="37"/>
      <c r="BE352" s="39"/>
      <c r="BF352" s="37"/>
      <c r="BG352" s="37"/>
      <c r="BH352" s="20"/>
      <c r="BI352" s="20"/>
      <c r="BJ352" s="20"/>
      <c r="BK352" s="20"/>
      <c r="BL352" s="20"/>
      <c r="BM352" s="20"/>
      <c r="BN352" s="20"/>
      <c r="BO352" s="20"/>
      <c r="BP352" s="20"/>
      <c r="BQ352" s="41"/>
      <c r="BR352" s="41"/>
      <c r="BS352" s="41"/>
      <c r="BT352" s="41"/>
      <c r="BU352" s="41"/>
      <c r="BV352" s="41"/>
      <c r="BW352" s="41"/>
      <c r="BX352" s="41"/>
      <c r="BY352" s="41"/>
      <c r="BZ352" s="41"/>
      <c r="CA352" s="41"/>
      <c r="CB352" s="41"/>
      <c r="CC352" s="41"/>
    </row>
    <row r="353" spans="1:81" s="46" customFormat="1" ht="57" customHeight="1">
      <c r="A353" s="41"/>
      <c r="B353" s="19">
        <v>350</v>
      </c>
      <c r="C353" s="8">
        <v>51201806</v>
      </c>
      <c r="D353" s="22" t="s">
        <v>477</v>
      </c>
      <c r="E353" s="59" t="s">
        <v>232</v>
      </c>
      <c r="F353" s="24">
        <v>399</v>
      </c>
      <c r="G353" s="25"/>
      <c r="H353" s="36"/>
      <c r="I353" s="36">
        <v>0</v>
      </c>
      <c r="J353" s="37"/>
      <c r="K353" s="37"/>
      <c r="L353" s="37"/>
      <c r="M353" s="38"/>
      <c r="N353" s="38"/>
      <c r="O353" s="38"/>
      <c r="P353" s="38"/>
      <c r="Q353" s="38"/>
      <c r="R353" s="38"/>
      <c r="S353" s="37"/>
      <c r="T353" s="60"/>
      <c r="U353" s="37"/>
      <c r="V353" s="37"/>
      <c r="W353" s="20"/>
      <c r="X353" s="20"/>
      <c r="Y353" s="20"/>
      <c r="Z353" s="20"/>
      <c r="AA353" s="20"/>
      <c r="AB353" s="20"/>
      <c r="AC353" s="20"/>
      <c r="AD353" s="20"/>
      <c r="AE353" s="20"/>
      <c r="AF353" s="20"/>
      <c r="AG353" s="20"/>
      <c r="AH353" s="20"/>
      <c r="AI353" s="20"/>
      <c r="AJ353" s="20"/>
      <c r="AK353" s="20"/>
      <c r="AL353" s="20"/>
      <c r="AM353" s="20"/>
      <c r="AN353" s="20"/>
      <c r="AO353" s="20"/>
      <c r="AP353" s="20"/>
      <c r="AQ353" s="20"/>
      <c r="AR353" s="20"/>
      <c r="AS353" s="6">
        <v>439060</v>
      </c>
      <c r="AT353" s="43">
        <v>175184940</v>
      </c>
      <c r="AU353" s="37" t="s">
        <v>4690</v>
      </c>
      <c r="AV353" s="37" t="s">
        <v>4691</v>
      </c>
      <c r="AW353" s="37" t="s">
        <v>4496</v>
      </c>
      <c r="AX353" s="37" t="s">
        <v>4692</v>
      </c>
      <c r="AY353" s="37" t="s">
        <v>4209</v>
      </c>
      <c r="AZ353" s="37" t="s">
        <v>717</v>
      </c>
      <c r="BA353" s="37" t="s">
        <v>4201</v>
      </c>
      <c r="BB353" s="37" t="s">
        <v>716</v>
      </c>
      <c r="BC353" s="37" t="s">
        <v>4196</v>
      </c>
      <c r="BD353" s="37" t="s">
        <v>4693</v>
      </c>
      <c r="BE353" s="39">
        <v>45687</v>
      </c>
      <c r="BF353" s="37" t="s">
        <v>717</v>
      </c>
      <c r="BG353" s="37"/>
      <c r="BH353" s="20" t="s">
        <v>4233</v>
      </c>
      <c r="BI353" s="20" t="s">
        <v>5124</v>
      </c>
      <c r="BJ353" s="20" t="s">
        <v>5124</v>
      </c>
      <c r="BK353" s="20" t="s">
        <v>4233</v>
      </c>
      <c r="BL353" s="20" t="s">
        <v>4233</v>
      </c>
      <c r="BM353" s="20" t="s">
        <v>5124</v>
      </c>
      <c r="BN353" s="20" t="s">
        <v>5125</v>
      </c>
      <c r="BO353" s="20" t="s">
        <v>5125</v>
      </c>
      <c r="BP353" s="20" t="s">
        <v>5125</v>
      </c>
      <c r="BQ353" s="41"/>
      <c r="BR353" s="41"/>
      <c r="BS353" s="41"/>
      <c r="BT353" s="41"/>
      <c r="BU353" s="41"/>
      <c r="BV353" s="41"/>
      <c r="BW353" s="41"/>
      <c r="BX353" s="41"/>
      <c r="BY353" s="41"/>
      <c r="BZ353" s="41"/>
      <c r="CA353" s="41"/>
      <c r="CB353" s="41"/>
      <c r="CC353" s="41"/>
    </row>
    <row r="354" spans="1:81" s="46" customFormat="1" ht="57" customHeight="1">
      <c r="A354" s="41"/>
      <c r="B354" s="19">
        <v>351</v>
      </c>
      <c r="C354" s="8">
        <v>51201806</v>
      </c>
      <c r="D354" s="22" t="s">
        <v>478</v>
      </c>
      <c r="E354" s="59" t="s">
        <v>232</v>
      </c>
      <c r="F354" s="24">
        <v>66.5</v>
      </c>
      <c r="G354" s="25"/>
      <c r="H354" s="36"/>
      <c r="I354" s="36">
        <v>0</v>
      </c>
      <c r="J354" s="37"/>
      <c r="K354" s="37"/>
      <c r="L354" s="37"/>
      <c r="M354" s="38"/>
      <c r="N354" s="38"/>
      <c r="O354" s="38"/>
      <c r="P354" s="38"/>
      <c r="Q354" s="38"/>
      <c r="R354" s="38"/>
      <c r="S354" s="37"/>
      <c r="T354" s="60"/>
      <c r="U354" s="37"/>
      <c r="V354" s="37"/>
      <c r="W354" s="20"/>
      <c r="X354" s="20"/>
      <c r="Y354" s="20"/>
      <c r="Z354" s="20"/>
      <c r="AA354" s="20"/>
      <c r="AB354" s="20"/>
      <c r="AC354" s="20"/>
      <c r="AD354" s="20"/>
      <c r="AE354" s="20"/>
      <c r="AF354" s="20"/>
      <c r="AG354" s="20"/>
      <c r="AH354" s="20"/>
      <c r="AI354" s="20"/>
      <c r="AJ354" s="20"/>
      <c r="AK354" s="20"/>
      <c r="AL354" s="20"/>
      <c r="AM354" s="20"/>
      <c r="AN354" s="20"/>
      <c r="AO354" s="20"/>
      <c r="AP354" s="20"/>
      <c r="AQ354" s="20"/>
      <c r="AR354" s="20"/>
      <c r="AS354" s="6"/>
      <c r="AT354" s="43">
        <v>0</v>
      </c>
      <c r="AU354" s="37"/>
      <c r="AV354" s="37"/>
      <c r="AW354" s="37"/>
      <c r="AX354" s="37"/>
      <c r="AY354" s="37"/>
      <c r="AZ354" s="37"/>
      <c r="BA354" s="37"/>
      <c r="BB354" s="37"/>
      <c r="BC354" s="37"/>
      <c r="BD354" s="37"/>
      <c r="BE354" s="39"/>
      <c r="BF354" s="37"/>
      <c r="BG354" s="37"/>
      <c r="BH354" s="20"/>
      <c r="BI354" s="20"/>
      <c r="BJ354" s="20"/>
      <c r="BK354" s="20"/>
      <c r="BL354" s="20"/>
      <c r="BM354" s="20"/>
      <c r="BN354" s="20"/>
      <c r="BO354" s="20"/>
      <c r="BP354" s="20"/>
      <c r="BQ354" s="41"/>
      <c r="BR354" s="41"/>
      <c r="BS354" s="41"/>
      <c r="BT354" s="41"/>
      <c r="BU354" s="41"/>
      <c r="BV354" s="41"/>
      <c r="BW354" s="41"/>
      <c r="BX354" s="41"/>
      <c r="BY354" s="41"/>
      <c r="BZ354" s="41"/>
      <c r="CA354" s="41"/>
      <c r="CB354" s="41"/>
      <c r="CC354" s="41"/>
    </row>
    <row r="355" spans="1:81" s="46" customFormat="1" ht="57" customHeight="1">
      <c r="A355" s="41"/>
      <c r="B355" s="19">
        <v>352</v>
      </c>
      <c r="C355" s="8">
        <v>51201805</v>
      </c>
      <c r="D355" s="22" t="s">
        <v>479</v>
      </c>
      <c r="E355" s="59" t="s">
        <v>232</v>
      </c>
      <c r="F355" s="24">
        <v>45.5</v>
      </c>
      <c r="G355" s="25"/>
      <c r="H355" s="36">
        <v>176037</v>
      </c>
      <c r="I355" s="36">
        <v>8009683.5</v>
      </c>
      <c r="J355" s="37" t="s">
        <v>2587</v>
      </c>
      <c r="K355" s="37" t="s">
        <v>2588</v>
      </c>
      <c r="L355" s="37" t="s">
        <v>2589</v>
      </c>
      <c r="M355" s="38" t="s">
        <v>2590</v>
      </c>
      <c r="N355" s="38" t="s">
        <v>971</v>
      </c>
      <c r="O355" s="38" t="s">
        <v>717</v>
      </c>
      <c r="P355" s="38" t="s">
        <v>726</v>
      </c>
      <c r="Q355" s="38" t="s">
        <v>716</v>
      </c>
      <c r="R355" s="38" t="s">
        <v>717</v>
      </c>
      <c r="S355" s="39" t="s">
        <v>2591</v>
      </c>
      <c r="T355" s="60">
        <v>45580</v>
      </c>
      <c r="U355" s="38" t="s">
        <v>720</v>
      </c>
      <c r="V355" s="37" t="s">
        <v>2592</v>
      </c>
      <c r="W355" s="20" t="s">
        <v>4233</v>
      </c>
      <c r="X355" s="20" t="s">
        <v>5124</v>
      </c>
      <c r="Y355" s="20" t="s">
        <v>5124</v>
      </c>
      <c r="Z355" s="20" t="s">
        <v>4233</v>
      </c>
      <c r="AA355" s="20" t="s">
        <v>4233</v>
      </c>
      <c r="AB355" s="20" t="s">
        <v>5124</v>
      </c>
      <c r="AC355" s="20" t="s">
        <v>5124</v>
      </c>
      <c r="AD355" s="20" t="s">
        <v>5124</v>
      </c>
      <c r="AE355" s="20" t="s">
        <v>5124</v>
      </c>
      <c r="AF355" s="20">
        <v>300</v>
      </c>
      <c r="AG355" s="20">
        <v>400</v>
      </c>
      <c r="AH355" s="20"/>
      <c r="AI355" s="20"/>
      <c r="AJ355" s="20"/>
      <c r="AK355" s="20"/>
      <c r="AL355" s="20"/>
      <c r="AM355" s="20"/>
      <c r="AN355" s="20"/>
      <c r="AO355" s="20"/>
      <c r="AP355" s="20"/>
      <c r="AQ355" s="20"/>
      <c r="AR355" s="20">
        <v>700</v>
      </c>
      <c r="AS355" s="6">
        <v>172950</v>
      </c>
      <c r="AT355" s="43">
        <v>7869225</v>
      </c>
      <c r="AU355" s="37" t="s">
        <v>4694</v>
      </c>
      <c r="AV355" s="37" t="s">
        <v>4695</v>
      </c>
      <c r="AW355" s="37" t="s">
        <v>4575</v>
      </c>
      <c r="AX355" s="37" t="s">
        <v>2590</v>
      </c>
      <c r="AY355" s="37" t="s">
        <v>4228</v>
      </c>
      <c r="AZ355" s="37" t="s">
        <v>717</v>
      </c>
      <c r="BA355" s="37" t="s">
        <v>4201</v>
      </c>
      <c r="BB355" s="37" t="s">
        <v>716</v>
      </c>
      <c r="BC355" s="37" t="s">
        <v>4196</v>
      </c>
      <c r="BD355" s="37" t="s">
        <v>4696</v>
      </c>
      <c r="BE355" s="39">
        <v>45579</v>
      </c>
      <c r="BF355" s="37" t="s">
        <v>717</v>
      </c>
      <c r="BG355" s="37"/>
      <c r="BH355" s="20" t="s">
        <v>4233</v>
      </c>
      <c r="BI355" s="20" t="s">
        <v>5124</v>
      </c>
      <c r="BJ355" s="20" t="s">
        <v>5124</v>
      </c>
      <c r="BK355" s="20" t="s">
        <v>4233</v>
      </c>
      <c r="BL355" s="20" t="s">
        <v>4233</v>
      </c>
      <c r="BM355" s="20" t="s">
        <v>5124</v>
      </c>
      <c r="BN355" s="20" t="s">
        <v>5125</v>
      </c>
      <c r="BO355" s="20" t="s">
        <v>5124</v>
      </c>
      <c r="BP355" s="20" t="s">
        <v>5125</v>
      </c>
      <c r="BQ355" s="41"/>
      <c r="BR355" s="41"/>
      <c r="BS355" s="41"/>
      <c r="BT355" s="41"/>
      <c r="BU355" s="41"/>
      <c r="BV355" s="41"/>
      <c r="BW355" s="41"/>
      <c r="BX355" s="41"/>
      <c r="BY355" s="41"/>
      <c r="BZ355" s="41"/>
      <c r="CA355" s="41"/>
      <c r="CB355" s="41"/>
      <c r="CC355" s="41"/>
    </row>
    <row r="356" spans="1:81" s="46" customFormat="1" ht="57" customHeight="1">
      <c r="A356" s="41"/>
      <c r="B356" s="19">
        <v>353</v>
      </c>
      <c r="C356" s="8">
        <v>51201806</v>
      </c>
      <c r="D356" s="22" t="s">
        <v>32</v>
      </c>
      <c r="E356" s="59" t="s">
        <v>232</v>
      </c>
      <c r="F356" s="24">
        <v>1</v>
      </c>
      <c r="G356" s="25"/>
      <c r="H356" s="36">
        <v>2037149</v>
      </c>
      <c r="I356" s="36">
        <v>2037149</v>
      </c>
      <c r="J356" s="37" t="s">
        <v>2593</v>
      </c>
      <c r="K356" s="37" t="s">
        <v>2594</v>
      </c>
      <c r="L356" s="37" t="s">
        <v>2595</v>
      </c>
      <c r="M356" s="38" t="s">
        <v>869</v>
      </c>
      <c r="N356" s="38" t="s">
        <v>829</v>
      </c>
      <c r="O356" s="38" t="s">
        <v>716</v>
      </c>
      <c r="P356" s="38"/>
      <c r="Q356" s="38" t="s">
        <v>717</v>
      </c>
      <c r="R356" s="38" t="s">
        <v>717</v>
      </c>
      <c r="S356" s="37" t="s">
        <v>2596</v>
      </c>
      <c r="T356" s="60">
        <v>44681</v>
      </c>
      <c r="U356" s="37" t="s">
        <v>720</v>
      </c>
      <c r="V356" s="37" t="s">
        <v>2597</v>
      </c>
      <c r="W356" s="20" t="s">
        <v>4233</v>
      </c>
      <c r="X356" s="20" t="s">
        <v>5124</v>
      </c>
      <c r="Y356" s="20" t="s">
        <v>5124</v>
      </c>
      <c r="Z356" s="20" t="s">
        <v>4233</v>
      </c>
      <c r="AA356" s="20" t="s">
        <v>4233</v>
      </c>
      <c r="AB356" s="20" t="s">
        <v>5124</v>
      </c>
      <c r="AC356" s="20" t="s">
        <v>5124</v>
      </c>
      <c r="AD356" s="20" t="s">
        <v>5124</v>
      </c>
      <c r="AE356" s="20" t="s">
        <v>5124</v>
      </c>
      <c r="AF356" s="20">
        <v>300</v>
      </c>
      <c r="AG356" s="20">
        <v>400</v>
      </c>
      <c r="AH356" s="20"/>
      <c r="AI356" s="20"/>
      <c r="AJ356" s="20"/>
      <c r="AK356" s="20"/>
      <c r="AL356" s="20"/>
      <c r="AM356" s="20"/>
      <c r="AN356" s="20"/>
      <c r="AO356" s="20"/>
      <c r="AP356" s="20"/>
      <c r="AQ356" s="20"/>
      <c r="AR356" s="20">
        <v>700</v>
      </c>
      <c r="AS356" s="6"/>
      <c r="AT356" s="43">
        <v>0</v>
      </c>
      <c r="AU356" s="37"/>
      <c r="AV356" s="37"/>
      <c r="AW356" s="37"/>
      <c r="AX356" s="37"/>
      <c r="AY356" s="37"/>
      <c r="AZ356" s="37"/>
      <c r="BA356" s="37"/>
      <c r="BB356" s="37"/>
      <c r="BC356" s="37"/>
      <c r="BD356" s="37"/>
      <c r="BE356" s="39"/>
      <c r="BF356" s="37"/>
      <c r="BG356" s="37"/>
      <c r="BH356" s="20"/>
      <c r="BI356" s="20"/>
      <c r="BJ356" s="20"/>
      <c r="BK356" s="20"/>
      <c r="BL356" s="20"/>
      <c r="BM356" s="20"/>
      <c r="BN356" s="20"/>
      <c r="BO356" s="20"/>
      <c r="BP356" s="20"/>
      <c r="BQ356" s="41"/>
      <c r="BR356" s="41"/>
      <c r="BS356" s="41"/>
      <c r="BT356" s="41"/>
      <c r="BU356" s="41"/>
      <c r="BV356" s="41"/>
      <c r="BW356" s="41"/>
      <c r="BX356" s="41"/>
      <c r="BY356" s="41"/>
      <c r="BZ356" s="41"/>
      <c r="CA356" s="41"/>
      <c r="CB356" s="41"/>
      <c r="CC356" s="41"/>
    </row>
    <row r="357" spans="1:81" s="46" customFormat="1" ht="57" customHeight="1">
      <c r="A357" s="41"/>
      <c r="B357" s="19">
        <v>354</v>
      </c>
      <c r="C357" s="8">
        <v>51201806</v>
      </c>
      <c r="D357" s="22" t="s">
        <v>146</v>
      </c>
      <c r="E357" s="59" t="s">
        <v>232</v>
      </c>
      <c r="F357" s="24">
        <v>1</v>
      </c>
      <c r="G357" s="25"/>
      <c r="H357" s="36">
        <v>4694157</v>
      </c>
      <c r="I357" s="36">
        <v>4694157</v>
      </c>
      <c r="J357" s="37" t="s">
        <v>2598</v>
      </c>
      <c r="K357" s="37" t="s">
        <v>2599</v>
      </c>
      <c r="L357" s="37" t="s">
        <v>2600</v>
      </c>
      <c r="M357" s="38" t="s">
        <v>2601</v>
      </c>
      <c r="N357" s="38" t="s">
        <v>792</v>
      </c>
      <c r="O357" s="38" t="s">
        <v>717</v>
      </c>
      <c r="P357" s="38" t="s">
        <v>726</v>
      </c>
      <c r="Q357" s="38" t="s">
        <v>716</v>
      </c>
      <c r="R357" s="38" t="s">
        <v>717</v>
      </c>
      <c r="S357" s="37" t="s">
        <v>2602</v>
      </c>
      <c r="T357" s="60">
        <v>46106</v>
      </c>
      <c r="U357" s="37" t="s">
        <v>720</v>
      </c>
      <c r="V357" s="37" t="s">
        <v>2603</v>
      </c>
      <c r="W357" s="20" t="s">
        <v>4233</v>
      </c>
      <c r="X357" s="20" t="s">
        <v>5124</v>
      </c>
      <c r="Y357" s="20" t="s">
        <v>5124</v>
      </c>
      <c r="Z357" s="20" t="s">
        <v>4233</v>
      </c>
      <c r="AA357" s="20" t="s">
        <v>4233</v>
      </c>
      <c r="AB357" s="20" t="s">
        <v>5124</v>
      </c>
      <c r="AC357" s="20" t="s">
        <v>5124</v>
      </c>
      <c r="AD357" s="20" t="s">
        <v>5124</v>
      </c>
      <c r="AE357" s="20" t="s">
        <v>5124</v>
      </c>
      <c r="AF357" s="20">
        <v>300</v>
      </c>
      <c r="AG357" s="20">
        <v>400</v>
      </c>
      <c r="AH357" s="20"/>
      <c r="AI357" s="20"/>
      <c r="AJ357" s="20"/>
      <c r="AK357" s="20"/>
      <c r="AL357" s="20"/>
      <c r="AM357" s="20"/>
      <c r="AN357" s="20"/>
      <c r="AO357" s="20"/>
      <c r="AP357" s="20"/>
      <c r="AQ357" s="20"/>
      <c r="AR357" s="20">
        <v>700</v>
      </c>
      <c r="AS357" s="6"/>
      <c r="AT357" s="43">
        <v>0</v>
      </c>
      <c r="AU357" s="37"/>
      <c r="AV357" s="37"/>
      <c r="AW357" s="37"/>
      <c r="AX357" s="37"/>
      <c r="AY357" s="37"/>
      <c r="AZ357" s="37"/>
      <c r="BA357" s="37"/>
      <c r="BB357" s="37"/>
      <c r="BC357" s="37"/>
      <c r="BD357" s="37"/>
      <c r="BE357" s="39"/>
      <c r="BF357" s="37"/>
      <c r="BG357" s="37"/>
      <c r="BH357" s="20"/>
      <c r="BI357" s="20"/>
      <c r="BJ357" s="20"/>
      <c r="BK357" s="20"/>
      <c r="BL357" s="20"/>
      <c r="BM357" s="20"/>
      <c r="BN357" s="20"/>
      <c r="BO357" s="20"/>
      <c r="BP357" s="20"/>
      <c r="BQ357" s="41"/>
      <c r="BR357" s="41"/>
      <c r="BS357" s="41"/>
      <c r="BT357" s="41"/>
      <c r="BU357" s="41"/>
      <c r="BV357" s="41"/>
      <c r="BW357" s="41"/>
      <c r="BX357" s="41"/>
      <c r="BY357" s="41"/>
      <c r="BZ357" s="41"/>
      <c r="CA357" s="41"/>
      <c r="CB357" s="41"/>
      <c r="CC357" s="41"/>
    </row>
    <row r="358" spans="1:81" s="46" customFormat="1" ht="57" customHeight="1">
      <c r="A358" s="41"/>
      <c r="B358" s="19">
        <v>355</v>
      </c>
      <c r="C358" s="8">
        <v>51201805</v>
      </c>
      <c r="D358" s="22" t="s">
        <v>480</v>
      </c>
      <c r="E358" s="59" t="s">
        <v>232</v>
      </c>
      <c r="F358" s="24">
        <v>98</v>
      </c>
      <c r="G358" s="25"/>
      <c r="H358" s="36">
        <v>469415</v>
      </c>
      <c r="I358" s="36">
        <v>46002670</v>
      </c>
      <c r="J358" s="37" t="s">
        <v>2598</v>
      </c>
      <c r="K358" s="37" t="s">
        <v>2599</v>
      </c>
      <c r="L358" s="37" t="s">
        <v>2604</v>
      </c>
      <c r="M358" s="38" t="s">
        <v>2605</v>
      </c>
      <c r="N358" s="38" t="s">
        <v>2606</v>
      </c>
      <c r="O358" s="38" t="s">
        <v>717</v>
      </c>
      <c r="P358" s="38" t="s">
        <v>726</v>
      </c>
      <c r="Q358" s="38" t="s">
        <v>716</v>
      </c>
      <c r="R358" s="38" t="s">
        <v>717</v>
      </c>
      <c r="S358" s="37" t="s">
        <v>2602</v>
      </c>
      <c r="T358" s="60">
        <v>46106</v>
      </c>
      <c r="U358" s="38" t="s">
        <v>720</v>
      </c>
      <c r="V358" s="37" t="s">
        <v>2607</v>
      </c>
      <c r="W358" s="20" t="s">
        <v>4233</v>
      </c>
      <c r="X358" s="20" t="s">
        <v>5124</v>
      </c>
      <c r="Y358" s="20" t="s">
        <v>5124</v>
      </c>
      <c r="Z358" s="20" t="s">
        <v>4233</v>
      </c>
      <c r="AA358" s="20" t="s">
        <v>4233</v>
      </c>
      <c r="AB358" s="20" t="s">
        <v>5124</v>
      </c>
      <c r="AC358" s="20" t="s">
        <v>5124</v>
      </c>
      <c r="AD358" s="20" t="s">
        <v>5124</v>
      </c>
      <c r="AE358" s="20" t="s">
        <v>5124</v>
      </c>
      <c r="AF358" s="20">
        <v>300</v>
      </c>
      <c r="AG358" s="20">
        <v>400</v>
      </c>
      <c r="AH358" s="20"/>
      <c r="AI358" s="20"/>
      <c r="AJ358" s="20"/>
      <c r="AK358" s="20"/>
      <c r="AL358" s="20"/>
      <c r="AM358" s="20"/>
      <c r="AN358" s="20"/>
      <c r="AO358" s="20"/>
      <c r="AP358" s="20"/>
      <c r="AQ358" s="20"/>
      <c r="AR358" s="20">
        <v>700</v>
      </c>
      <c r="AS358" s="6"/>
      <c r="AT358" s="43">
        <v>0</v>
      </c>
      <c r="AU358" s="37"/>
      <c r="AV358" s="37"/>
      <c r="AW358" s="37"/>
      <c r="AX358" s="37"/>
      <c r="AY358" s="37"/>
      <c r="AZ358" s="37"/>
      <c r="BA358" s="37"/>
      <c r="BB358" s="37"/>
      <c r="BC358" s="37"/>
      <c r="BD358" s="37"/>
      <c r="BE358" s="39"/>
      <c r="BF358" s="37"/>
      <c r="BG358" s="37"/>
      <c r="BH358" s="20"/>
      <c r="BI358" s="20"/>
      <c r="BJ358" s="20"/>
      <c r="BK358" s="20"/>
      <c r="BL358" s="20"/>
      <c r="BM358" s="20"/>
      <c r="BN358" s="20"/>
      <c r="BO358" s="20"/>
      <c r="BP358" s="20"/>
      <c r="BQ358" s="41"/>
      <c r="BR358" s="41"/>
      <c r="BS358" s="41"/>
      <c r="BT358" s="41"/>
      <c r="BU358" s="41"/>
      <c r="BV358" s="41"/>
      <c r="BW358" s="41"/>
      <c r="BX358" s="41"/>
      <c r="BY358" s="41"/>
      <c r="BZ358" s="41"/>
      <c r="CA358" s="41"/>
      <c r="CB358" s="41"/>
      <c r="CC358" s="41"/>
    </row>
    <row r="359" spans="1:81" s="46" customFormat="1" ht="57" customHeight="1">
      <c r="A359" s="41"/>
      <c r="B359" s="19">
        <v>356</v>
      </c>
      <c r="C359" s="8">
        <v>51201805</v>
      </c>
      <c r="D359" s="22" t="s">
        <v>481</v>
      </c>
      <c r="E359" s="59" t="s">
        <v>232</v>
      </c>
      <c r="F359" s="24">
        <v>80</v>
      </c>
      <c r="G359" s="25"/>
      <c r="H359" s="36">
        <v>2347078</v>
      </c>
      <c r="I359" s="36">
        <v>187766240</v>
      </c>
      <c r="J359" s="37" t="s">
        <v>2598</v>
      </c>
      <c r="K359" s="37" t="s">
        <v>2599</v>
      </c>
      <c r="L359" s="37" t="s">
        <v>2608</v>
      </c>
      <c r="M359" s="38" t="s">
        <v>2609</v>
      </c>
      <c r="N359" s="38" t="s">
        <v>792</v>
      </c>
      <c r="O359" s="38" t="s">
        <v>717</v>
      </c>
      <c r="P359" s="38" t="s">
        <v>726</v>
      </c>
      <c r="Q359" s="38" t="s">
        <v>716</v>
      </c>
      <c r="R359" s="38" t="s">
        <v>717</v>
      </c>
      <c r="S359" s="39" t="s">
        <v>2602</v>
      </c>
      <c r="T359" s="60">
        <v>46106</v>
      </c>
      <c r="U359" s="38" t="s">
        <v>720</v>
      </c>
      <c r="V359" s="37" t="s">
        <v>2610</v>
      </c>
      <c r="W359" s="20" t="s">
        <v>4233</v>
      </c>
      <c r="X359" s="20" t="s">
        <v>5124</v>
      </c>
      <c r="Y359" s="20" t="s">
        <v>5124</v>
      </c>
      <c r="Z359" s="20" t="s">
        <v>4233</v>
      </c>
      <c r="AA359" s="20" t="s">
        <v>4233</v>
      </c>
      <c r="AB359" s="20" t="s">
        <v>5124</v>
      </c>
      <c r="AC359" s="20" t="s">
        <v>5124</v>
      </c>
      <c r="AD359" s="20" t="s">
        <v>5124</v>
      </c>
      <c r="AE359" s="20" t="s">
        <v>5124</v>
      </c>
      <c r="AF359" s="20">
        <v>300</v>
      </c>
      <c r="AG359" s="20">
        <v>400</v>
      </c>
      <c r="AH359" s="20"/>
      <c r="AI359" s="20"/>
      <c r="AJ359" s="20"/>
      <c r="AK359" s="20"/>
      <c r="AL359" s="20"/>
      <c r="AM359" s="20"/>
      <c r="AN359" s="20"/>
      <c r="AO359" s="20"/>
      <c r="AP359" s="20"/>
      <c r="AQ359" s="20"/>
      <c r="AR359" s="20">
        <v>700</v>
      </c>
      <c r="AS359" s="6"/>
      <c r="AT359" s="43">
        <v>0</v>
      </c>
      <c r="AU359" s="37"/>
      <c r="AV359" s="37"/>
      <c r="AW359" s="37"/>
      <c r="AX359" s="37"/>
      <c r="AY359" s="37"/>
      <c r="AZ359" s="37"/>
      <c r="BA359" s="37"/>
      <c r="BB359" s="37"/>
      <c r="BC359" s="37"/>
      <c r="BD359" s="37"/>
      <c r="BE359" s="39"/>
      <c r="BF359" s="37"/>
      <c r="BG359" s="37"/>
      <c r="BH359" s="20"/>
      <c r="BI359" s="20"/>
      <c r="BJ359" s="20"/>
      <c r="BK359" s="20"/>
      <c r="BL359" s="20"/>
      <c r="BM359" s="20"/>
      <c r="BN359" s="20"/>
      <c r="BO359" s="20"/>
      <c r="BP359" s="20"/>
      <c r="BQ359" s="41"/>
      <c r="BR359" s="41"/>
      <c r="BS359" s="41"/>
      <c r="BT359" s="41"/>
      <c r="BU359" s="41"/>
      <c r="BV359" s="41"/>
      <c r="BW359" s="41"/>
      <c r="BX359" s="41"/>
      <c r="BY359" s="41"/>
      <c r="BZ359" s="41"/>
      <c r="CA359" s="41"/>
      <c r="CB359" s="41"/>
      <c r="CC359" s="41"/>
    </row>
    <row r="360" spans="1:81" s="46" customFormat="1" ht="57" customHeight="1">
      <c r="A360" s="41"/>
      <c r="B360" s="19">
        <v>357</v>
      </c>
      <c r="C360" s="8">
        <v>51201805</v>
      </c>
      <c r="D360" s="22" t="s">
        <v>147</v>
      </c>
      <c r="E360" s="59" t="s">
        <v>232</v>
      </c>
      <c r="F360" s="24">
        <v>1</v>
      </c>
      <c r="G360" s="25"/>
      <c r="H360" s="36">
        <v>138481</v>
      </c>
      <c r="I360" s="36">
        <v>138481</v>
      </c>
      <c r="J360" s="37" t="s">
        <v>2611</v>
      </c>
      <c r="K360" s="37" t="s">
        <v>2612</v>
      </c>
      <c r="L360" s="37" t="s">
        <v>2613</v>
      </c>
      <c r="M360" s="38" t="s">
        <v>2614</v>
      </c>
      <c r="N360" s="38" t="s">
        <v>792</v>
      </c>
      <c r="O360" s="38" t="s">
        <v>717</v>
      </c>
      <c r="P360" s="38" t="s">
        <v>726</v>
      </c>
      <c r="Q360" s="38" t="s">
        <v>716</v>
      </c>
      <c r="R360" s="38" t="s">
        <v>717</v>
      </c>
      <c r="S360" s="39" t="s">
        <v>2615</v>
      </c>
      <c r="T360" s="60">
        <v>44917</v>
      </c>
      <c r="U360" s="38" t="s">
        <v>720</v>
      </c>
      <c r="V360" s="37" t="s">
        <v>2616</v>
      </c>
      <c r="W360" s="20" t="s">
        <v>4233</v>
      </c>
      <c r="X360" s="20" t="s">
        <v>5124</v>
      </c>
      <c r="Y360" s="20" t="s">
        <v>5124</v>
      </c>
      <c r="Z360" s="20" t="s">
        <v>4233</v>
      </c>
      <c r="AA360" s="20" t="s">
        <v>4233</v>
      </c>
      <c r="AB360" s="20" t="s">
        <v>5124</v>
      </c>
      <c r="AC360" s="20" t="s">
        <v>5124</v>
      </c>
      <c r="AD360" s="20" t="s">
        <v>5124</v>
      </c>
      <c r="AE360" s="20" t="s">
        <v>5124</v>
      </c>
      <c r="AF360" s="20">
        <v>300</v>
      </c>
      <c r="AG360" s="20">
        <v>400</v>
      </c>
      <c r="AH360" s="20"/>
      <c r="AI360" s="20"/>
      <c r="AJ360" s="20"/>
      <c r="AK360" s="20"/>
      <c r="AL360" s="20"/>
      <c r="AM360" s="20"/>
      <c r="AN360" s="20"/>
      <c r="AO360" s="20"/>
      <c r="AP360" s="20"/>
      <c r="AQ360" s="20"/>
      <c r="AR360" s="20">
        <v>700</v>
      </c>
      <c r="AS360" s="6"/>
      <c r="AT360" s="43">
        <v>0</v>
      </c>
      <c r="AU360" s="37"/>
      <c r="AV360" s="37"/>
      <c r="AW360" s="37"/>
      <c r="AX360" s="37"/>
      <c r="AY360" s="37"/>
      <c r="AZ360" s="37"/>
      <c r="BA360" s="37"/>
      <c r="BB360" s="37"/>
      <c r="BC360" s="37"/>
      <c r="BD360" s="37"/>
      <c r="BE360" s="39"/>
      <c r="BF360" s="37"/>
      <c r="BG360" s="37"/>
      <c r="BH360" s="20"/>
      <c r="BI360" s="20"/>
      <c r="BJ360" s="20"/>
      <c r="BK360" s="20"/>
      <c r="BL360" s="20"/>
      <c r="BM360" s="20"/>
      <c r="BN360" s="20"/>
      <c r="BO360" s="20"/>
      <c r="BP360" s="20"/>
      <c r="BQ360" s="41"/>
      <c r="BR360" s="41"/>
      <c r="BS360" s="41"/>
      <c r="BT360" s="41"/>
      <c r="BU360" s="41"/>
      <c r="BV360" s="41"/>
      <c r="BW360" s="41"/>
      <c r="BX360" s="41"/>
      <c r="BY360" s="41"/>
      <c r="BZ360" s="41"/>
      <c r="CA360" s="41"/>
      <c r="CB360" s="41"/>
      <c r="CC360" s="41"/>
    </row>
    <row r="361" spans="1:81" s="46" customFormat="1" ht="57" customHeight="1">
      <c r="A361" s="41">
        <v>3</v>
      </c>
      <c r="B361" s="19">
        <v>358</v>
      </c>
      <c r="C361" s="8">
        <v>51181506</v>
      </c>
      <c r="D361" s="22" t="s">
        <v>482</v>
      </c>
      <c r="E361" s="59" t="s">
        <v>232</v>
      </c>
      <c r="F361" s="24">
        <v>31.5</v>
      </c>
      <c r="G361" s="25"/>
      <c r="H361" s="36">
        <v>21203</v>
      </c>
      <c r="I361" s="36">
        <v>667894.5</v>
      </c>
      <c r="J361" s="37" t="s">
        <v>2617</v>
      </c>
      <c r="K361" s="37" t="s">
        <v>2618</v>
      </c>
      <c r="L361" s="37" t="s">
        <v>2619</v>
      </c>
      <c r="M361" s="38" t="s">
        <v>2620</v>
      </c>
      <c r="N361" s="38" t="s">
        <v>792</v>
      </c>
      <c r="O361" s="38" t="s">
        <v>717</v>
      </c>
      <c r="P361" s="38" t="s">
        <v>726</v>
      </c>
      <c r="Q361" s="38" t="s">
        <v>716</v>
      </c>
      <c r="R361" s="38" t="s">
        <v>717</v>
      </c>
      <c r="S361" s="39" t="s">
        <v>2621</v>
      </c>
      <c r="T361" s="60" t="s">
        <v>719</v>
      </c>
      <c r="U361" s="38" t="s">
        <v>720</v>
      </c>
      <c r="V361" s="37" t="s">
        <v>2622</v>
      </c>
      <c r="W361" s="20" t="s">
        <v>4233</v>
      </c>
      <c r="X361" s="20" t="s">
        <v>5124</v>
      </c>
      <c r="Y361" s="20" t="s">
        <v>5124</v>
      </c>
      <c r="Z361" s="20" t="s">
        <v>4233</v>
      </c>
      <c r="AA361" s="20" t="s">
        <v>4233</v>
      </c>
      <c r="AB361" s="20" t="s">
        <v>5124</v>
      </c>
      <c r="AC361" s="20" t="s">
        <v>5124</v>
      </c>
      <c r="AD361" s="20" t="s">
        <v>5125</v>
      </c>
      <c r="AE361" s="20" t="s">
        <v>5125</v>
      </c>
      <c r="AF361" s="20"/>
      <c r="AG361" s="20"/>
      <c r="AH361" s="20"/>
      <c r="AI361" s="20"/>
      <c r="AJ361" s="20"/>
      <c r="AK361" s="20"/>
      <c r="AL361" s="20"/>
      <c r="AM361" s="20"/>
      <c r="AN361" s="20"/>
      <c r="AO361" s="20"/>
      <c r="AP361" s="20"/>
      <c r="AQ361" s="20"/>
      <c r="AR361" s="20"/>
      <c r="AS361" s="6"/>
      <c r="AT361" s="43">
        <v>0</v>
      </c>
      <c r="AU361" s="37"/>
      <c r="AV361" s="37"/>
      <c r="AW361" s="37"/>
      <c r="AX361" s="37"/>
      <c r="AY361" s="37"/>
      <c r="AZ361" s="37"/>
      <c r="BA361" s="37"/>
      <c r="BB361" s="37"/>
      <c r="BC361" s="37"/>
      <c r="BD361" s="37"/>
      <c r="BE361" s="39"/>
      <c r="BF361" s="37"/>
      <c r="BG361" s="37"/>
      <c r="BH361" s="20"/>
      <c r="BI361" s="20"/>
      <c r="BJ361" s="20"/>
      <c r="BK361" s="20"/>
      <c r="BL361" s="20"/>
      <c r="BM361" s="20"/>
      <c r="BN361" s="20"/>
      <c r="BO361" s="20"/>
      <c r="BP361" s="20"/>
      <c r="BQ361" s="41"/>
      <c r="BR361" s="41"/>
      <c r="BS361" s="41"/>
      <c r="BT361" s="41"/>
      <c r="BU361" s="41"/>
      <c r="BV361" s="41"/>
      <c r="BW361" s="41"/>
      <c r="BX361" s="41"/>
      <c r="BY361" s="41"/>
      <c r="BZ361" s="41"/>
      <c r="CA361" s="41"/>
      <c r="CB361" s="41"/>
      <c r="CC361" s="41"/>
    </row>
    <row r="362" spans="1:81" s="46" customFormat="1" ht="57" customHeight="1">
      <c r="A362" s="41">
        <v>3</v>
      </c>
      <c r="B362" s="19">
        <v>359</v>
      </c>
      <c r="C362" s="8">
        <v>51181506</v>
      </c>
      <c r="D362" s="22" t="s">
        <v>483</v>
      </c>
      <c r="E362" s="59" t="s">
        <v>232</v>
      </c>
      <c r="F362" s="24">
        <v>14</v>
      </c>
      <c r="G362" s="25"/>
      <c r="H362" s="36">
        <v>35589</v>
      </c>
      <c r="I362" s="36">
        <v>498246</v>
      </c>
      <c r="J362" s="37" t="s">
        <v>2623</v>
      </c>
      <c r="K362" s="37" t="s">
        <v>2624</v>
      </c>
      <c r="L362" s="37" t="s">
        <v>2625</v>
      </c>
      <c r="M362" s="38" t="s">
        <v>2626</v>
      </c>
      <c r="N362" s="38" t="s">
        <v>1792</v>
      </c>
      <c r="O362" s="38" t="s">
        <v>717</v>
      </c>
      <c r="P362" s="38" t="s">
        <v>726</v>
      </c>
      <c r="Q362" s="38" t="s">
        <v>716</v>
      </c>
      <c r="R362" s="38" t="s">
        <v>717</v>
      </c>
      <c r="S362" s="39" t="s">
        <v>2627</v>
      </c>
      <c r="T362" s="60">
        <v>45117</v>
      </c>
      <c r="U362" s="38" t="s">
        <v>720</v>
      </c>
      <c r="V362" s="37" t="s">
        <v>2628</v>
      </c>
      <c r="W362" s="20" t="s">
        <v>4233</v>
      </c>
      <c r="X362" s="20" t="s">
        <v>5124</v>
      </c>
      <c r="Y362" s="20" t="s">
        <v>5124</v>
      </c>
      <c r="Z362" s="20" t="s">
        <v>4233</v>
      </c>
      <c r="AA362" s="20" t="s">
        <v>4233</v>
      </c>
      <c r="AB362" s="20" t="s">
        <v>5124</v>
      </c>
      <c r="AC362" s="20" t="s">
        <v>5124</v>
      </c>
      <c r="AD362" s="20" t="s">
        <v>5124</v>
      </c>
      <c r="AE362" s="20" t="s">
        <v>5124</v>
      </c>
      <c r="AF362" s="20"/>
      <c r="AG362" s="20"/>
      <c r="AH362" s="20"/>
      <c r="AI362" s="20"/>
      <c r="AJ362" s="20"/>
      <c r="AK362" s="20"/>
      <c r="AL362" s="20"/>
      <c r="AM362" s="20">
        <v>50</v>
      </c>
      <c r="AN362" s="20">
        <v>0</v>
      </c>
      <c r="AO362" s="20">
        <v>0</v>
      </c>
      <c r="AP362" s="20">
        <v>150</v>
      </c>
      <c r="AQ362" s="20">
        <v>200</v>
      </c>
      <c r="AR362" s="20">
        <f t="shared" ref="AR362:AR366" si="10">+AM362+AN362+AO362+AP362+AQ362</f>
        <v>400</v>
      </c>
      <c r="AS362" s="6">
        <v>34000</v>
      </c>
      <c r="AT362" s="43">
        <v>476000</v>
      </c>
      <c r="AU362" s="37" t="s">
        <v>4697</v>
      </c>
      <c r="AV362" s="37" t="s">
        <v>4698</v>
      </c>
      <c r="AW362" s="37" t="s">
        <v>4699</v>
      </c>
      <c r="AX362" s="37" t="s">
        <v>4700</v>
      </c>
      <c r="AY362" s="37" t="s">
        <v>4228</v>
      </c>
      <c r="AZ362" s="37" t="s">
        <v>717</v>
      </c>
      <c r="BA362" s="37"/>
      <c r="BB362" s="37" t="s">
        <v>716</v>
      </c>
      <c r="BC362" s="37" t="s">
        <v>4196</v>
      </c>
      <c r="BD362" s="37" t="s">
        <v>4701</v>
      </c>
      <c r="BE362" s="39">
        <v>45117</v>
      </c>
      <c r="BF362" s="37" t="s">
        <v>717</v>
      </c>
      <c r="BG362" s="37"/>
      <c r="BH362" s="20" t="s">
        <v>4233</v>
      </c>
      <c r="BI362" s="20" t="s">
        <v>5124</v>
      </c>
      <c r="BJ362" s="20" t="s">
        <v>5124</v>
      </c>
      <c r="BK362" s="20" t="s">
        <v>4233</v>
      </c>
      <c r="BL362" s="20" t="s">
        <v>4233</v>
      </c>
      <c r="BM362" s="20" t="s">
        <v>5124</v>
      </c>
      <c r="BN362" s="20" t="s">
        <v>5124</v>
      </c>
      <c r="BO362" s="20" t="s">
        <v>5125</v>
      </c>
      <c r="BP362" s="20" t="s">
        <v>5125</v>
      </c>
      <c r="BQ362" s="41"/>
      <c r="BR362" s="41"/>
      <c r="BS362" s="41"/>
      <c r="BT362" s="41"/>
      <c r="BU362" s="41"/>
      <c r="BV362" s="41"/>
      <c r="BW362" s="41"/>
      <c r="BX362" s="41"/>
      <c r="BY362" s="41"/>
      <c r="BZ362" s="41"/>
      <c r="CA362" s="41"/>
      <c r="CB362" s="41"/>
      <c r="CC362" s="41"/>
    </row>
    <row r="363" spans="1:81" s="46" customFormat="1" ht="57" customHeight="1">
      <c r="A363" s="41">
        <v>3</v>
      </c>
      <c r="B363" s="19">
        <v>360</v>
      </c>
      <c r="C363" s="8">
        <v>51181506</v>
      </c>
      <c r="D363" s="22" t="s">
        <v>484</v>
      </c>
      <c r="E363" s="59" t="s">
        <v>232</v>
      </c>
      <c r="F363" s="24">
        <v>171.5</v>
      </c>
      <c r="G363" s="25"/>
      <c r="H363" s="36">
        <v>78378</v>
      </c>
      <c r="I363" s="36">
        <v>13441827</v>
      </c>
      <c r="J363" s="37" t="s">
        <v>2629</v>
      </c>
      <c r="K363" s="37" t="s">
        <v>2630</v>
      </c>
      <c r="L363" s="37" t="s">
        <v>2631</v>
      </c>
      <c r="M363" s="38" t="s">
        <v>2632</v>
      </c>
      <c r="N363" s="38" t="s">
        <v>1792</v>
      </c>
      <c r="O363" s="38" t="s">
        <v>717</v>
      </c>
      <c r="P363" s="38" t="s">
        <v>726</v>
      </c>
      <c r="Q363" s="38" t="s">
        <v>716</v>
      </c>
      <c r="R363" s="38" t="s">
        <v>717</v>
      </c>
      <c r="S363" s="39" t="s">
        <v>2633</v>
      </c>
      <c r="T363" s="60" t="s">
        <v>719</v>
      </c>
      <c r="U363" s="38" t="s">
        <v>720</v>
      </c>
      <c r="V363" s="37" t="s">
        <v>2634</v>
      </c>
      <c r="W363" s="20" t="s">
        <v>4233</v>
      </c>
      <c r="X363" s="20" t="s">
        <v>5124</v>
      </c>
      <c r="Y363" s="20" t="s">
        <v>5124</v>
      </c>
      <c r="Z363" s="20" t="s">
        <v>4233</v>
      </c>
      <c r="AA363" s="20" t="s">
        <v>4233</v>
      </c>
      <c r="AB363" s="20" t="s">
        <v>5124</v>
      </c>
      <c r="AC363" s="20" t="s">
        <v>5124</v>
      </c>
      <c r="AD363" s="20" t="s">
        <v>5124</v>
      </c>
      <c r="AE363" s="20" t="s">
        <v>5124</v>
      </c>
      <c r="AF363" s="20"/>
      <c r="AG363" s="20"/>
      <c r="AH363" s="20"/>
      <c r="AI363" s="20"/>
      <c r="AJ363" s="20"/>
      <c r="AK363" s="20"/>
      <c r="AL363" s="20"/>
      <c r="AM363" s="20">
        <v>50</v>
      </c>
      <c r="AN363" s="20">
        <v>0</v>
      </c>
      <c r="AO363" s="20">
        <v>0</v>
      </c>
      <c r="AP363" s="20">
        <v>150</v>
      </c>
      <c r="AQ363" s="20">
        <v>200</v>
      </c>
      <c r="AR363" s="20">
        <f t="shared" si="10"/>
        <v>400</v>
      </c>
      <c r="AS363" s="6">
        <v>58000</v>
      </c>
      <c r="AT363" s="43">
        <v>9947000</v>
      </c>
      <c r="AU363" s="37" t="s">
        <v>4702</v>
      </c>
      <c r="AV363" s="37" t="s">
        <v>4703</v>
      </c>
      <c r="AW363" s="37" t="s">
        <v>4348</v>
      </c>
      <c r="AX363" s="37" t="s">
        <v>2632</v>
      </c>
      <c r="AY363" s="37" t="s">
        <v>4228</v>
      </c>
      <c r="AZ363" s="37" t="s">
        <v>717</v>
      </c>
      <c r="BA363" s="37"/>
      <c r="BB363" s="37" t="s">
        <v>716</v>
      </c>
      <c r="BC363" s="37" t="s">
        <v>4196</v>
      </c>
      <c r="BD363" s="37" t="s">
        <v>4704</v>
      </c>
      <c r="BE363" s="39">
        <v>44466</v>
      </c>
      <c r="BF363" s="37" t="s">
        <v>717</v>
      </c>
      <c r="BG363" s="37"/>
      <c r="BH363" s="20" t="s">
        <v>4233</v>
      </c>
      <c r="BI363" s="20" t="s">
        <v>5124</v>
      </c>
      <c r="BJ363" s="20" t="s">
        <v>5124</v>
      </c>
      <c r="BK363" s="20" t="s">
        <v>4233</v>
      </c>
      <c r="BL363" s="20" t="s">
        <v>4233</v>
      </c>
      <c r="BM363" s="20" t="s">
        <v>5124</v>
      </c>
      <c r="BN363" s="20" t="s">
        <v>5125</v>
      </c>
      <c r="BO363" s="20" t="s">
        <v>5125</v>
      </c>
      <c r="BP363" s="20" t="s">
        <v>5125</v>
      </c>
      <c r="BQ363" s="41"/>
      <c r="BR363" s="41"/>
      <c r="BS363" s="41"/>
      <c r="BT363" s="41"/>
      <c r="BU363" s="41"/>
      <c r="BV363" s="41"/>
      <c r="BW363" s="41"/>
      <c r="BX363" s="41"/>
      <c r="BY363" s="41"/>
      <c r="BZ363" s="41"/>
      <c r="CA363" s="41"/>
      <c r="CB363" s="41"/>
      <c r="CC363" s="41"/>
    </row>
    <row r="364" spans="1:81" s="46" customFormat="1" ht="57" customHeight="1">
      <c r="A364" s="41">
        <v>3</v>
      </c>
      <c r="B364" s="19">
        <v>361</v>
      </c>
      <c r="C364" s="8">
        <v>51181506</v>
      </c>
      <c r="D364" s="22" t="s">
        <v>148</v>
      </c>
      <c r="E364" s="59" t="s">
        <v>232</v>
      </c>
      <c r="F364" s="24">
        <v>10.5</v>
      </c>
      <c r="G364" s="25"/>
      <c r="H364" s="36">
        <v>22500</v>
      </c>
      <c r="I364" s="36">
        <v>236250</v>
      </c>
      <c r="J364" s="37" t="s">
        <v>2635</v>
      </c>
      <c r="K364" s="37" t="s">
        <v>2630</v>
      </c>
      <c r="L364" s="37" t="s">
        <v>2636</v>
      </c>
      <c r="M364" s="38" t="s">
        <v>2637</v>
      </c>
      <c r="N364" s="38" t="s">
        <v>1792</v>
      </c>
      <c r="O364" s="38" t="s">
        <v>717</v>
      </c>
      <c r="P364" s="38" t="s">
        <v>726</v>
      </c>
      <c r="Q364" s="38" t="s">
        <v>716</v>
      </c>
      <c r="R364" s="38" t="s">
        <v>717</v>
      </c>
      <c r="S364" s="39" t="s">
        <v>2638</v>
      </c>
      <c r="T364" s="60" t="s">
        <v>719</v>
      </c>
      <c r="U364" s="38" t="s">
        <v>720</v>
      </c>
      <c r="V364" s="37" t="s">
        <v>2639</v>
      </c>
      <c r="W364" s="20" t="s">
        <v>4233</v>
      </c>
      <c r="X364" s="20" t="s">
        <v>5124</v>
      </c>
      <c r="Y364" s="20" t="s">
        <v>5124</v>
      </c>
      <c r="Z364" s="20" t="s">
        <v>4233</v>
      </c>
      <c r="AA364" s="20" t="s">
        <v>4233</v>
      </c>
      <c r="AB364" s="20" t="s">
        <v>5124</v>
      </c>
      <c r="AC364" s="20" t="s">
        <v>5124</v>
      </c>
      <c r="AD364" s="20" t="s">
        <v>5124</v>
      </c>
      <c r="AE364" s="20" t="s">
        <v>5124</v>
      </c>
      <c r="AF364" s="20"/>
      <c r="AG364" s="20"/>
      <c r="AH364" s="20"/>
      <c r="AI364" s="20"/>
      <c r="AJ364" s="20"/>
      <c r="AK364" s="20"/>
      <c r="AL364" s="20"/>
      <c r="AM364" s="20">
        <v>50</v>
      </c>
      <c r="AN364" s="20">
        <v>0</v>
      </c>
      <c r="AO364" s="20">
        <v>0</v>
      </c>
      <c r="AP364" s="20">
        <v>150</v>
      </c>
      <c r="AQ364" s="20">
        <v>200</v>
      </c>
      <c r="AR364" s="20">
        <f t="shared" si="10"/>
        <v>400</v>
      </c>
      <c r="AS364" s="6">
        <v>17400</v>
      </c>
      <c r="AT364" s="43">
        <v>182700</v>
      </c>
      <c r="AU364" s="37" t="s">
        <v>4705</v>
      </c>
      <c r="AV364" s="37" t="s">
        <v>4703</v>
      </c>
      <c r="AW364" s="37" t="s">
        <v>4706</v>
      </c>
      <c r="AX364" s="37" t="s">
        <v>2637</v>
      </c>
      <c r="AY364" s="37" t="s">
        <v>4228</v>
      </c>
      <c r="AZ364" s="37" t="s">
        <v>717</v>
      </c>
      <c r="BA364" s="37"/>
      <c r="BB364" s="37" t="s">
        <v>716</v>
      </c>
      <c r="BC364" s="37" t="s">
        <v>4196</v>
      </c>
      <c r="BD364" s="37" t="s">
        <v>4707</v>
      </c>
      <c r="BE364" s="39">
        <v>44573</v>
      </c>
      <c r="BF364" s="37" t="s">
        <v>717</v>
      </c>
      <c r="BG364" s="37"/>
      <c r="BH364" s="20" t="s">
        <v>4233</v>
      </c>
      <c r="BI364" s="20" t="s">
        <v>5124</v>
      </c>
      <c r="BJ364" s="20" t="s">
        <v>5124</v>
      </c>
      <c r="BK364" s="20" t="s">
        <v>4233</v>
      </c>
      <c r="BL364" s="20" t="s">
        <v>4233</v>
      </c>
      <c r="BM364" s="20" t="s">
        <v>5124</v>
      </c>
      <c r="BN364" s="20" t="s">
        <v>5125</v>
      </c>
      <c r="BO364" s="20" t="s">
        <v>5125</v>
      </c>
      <c r="BP364" s="20" t="s">
        <v>5125</v>
      </c>
      <c r="BQ364" s="41"/>
      <c r="BR364" s="41"/>
      <c r="BS364" s="41"/>
      <c r="BT364" s="41"/>
      <c r="BU364" s="41"/>
      <c r="BV364" s="41"/>
      <c r="BW364" s="41"/>
      <c r="BX364" s="41"/>
      <c r="BY364" s="41"/>
      <c r="BZ364" s="41"/>
      <c r="CA364" s="41"/>
      <c r="CB364" s="41"/>
      <c r="CC364" s="41"/>
    </row>
    <row r="365" spans="1:81" s="46" customFormat="1" ht="57" customHeight="1">
      <c r="A365" s="41">
        <v>3</v>
      </c>
      <c r="B365" s="19">
        <v>362</v>
      </c>
      <c r="C365" s="8">
        <v>51181506</v>
      </c>
      <c r="D365" s="22" t="s">
        <v>485</v>
      </c>
      <c r="E365" s="59" t="s">
        <v>232</v>
      </c>
      <c r="F365" s="24">
        <v>171.5</v>
      </c>
      <c r="G365" s="25"/>
      <c r="H365" s="36">
        <v>8882</v>
      </c>
      <c r="I365" s="36">
        <v>1523263</v>
      </c>
      <c r="J365" s="37" t="s">
        <v>2640</v>
      </c>
      <c r="K365" s="37" t="s">
        <v>2641</v>
      </c>
      <c r="L365" s="37" t="s">
        <v>2642</v>
      </c>
      <c r="M365" s="38" t="s">
        <v>2643</v>
      </c>
      <c r="N365" s="38" t="s">
        <v>1792</v>
      </c>
      <c r="O365" s="38" t="s">
        <v>716</v>
      </c>
      <c r="P365" s="38"/>
      <c r="Q365" s="38" t="s">
        <v>716</v>
      </c>
      <c r="R365" s="38" t="s">
        <v>717</v>
      </c>
      <c r="S365" s="39" t="s">
        <v>2644</v>
      </c>
      <c r="T365" s="60">
        <v>45278</v>
      </c>
      <c r="U365" s="38" t="s">
        <v>720</v>
      </c>
      <c r="V365" s="37" t="s">
        <v>2645</v>
      </c>
      <c r="W365" s="20" t="s">
        <v>4233</v>
      </c>
      <c r="X365" s="20" t="s">
        <v>5124</v>
      </c>
      <c r="Y365" s="20" t="s">
        <v>5124</v>
      </c>
      <c r="Z365" s="20" t="s">
        <v>4233</v>
      </c>
      <c r="AA365" s="20" t="s">
        <v>4233</v>
      </c>
      <c r="AB365" s="20" t="s">
        <v>5124</v>
      </c>
      <c r="AC365" s="20" t="s">
        <v>5124</v>
      </c>
      <c r="AD365" s="20" t="s">
        <v>5124</v>
      </c>
      <c r="AE365" s="20" t="s">
        <v>5124</v>
      </c>
      <c r="AF365" s="20"/>
      <c r="AG365" s="20"/>
      <c r="AH365" s="20"/>
      <c r="AI365" s="20"/>
      <c r="AJ365" s="20"/>
      <c r="AK365" s="20"/>
      <c r="AL365" s="20"/>
      <c r="AM365" s="20">
        <v>50</v>
      </c>
      <c r="AN365" s="20">
        <v>0</v>
      </c>
      <c r="AO365" s="20">
        <v>0</v>
      </c>
      <c r="AP365" s="20">
        <v>150</v>
      </c>
      <c r="AQ365" s="20">
        <v>200</v>
      </c>
      <c r="AR365" s="20">
        <f t="shared" si="10"/>
        <v>400</v>
      </c>
      <c r="AS365" s="6">
        <v>4756</v>
      </c>
      <c r="AT365" s="43">
        <v>815654</v>
      </c>
      <c r="AU365" s="37" t="s">
        <v>4708</v>
      </c>
      <c r="AV365" s="37" t="s">
        <v>4698</v>
      </c>
      <c r="AW365" s="37" t="s">
        <v>4709</v>
      </c>
      <c r="AX365" s="37" t="s">
        <v>4710</v>
      </c>
      <c r="AY365" s="37" t="s">
        <v>4228</v>
      </c>
      <c r="AZ365" s="37"/>
      <c r="BA365" s="37"/>
      <c r="BB365" s="37" t="s">
        <v>716</v>
      </c>
      <c r="BC365" s="37" t="s">
        <v>4196</v>
      </c>
      <c r="BD365" s="37" t="s">
        <v>4711</v>
      </c>
      <c r="BE365" s="39">
        <v>45153</v>
      </c>
      <c r="BF365" s="37" t="s">
        <v>717</v>
      </c>
      <c r="BG365" s="37"/>
      <c r="BH365" s="20" t="s">
        <v>4233</v>
      </c>
      <c r="BI365" s="20" t="s">
        <v>5124</v>
      </c>
      <c r="BJ365" s="20" t="s">
        <v>5124</v>
      </c>
      <c r="BK365" s="20" t="s">
        <v>4233</v>
      </c>
      <c r="BL365" s="20" t="s">
        <v>4233</v>
      </c>
      <c r="BM365" s="20" t="s">
        <v>5124</v>
      </c>
      <c r="BN365" s="20" t="s">
        <v>5124</v>
      </c>
      <c r="BO365" s="20" t="s">
        <v>5124</v>
      </c>
      <c r="BP365" s="20" t="s">
        <v>5124</v>
      </c>
      <c r="BQ365" s="41"/>
      <c r="BR365" s="41"/>
      <c r="BS365" s="41"/>
      <c r="BT365" s="41"/>
      <c r="BU365" s="41"/>
      <c r="BV365" s="41"/>
      <c r="BW365" s="41"/>
      <c r="BX365" s="41">
        <v>0</v>
      </c>
      <c r="BY365" s="41">
        <v>0</v>
      </c>
      <c r="BZ365" s="41">
        <v>0</v>
      </c>
      <c r="CA365" s="41">
        <v>0</v>
      </c>
      <c r="CB365" s="41">
        <v>0</v>
      </c>
      <c r="CC365" s="41">
        <v>0</v>
      </c>
    </row>
    <row r="366" spans="1:81" s="46" customFormat="1" ht="57" customHeight="1">
      <c r="A366" s="41">
        <v>3</v>
      </c>
      <c r="B366" s="19">
        <v>363</v>
      </c>
      <c r="C366" s="8">
        <v>51181506</v>
      </c>
      <c r="D366" s="22" t="s">
        <v>149</v>
      </c>
      <c r="E366" s="59" t="s">
        <v>232</v>
      </c>
      <c r="F366" s="24">
        <v>105</v>
      </c>
      <c r="G366" s="25"/>
      <c r="H366" s="36">
        <v>8882</v>
      </c>
      <c r="I366" s="36">
        <v>932610</v>
      </c>
      <c r="J366" s="37" t="s">
        <v>2646</v>
      </c>
      <c r="K366" s="37" t="s">
        <v>2647</v>
      </c>
      <c r="L366" s="37" t="s">
        <v>2648</v>
      </c>
      <c r="M366" s="38" t="s">
        <v>2649</v>
      </c>
      <c r="N366" s="38" t="s">
        <v>971</v>
      </c>
      <c r="O366" s="38" t="s">
        <v>716</v>
      </c>
      <c r="P366" s="38"/>
      <c r="Q366" s="38" t="s">
        <v>716</v>
      </c>
      <c r="R366" s="38" t="s">
        <v>717</v>
      </c>
      <c r="S366" s="39" t="s">
        <v>2650</v>
      </c>
      <c r="T366" s="60">
        <v>45642</v>
      </c>
      <c r="U366" s="38" t="s">
        <v>720</v>
      </c>
      <c r="V366" s="37" t="s">
        <v>2651</v>
      </c>
      <c r="W366" s="20" t="s">
        <v>4233</v>
      </c>
      <c r="X366" s="20" t="s">
        <v>5124</v>
      </c>
      <c r="Y366" s="20" t="s">
        <v>5124</v>
      </c>
      <c r="Z366" s="20" t="s">
        <v>4233</v>
      </c>
      <c r="AA366" s="20" t="s">
        <v>4233</v>
      </c>
      <c r="AB366" s="20" t="s">
        <v>5124</v>
      </c>
      <c r="AC366" s="20" t="s">
        <v>5124</v>
      </c>
      <c r="AD366" s="20" t="s">
        <v>5124</v>
      </c>
      <c r="AE366" s="20" t="s">
        <v>5124</v>
      </c>
      <c r="AF366" s="20"/>
      <c r="AG366" s="20"/>
      <c r="AH366" s="20"/>
      <c r="AI366" s="20"/>
      <c r="AJ366" s="20"/>
      <c r="AK366" s="20"/>
      <c r="AL366" s="20"/>
      <c r="AM366" s="20">
        <v>50</v>
      </c>
      <c r="AN366" s="20">
        <v>0</v>
      </c>
      <c r="AO366" s="20">
        <v>0</v>
      </c>
      <c r="AP366" s="20">
        <v>150</v>
      </c>
      <c r="AQ366" s="20">
        <v>200</v>
      </c>
      <c r="AR366" s="20">
        <f t="shared" si="10"/>
        <v>400</v>
      </c>
      <c r="AS366" s="6">
        <v>4756</v>
      </c>
      <c r="AT366" s="43">
        <v>499380</v>
      </c>
      <c r="AU366" s="37" t="s">
        <v>4712</v>
      </c>
      <c r="AV366" s="37" t="s">
        <v>4698</v>
      </c>
      <c r="AW366" s="37" t="s">
        <v>4709</v>
      </c>
      <c r="AX366" s="37" t="s">
        <v>4713</v>
      </c>
      <c r="AY366" s="37" t="s">
        <v>4228</v>
      </c>
      <c r="AZ366" s="37"/>
      <c r="BA366" s="37"/>
      <c r="BB366" s="37" t="s">
        <v>716</v>
      </c>
      <c r="BC366" s="37" t="s">
        <v>4196</v>
      </c>
      <c r="BD366" s="37" t="s">
        <v>4714</v>
      </c>
      <c r="BE366" s="39">
        <v>45256</v>
      </c>
      <c r="BF366" s="37" t="s">
        <v>717</v>
      </c>
      <c r="BG366" s="37"/>
      <c r="BH366" s="20" t="s">
        <v>4233</v>
      </c>
      <c r="BI366" s="20" t="s">
        <v>5124</v>
      </c>
      <c r="BJ366" s="20" t="s">
        <v>5124</v>
      </c>
      <c r="BK366" s="20" t="s">
        <v>4233</v>
      </c>
      <c r="BL366" s="20" t="s">
        <v>4233</v>
      </c>
      <c r="BM366" s="20" t="s">
        <v>5124</v>
      </c>
      <c r="BN366" s="20" t="s">
        <v>5125</v>
      </c>
      <c r="BO366" s="20" t="s">
        <v>5125</v>
      </c>
      <c r="BP366" s="20" t="s">
        <v>5125</v>
      </c>
      <c r="BQ366" s="41"/>
      <c r="BR366" s="41"/>
      <c r="BS366" s="41"/>
      <c r="BT366" s="41"/>
      <c r="BU366" s="41"/>
      <c r="BV366" s="41"/>
      <c r="BW366" s="41"/>
      <c r="BX366" s="41"/>
      <c r="BY366" s="41"/>
      <c r="BZ366" s="41"/>
      <c r="CA366" s="41"/>
      <c r="CB366" s="41"/>
      <c r="CC366" s="41"/>
    </row>
    <row r="367" spans="1:81" s="46" customFormat="1" ht="57" customHeight="1">
      <c r="A367" s="41"/>
      <c r="B367" s="19">
        <v>364</v>
      </c>
      <c r="C367" s="8">
        <v>51201809</v>
      </c>
      <c r="D367" s="22" t="s">
        <v>33</v>
      </c>
      <c r="E367" s="59" t="s">
        <v>232</v>
      </c>
      <c r="F367" s="24">
        <v>1</v>
      </c>
      <c r="G367" s="25"/>
      <c r="H367" s="36"/>
      <c r="I367" s="36">
        <v>0</v>
      </c>
      <c r="J367" s="37"/>
      <c r="K367" s="37"/>
      <c r="L367" s="37"/>
      <c r="M367" s="38"/>
      <c r="N367" s="38"/>
      <c r="O367" s="38"/>
      <c r="P367" s="38"/>
      <c r="Q367" s="38"/>
      <c r="R367" s="38"/>
      <c r="S367" s="37"/>
      <c r="T367" s="60"/>
      <c r="U367" s="37"/>
      <c r="V367" s="37"/>
      <c r="W367" s="20"/>
      <c r="X367" s="20"/>
      <c r="Y367" s="20"/>
      <c r="Z367" s="20"/>
      <c r="AA367" s="20"/>
      <c r="AB367" s="20"/>
      <c r="AC367" s="20"/>
      <c r="AD367" s="20"/>
      <c r="AE367" s="20"/>
      <c r="AF367" s="20"/>
      <c r="AG367" s="20"/>
      <c r="AH367" s="20"/>
      <c r="AI367" s="20"/>
      <c r="AJ367" s="20"/>
      <c r="AK367" s="20"/>
      <c r="AL367" s="20"/>
      <c r="AM367" s="20"/>
      <c r="AN367" s="20"/>
      <c r="AO367" s="20"/>
      <c r="AP367" s="20"/>
      <c r="AQ367" s="20"/>
      <c r="AR367" s="20"/>
      <c r="AS367" s="6"/>
      <c r="AT367" s="43">
        <v>0</v>
      </c>
      <c r="AU367" s="37"/>
      <c r="AV367" s="37"/>
      <c r="AW367" s="37"/>
      <c r="AX367" s="37"/>
      <c r="AY367" s="37"/>
      <c r="AZ367" s="37"/>
      <c r="BA367" s="37"/>
      <c r="BB367" s="37"/>
      <c r="BC367" s="37"/>
      <c r="BD367" s="37"/>
      <c r="BE367" s="39"/>
      <c r="BF367" s="37"/>
      <c r="BG367" s="37"/>
      <c r="BH367" s="20"/>
      <c r="BI367" s="20"/>
      <c r="BJ367" s="20"/>
      <c r="BK367" s="20"/>
      <c r="BL367" s="20"/>
      <c r="BM367" s="20"/>
      <c r="BN367" s="20"/>
      <c r="BO367" s="20"/>
      <c r="BP367" s="20"/>
      <c r="BQ367" s="41"/>
      <c r="BR367" s="41"/>
      <c r="BS367" s="41"/>
      <c r="BT367" s="41"/>
      <c r="BU367" s="41"/>
      <c r="BV367" s="41"/>
      <c r="BW367" s="41"/>
      <c r="BX367" s="41"/>
      <c r="BY367" s="41"/>
      <c r="BZ367" s="41"/>
      <c r="CA367" s="41"/>
      <c r="CB367" s="41"/>
      <c r="CC367" s="41"/>
    </row>
    <row r="368" spans="1:81" s="46" customFormat="1" ht="57" customHeight="1">
      <c r="A368" s="41"/>
      <c r="B368" s="19">
        <v>365</v>
      </c>
      <c r="C368" s="8">
        <v>51212502</v>
      </c>
      <c r="D368" s="22" t="s">
        <v>34</v>
      </c>
      <c r="E368" s="59" t="s">
        <v>232</v>
      </c>
      <c r="F368" s="24">
        <v>1</v>
      </c>
      <c r="G368" s="25"/>
      <c r="H368" s="36"/>
      <c r="I368" s="36">
        <v>0</v>
      </c>
      <c r="J368" s="37"/>
      <c r="K368" s="37"/>
      <c r="L368" s="37"/>
      <c r="M368" s="38"/>
      <c r="N368" s="38"/>
      <c r="O368" s="38"/>
      <c r="P368" s="38"/>
      <c r="Q368" s="38"/>
      <c r="R368" s="38"/>
      <c r="S368" s="37"/>
      <c r="T368" s="60"/>
      <c r="U368" s="37"/>
      <c r="V368" s="37"/>
      <c r="W368" s="20"/>
      <c r="X368" s="20"/>
      <c r="Y368" s="20"/>
      <c r="Z368" s="20"/>
      <c r="AA368" s="20"/>
      <c r="AB368" s="20"/>
      <c r="AC368" s="20"/>
      <c r="AD368" s="20"/>
      <c r="AE368" s="20"/>
      <c r="AF368" s="20"/>
      <c r="AG368" s="20"/>
      <c r="AH368" s="20"/>
      <c r="AI368" s="20"/>
      <c r="AJ368" s="20"/>
      <c r="AK368" s="20"/>
      <c r="AL368" s="20"/>
      <c r="AM368" s="20"/>
      <c r="AN368" s="20"/>
      <c r="AO368" s="20"/>
      <c r="AP368" s="20"/>
      <c r="AQ368" s="20"/>
      <c r="AR368" s="20"/>
      <c r="AS368" s="6"/>
      <c r="AT368" s="43">
        <v>0</v>
      </c>
      <c r="AU368" s="37"/>
      <c r="AV368" s="37"/>
      <c r="AW368" s="37"/>
      <c r="AX368" s="37"/>
      <c r="AY368" s="37"/>
      <c r="AZ368" s="37"/>
      <c r="BA368" s="37"/>
      <c r="BB368" s="37"/>
      <c r="BC368" s="37"/>
      <c r="BD368" s="37"/>
      <c r="BE368" s="39"/>
      <c r="BF368" s="37"/>
      <c r="BG368" s="37"/>
      <c r="BH368" s="20"/>
      <c r="BI368" s="20"/>
      <c r="BJ368" s="20"/>
      <c r="BK368" s="20"/>
      <c r="BL368" s="20"/>
      <c r="BM368" s="20"/>
      <c r="BN368" s="20"/>
      <c r="BO368" s="20"/>
      <c r="BP368" s="20"/>
      <c r="BQ368" s="41"/>
      <c r="BR368" s="41"/>
      <c r="BS368" s="41"/>
      <c r="BT368" s="41"/>
      <c r="BU368" s="41"/>
      <c r="BV368" s="41"/>
      <c r="BW368" s="41"/>
      <c r="BX368" s="41"/>
      <c r="BY368" s="41"/>
      <c r="BZ368" s="41"/>
      <c r="CA368" s="41"/>
      <c r="CB368" s="41"/>
      <c r="CC368" s="41"/>
    </row>
    <row r="369" spans="1:81" s="46" customFormat="1" ht="57" customHeight="1">
      <c r="A369" s="41"/>
      <c r="B369" s="19">
        <v>366</v>
      </c>
      <c r="C369" s="8">
        <v>51161705</v>
      </c>
      <c r="D369" s="22" t="s">
        <v>486</v>
      </c>
      <c r="E369" s="59" t="s">
        <v>232</v>
      </c>
      <c r="F369" s="24">
        <v>42</v>
      </c>
      <c r="G369" s="25"/>
      <c r="H369" s="36">
        <v>26200</v>
      </c>
      <c r="I369" s="36">
        <v>1100400</v>
      </c>
      <c r="J369" s="37" t="s">
        <v>2652</v>
      </c>
      <c r="K369" s="37" t="s">
        <v>1265</v>
      </c>
      <c r="L369" s="37" t="s">
        <v>2653</v>
      </c>
      <c r="M369" s="38" t="s">
        <v>2654</v>
      </c>
      <c r="N369" s="38" t="s">
        <v>777</v>
      </c>
      <c r="O369" s="38" t="s">
        <v>717</v>
      </c>
      <c r="P369" s="38" t="s">
        <v>726</v>
      </c>
      <c r="Q369" s="38" t="s">
        <v>716</v>
      </c>
      <c r="R369" s="38" t="s">
        <v>717</v>
      </c>
      <c r="S369" s="39" t="s">
        <v>2655</v>
      </c>
      <c r="T369" s="60">
        <v>45910</v>
      </c>
      <c r="U369" s="38" t="s">
        <v>720</v>
      </c>
      <c r="V369" s="37" t="s">
        <v>2656</v>
      </c>
      <c r="W369" s="20" t="s">
        <v>4233</v>
      </c>
      <c r="X369" s="20" t="s">
        <v>5124</v>
      </c>
      <c r="Y369" s="20" t="s">
        <v>5124</v>
      </c>
      <c r="Z369" s="20" t="s">
        <v>4233</v>
      </c>
      <c r="AA369" s="20" t="s">
        <v>4233</v>
      </c>
      <c r="AB369" s="20" t="s">
        <v>5124</v>
      </c>
      <c r="AC369" s="20" t="s">
        <v>5124</v>
      </c>
      <c r="AD369" s="20" t="s">
        <v>5124</v>
      </c>
      <c r="AE369" s="20" t="s">
        <v>5124</v>
      </c>
      <c r="AF369" s="20">
        <v>300</v>
      </c>
      <c r="AG369" s="20">
        <v>400</v>
      </c>
      <c r="AH369" s="20"/>
      <c r="AI369" s="20"/>
      <c r="AJ369" s="20"/>
      <c r="AK369" s="20"/>
      <c r="AL369" s="20"/>
      <c r="AM369" s="20"/>
      <c r="AN369" s="20"/>
      <c r="AO369" s="20"/>
      <c r="AP369" s="20"/>
      <c r="AQ369" s="20"/>
      <c r="AR369" s="20">
        <v>700</v>
      </c>
      <c r="AS369" s="6">
        <v>25995</v>
      </c>
      <c r="AT369" s="43">
        <v>1091790</v>
      </c>
      <c r="AU369" s="37" t="s">
        <v>4715</v>
      </c>
      <c r="AV369" s="37" t="s">
        <v>4252</v>
      </c>
      <c r="AW369" s="37" t="s">
        <v>4364</v>
      </c>
      <c r="AX369" s="37" t="s">
        <v>2654</v>
      </c>
      <c r="AY369" s="37" t="s">
        <v>4716</v>
      </c>
      <c r="AZ369" s="37" t="s">
        <v>717</v>
      </c>
      <c r="BA369" s="37"/>
      <c r="BB369" s="37" t="s">
        <v>716</v>
      </c>
      <c r="BC369" s="37" t="s">
        <v>4196</v>
      </c>
      <c r="BD369" s="37" t="s">
        <v>4717</v>
      </c>
      <c r="BE369" s="39">
        <v>44151</v>
      </c>
      <c r="BF369" s="37" t="s">
        <v>717</v>
      </c>
      <c r="BG369" s="37"/>
      <c r="BH369" s="20" t="s">
        <v>4233</v>
      </c>
      <c r="BI369" s="20" t="s">
        <v>5124</v>
      </c>
      <c r="BJ369" s="20" t="s">
        <v>5124</v>
      </c>
      <c r="BK369" s="20" t="s">
        <v>4233</v>
      </c>
      <c r="BL369" s="20" t="s">
        <v>4233</v>
      </c>
      <c r="BM369" s="20" t="s">
        <v>5124</v>
      </c>
      <c r="BN369" s="20" t="s">
        <v>5125</v>
      </c>
      <c r="BO369" s="20" t="s">
        <v>5125</v>
      </c>
      <c r="BP369" s="20" t="s">
        <v>5125</v>
      </c>
      <c r="BQ369" s="41"/>
      <c r="BR369" s="41"/>
      <c r="BS369" s="41"/>
      <c r="BT369" s="41"/>
      <c r="BU369" s="41"/>
      <c r="BV369" s="41"/>
      <c r="BW369" s="41"/>
      <c r="BX369" s="41"/>
      <c r="BY369" s="41"/>
      <c r="BZ369" s="41"/>
      <c r="CA369" s="41"/>
      <c r="CB369" s="41"/>
      <c r="CC369" s="41"/>
    </row>
    <row r="370" spans="1:81" s="46" customFormat="1" ht="57" customHeight="1">
      <c r="A370" s="41">
        <v>2</v>
      </c>
      <c r="B370" s="19">
        <v>367</v>
      </c>
      <c r="C370" s="8">
        <v>51111806</v>
      </c>
      <c r="D370" s="22" t="s">
        <v>487</v>
      </c>
      <c r="E370" s="59" t="s">
        <v>232</v>
      </c>
      <c r="F370" s="24">
        <v>14</v>
      </c>
      <c r="G370" s="25"/>
      <c r="H370" s="36">
        <v>70423</v>
      </c>
      <c r="I370" s="36">
        <v>985922</v>
      </c>
      <c r="J370" s="37" t="s">
        <v>2657</v>
      </c>
      <c r="K370" s="37" t="s">
        <v>1980</v>
      </c>
      <c r="L370" s="37" t="s">
        <v>2658</v>
      </c>
      <c r="M370" s="38" t="s">
        <v>2659</v>
      </c>
      <c r="N370" s="38" t="s">
        <v>792</v>
      </c>
      <c r="O370" s="38" t="s">
        <v>717</v>
      </c>
      <c r="P370" s="38" t="s">
        <v>726</v>
      </c>
      <c r="Q370" s="38" t="s">
        <v>716</v>
      </c>
      <c r="R370" s="38" t="s">
        <v>717</v>
      </c>
      <c r="S370" s="39" t="s">
        <v>2660</v>
      </c>
      <c r="T370" s="60" t="s">
        <v>719</v>
      </c>
      <c r="U370" s="38" t="s">
        <v>720</v>
      </c>
      <c r="V370" s="37" t="s">
        <v>2661</v>
      </c>
      <c r="W370" s="20" t="s">
        <v>4233</v>
      </c>
      <c r="X370" s="20" t="s">
        <v>5124</v>
      </c>
      <c r="Y370" s="20" t="s">
        <v>5124</v>
      </c>
      <c r="Z370" s="20" t="s">
        <v>4233</v>
      </c>
      <c r="AA370" s="20" t="s">
        <v>4233</v>
      </c>
      <c r="AB370" s="20" t="s">
        <v>5124</v>
      </c>
      <c r="AC370" s="20" t="s">
        <v>5124</v>
      </c>
      <c r="AD370" s="20" t="s">
        <v>5124</v>
      </c>
      <c r="AE370" s="20" t="s">
        <v>5124</v>
      </c>
      <c r="AF370" s="20">
        <v>300</v>
      </c>
      <c r="AG370" s="20">
        <v>400</v>
      </c>
      <c r="AH370" s="20"/>
      <c r="AI370" s="20"/>
      <c r="AJ370" s="20"/>
      <c r="AK370" s="20"/>
      <c r="AL370" s="20"/>
      <c r="AM370" s="20"/>
      <c r="AN370" s="20"/>
      <c r="AO370" s="20"/>
      <c r="AP370" s="20"/>
      <c r="AQ370" s="20"/>
      <c r="AR370" s="20">
        <v>700</v>
      </c>
      <c r="AS370" s="6">
        <v>46943</v>
      </c>
      <c r="AT370" s="43">
        <v>657202</v>
      </c>
      <c r="AU370" s="37" t="s">
        <v>4193</v>
      </c>
      <c r="AV370" s="37" t="s">
        <v>4454</v>
      </c>
      <c r="AW370" s="37" t="s">
        <v>4348</v>
      </c>
      <c r="AX370" s="37" t="s">
        <v>4718</v>
      </c>
      <c r="AY370" s="37" t="s">
        <v>4209</v>
      </c>
      <c r="AZ370" s="37" t="s">
        <v>717</v>
      </c>
      <c r="BA370" s="37"/>
      <c r="BB370" s="37" t="s">
        <v>716</v>
      </c>
      <c r="BC370" s="37" t="s">
        <v>4196</v>
      </c>
      <c r="BD370" s="37" t="s">
        <v>4719</v>
      </c>
      <c r="BE370" s="39">
        <v>44928</v>
      </c>
      <c r="BF370" s="37" t="s">
        <v>717</v>
      </c>
      <c r="BG370" s="37"/>
      <c r="BH370" s="20" t="s">
        <v>4233</v>
      </c>
      <c r="BI370" s="20" t="s">
        <v>5124</v>
      </c>
      <c r="BJ370" s="20" t="s">
        <v>5124</v>
      </c>
      <c r="BK370" s="20" t="s">
        <v>4233</v>
      </c>
      <c r="BL370" s="20" t="s">
        <v>4233</v>
      </c>
      <c r="BM370" s="20" t="s">
        <v>5124</v>
      </c>
      <c r="BN370" s="20" t="s">
        <v>5125</v>
      </c>
      <c r="BO370" s="20" t="s">
        <v>5124</v>
      </c>
      <c r="BP370" s="20" t="s">
        <v>5125</v>
      </c>
      <c r="BQ370" s="41"/>
      <c r="BR370" s="41"/>
      <c r="BS370" s="41"/>
      <c r="BT370" s="41"/>
      <c r="BU370" s="41"/>
      <c r="BV370" s="41"/>
      <c r="BW370" s="41"/>
      <c r="BX370" s="41"/>
      <c r="BY370" s="41"/>
      <c r="BZ370" s="41"/>
      <c r="CA370" s="41"/>
      <c r="CB370" s="41"/>
      <c r="CC370" s="41"/>
    </row>
    <row r="371" spans="1:81" s="46" customFormat="1" ht="57" customHeight="1">
      <c r="A371" s="41"/>
      <c r="B371" s="19">
        <v>368</v>
      </c>
      <c r="C371" s="8">
        <v>51191517</v>
      </c>
      <c r="D371" s="22" t="s">
        <v>488</v>
      </c>
      <c r="E371" s="59" t="s">
        <v>232</v>
      </c>
      <c r="F371" s="24">
        <v>833</v>
      </c>
      <c r="G371" s="25"/>
      <c r="H371" s="36">
        <v>44</v>
      </c>
      <c r="I371" s="36">
        <v>36652</v>
      </c>
      <c r="J371" s="37" t="s">
        <v>2662</v>
      </c>
      <c r="K371" s="37" t="s">
        <v>839</v>
      </c>
      <c r="L371" s="37" t="s">
        <v>2663</v>
      </c>
      <c r="M371" s="38" t="s">
        <v>2664</v>
      </c>
      <c r="N371" s="38" t="s">
        <v>715</v>
      </c>
      <c r="O371" s="38" t="s">
        <v>716</v>
      </c>
      <c r="P371" s="38"/>
      <c r="Q371" s="38" t="s">
        <v>716</v>
      </c>
      <c r="R371" s="38" t="s">
        <v>717</v>
      </c>
      <c r="S371" s="39" t="s">
        <v>2665</v>
      </c>
      <c r="T371" s="60">
        <v>46211</v>
      </c>
      <c r="U371" s="38" t="s">
        <v>720</v>
      </c>
      <c r="V371" s="37" t="s">
        <v>2666</v>
      </c>
      <c r="W371" s="20" t="s">
        <v>4233</v>
      </c>
      <c r="X371" s="20" t="s">
        <v>5124</v>
      </c>
      <c r="Y371" s="20" t="s">
        <v>5124</v>
      </c>
      <c r="Z371" s="20" t="s">
        <v>4233</v>
      </c>
      <c r="AA371" s="20" t="s">
        <v>4233</v>
      </c>
      <c r="AB371" s="20" t="s">
        <v>5124</v>
      </c>
      <c r="AC371" s="20" t="s">
        <v>5124</v>
      </c>
      <c r="AD371" s="20" t="s">
        <v>5124</v>
      </c>
      <c r="AE371" s="20" t="s">
        <v>5124</v>
      </c>
      <c r="AF371" s="20">
        <v>300</v>
      </c>
      <c r="AG371" s="20">
        <v>400</v>
      </c>
      <c r="AH371" s="20"/>
      <c r="AI371" s="20"/>
      <c r="AJ371" s="20"/>
      <c r="AK371" s="20"/>
      <c r="AL371" s="20"/>
      <c r="AM371" s="20"/>
      <c r="AN371" s="20"/>
      <c r="AO371" s="20"/>
      <c r="AP371" s="20"/>
      <c r="AQ371" s="20"/>
      <c r="AR371" s="20">
        <v>700</v>
      </c>
      <c r="AS371" s="6">
        <v>34</v>
      </c>
      <c r="AT371" s="43">
        <v>28322</v>
      </c>
      <c r="AU371" s="37" t="s">
        <v>4193</v>
      </c>
      <c r="AV371" s="37" t="s">
        <v>4388</v>
      </c>
      <c r="AW371" s="37" t="s">
        <v>4272</v>
      </c>
      <c r="AX371" s="37" t="s">
        <v>4720</v>
      </c>
      <c r="AY371" s="37" t="s">
        <v>715</v>
      </c>
      <c r="AZ371" s="37"/>
      <c r="BA371" s="37"/>
      <c r="BB371" s="37" t="s">
        <v>716</v>
      </c>
      <c r="BC371" s="37" t="s">
        <v>4196</v>
      </c>
      <c r="BD371" s="37" t="s">
        <v>4721</v>
      </c>
      <c r="BE371" s="39">
        <v>44161</v>
      </c>
      <c r="BF371" s="37" t="s">
        <v>717</v>
      </c>
      <c r="BG371" s="37"/>
      <c r="BH371" s="20" t="s">
        <v>4233</v>
      </c>
      <c r="BI371" s="20" t="s">
        <v>5124</v>
      </c>
      <c r="BJ371" s="20" t="s">
        <v>5124</v>
      </c>
      <c r="BK371" s="20" t="s">
        <v>4233</v>
      </c>
      <c r="BL371" s="20" t="s">
        <v>4233</v>
      </c>
      <c r="BM371" s="20" t="s">
        <v>5124</v>
      </c>
      <c r="BN371" s="20" t="s">
        <v>5125</v>
      </c>
      <c r="BO371" s="20" t="s">
        <v>5125</v>
      </c>
      <c r="BP371" s="20" t="s">
        <v>5125</v>
      </c>
      <c r="BQ371" s="41"/>
      <c r="BR371" s="41"/>
      <c r="BS371" s="41"/>
      <c r="BT371" s="41"/>
      <c r="BU371" s="41"/>
      <c r="BV371" s="41"/>
      <c r="BW371" s="41"/>
      <c r="BX371" s="41"/>
      <c r="BY371" s="41"/>
      <c r="BZ371" s="41"/>
      <c r="CA371" s="41"/>
      <c r="CB371" s="41"/>
      <c r="CC371" s="41"/>
    </row>
    <row r="372" spans="1:81" s="46" customFormat="1" ht="57" customHeight="1">
      <c r="A372" s="41"/>
      <c r="B372" s="19">
        <v>369</v>
      </c>
      <c r="C372" s="8">
        <v>51191517</v>
      </c>
      <c r="D372" s="22" t="s">
        <v>150</v>
      </c>
      <c r="E372" s="59" t="s">
        <v>232</v>
      </c>
      <c r="F372" s="24">
        <v>1</v>
      </c>
      <c r="G372" s="25"/>
      <c r="H372" s="36">
        <v>1319</v>
      </c>
      <c r="I372" s="36">
        <v>1319</v>
      </c>
      <c r="J372" s="37" t="s">
        <v>2667</v>
      </c>
      <c r="K372" s="37" t="s">
        <v>2668</v>
      </c>
      <c r="L372" s="37" t="s">
        <v>2669</v>
      </c>
      <c r="M372" s="38" t="s">
        <v>2670</v>
      </c>
      <c r="N372" s="38" t="s">
        <v>2671</v>
      </c>
      <c r="O372" s="38" t="s">
        <v>716</v>
      </c>
      <c r="P372" s="38"/>
      <c r="Q372" s="38" t="s">
        <v>716</v>
      </c>
      <c r="R372" s="38" t="s">
        <v>717</v>
      </c>
      <c r="S372" s="39" t="s">
        <v>2672</v>
      </c>
      <c r="T372" s="60" t="s">
        <v>719</v>
      </c>
      <c r="U372" s="38" t="s">
        <v>720</v>
      </c>
      <c r="V372" s="37" t="s">
        <v>2673</v>
      </c>
      <c r="W372" s="20" t="s">
        <v>4233</v>
      </c>
      <c r="X372" s="20" t="s">
        <v>5124</v>
      </c>
      <c r="Y372" s="20" t="s">
        <v>5124</v>
      </c>
      <c r="Z372" s="20" t="s">
        <v>4233</v>
      </c>
      <c r="AA372" s="20" t="s">
        <v>4233</v>
      </c>
      <c r="AB372" s="20" t="s">
        <v>5124</v>
      </c>
      <c r="AC372" s="20" t="s">
        <v>5124</v>
      </c>
      <c r="AD372" s="20" t="s">
        <v>5124</v>
      </c>
      <c r="AE372" s="20" t="s">
        <v>5124</v>
      </c>
      <c r="AF372" s="20">
        <v>300</v>
      </c>
      <c r="AG372" s="20">
        <v>400</v>
      </c>
      <c r="AH372" s="20"/>
      <c r="AI372" s="20"/>
      <c r="AJ372" s="20"/>
      <c r="AK372" s="20"/>
      <c r="AL372" s="20"/>
      <c r="AM372" s="20"/>
      <c r="AN372" s="20"/>
      <c r="AO372" s="20"/>
      <c r="AP372" s="20"/>
      <c r="AQ372" s="20"/>
      <c r="AR372" s="20">
        <v>700</v>
      </c>
      <c r="AS372" s="6">
        <v>1103</v>
      </c>
      <c r="AT372" s="43">
        <v>1103</v>
      </c>
      <c r="AU372" s="37" t="s">
        <v>4722</v>
      </c>
      <c r="AV372" s="37" t="s">
        <v>4723</v>
      </c>
      <c r="AW372" s="37" t="s">
        <v>4298</v>
      </c>
      <c r="AX372" s="37" t="s">
        <v>2670</v>
      </c>
      <c r="AY372" s="37" t="s">
        <v>715</v>
      </c>
      <c r="AZ372" s="37"/>
      <c r="BA372" s="37"/>
      <c r="BB372" s="37" t="s">
        <v>716</v>
      </c>
      <c r="BC372" s="37" t="s">
        <v>4196</v>
      </c>
      <c r="BD372" s="37" t="s">
        <v>4724</v>
      </c>
      <c r="BE372" s="39">
        <v>44646</v>
      </c>
      <c r="BF372" s="37" t="s">
        <v>717</v>
      </c>
      <c r="BG372" s="37"/>
      <c r="BH372" s="20" t="s">
        <v>4233</v>
      </c>
      <c r="BI372" s="20" t="s">
        <v>5124</v>
      </c>
      <c r="BJ372" s="20" t="s">
        <v>5124</v>
      </c>
      <c r="BK372" s="20" t="s">
        <v>4233</v>
      </c>
      <c r="BL372" s="20" t="s">
        <v>4233</v>
      </c>
      <c r="BM372" s="20" t="s">
        <v>5124</v>
      </c>
      <c r="BN372" s="20" t="s">
        <v>5124</v>
      </c>
      <c r="BO372" s="20" t="s">
        <v>5124</v>
      </c>
      <c r="BP372" s="20" t="s">
        <v>5124</v>
      </c>
      <c r="BQ372" s="41">
        <v>0</v>
      </c>
      <c r="BR372" s="41">
        <v>200</v>
      </c>
      <c r="BS372" s="41"/>
      <c r="BT372" s="41"/>
      <c r="BU372" s="41"/>
      <c r="BV372" s="41"/>
      <c r="BW372" s="41"/>
      <c r="BX372" s="41"/>
      <c r="BY372" s="41"/>
      <c r="BZ372" s="41"/>
      <c r="CA372" s="41"/>
      <c r="CB372" s="41"/>
      <c r="CC372" s="41">
        <v>200</v>
      </c>
    </row>
    <row r="373" spans="1:81" s="46" customFormat="1" ht="57" customHeight="1">
      <c r="A373" s="41"/>
      <c r="B373" s="19">
        <v>370</v>
      </c>
      <c r="C373" s="8">
        <v>51101811</v>
      </c>
      <c r="D373" s="22" t="s">
        <v>151</v>
      </c>
      <c r="E373" s="59" t="s">
        <v>232</v>
      </c>
      <c r="F373" s="24">
        <v>1</v>
      </c>
      <c r="G373" s="25"/>
      <c r="H373" s="36">
        <v>933</v>
      </c>
      <c r="I373" s="36">
        <v>933</v>
      </c>
      <c r="J373" s="37" t="s">
        <v>2674</v>
      </c>
      <c r="K373" s="37" t="s">
        <v>1359</v>
      </c>
      <c r="L373" s="37" t="s">
        <v>2675</v>
      </c>
      <c r="M373" s="38" t="s">
        <v>2676</v>
      </c>
      <c r="N373" s="38" t="s">
        <v>715</v>
      </c>
      <c r="O373" s="38" t="s">
        <v>717</v>
      </c>
      <c r="P373" s="38" t="s">
        <v>726</v>
      </c>
      <c r="Q373" s="38" t="s">
        <v>716</v>
      </c>
      <c r="R373" s="38" t="s">
        <v>717</v>
      </c>
      <c r="S373" s="39" t="s">
        <v>2677</v>
      </c>
      <c r="T373" s="60">
        <v>45658</v>
      </c>
      <c r="U373" s="38" t="s">
        <v>720</v>
      </c>
      <c r="V373" s="37" t="s">
        <v>2678</v>
      </c>
      <c r="W373" s="20" t="s">
        <v>4233</v>
      </c>
      <c r="X373" s="20" t="s">
        <v>5124</v>
      </c>
      <c r="Y373" s="20" t="s">
        <v>5124</v>
      </c>
      <c r="Z373" s="20" t="s">
        <v>4233</v>
      </c>
      <c r="AA373" s="20" t="s">
        <v>4233</v>
      </c>
      <c r="AB373" s="20" t="s">
        <v>5124</v>
      </c>
      <c r="AC373" s="20" t="s">
        <v>5124</v>
      </c>
      <c r="AD373" s="20" t="s">
        <v>5124</v>
      </c>
      <c r="AE373" s="20" t="s">
        <v>5124</v>
      </c>
      <c r="AF373" s="20">
        <v>300</v>
      </c>
      <c r="AG373" s="20">
        <v>400</v>
      </c>
      <c r="AH373" s="20"/>
      <c r="AI373" s="20"/>
      <c r="AJ373" s="20"/>
      <c r="AK373" s="20"/>
      <c r="AL373" s="20"/>
      <c r="AM373" s="20"/>
      <c r="AN373" s="20"/>
      <c r="AO373" s="20"/>
      <c r="AP373" s="20"/>
      <c r="AQ373" s="20"/>
      <c r="AR373" s="20">
        <v>700</v>
      </c>
      <c r="AS373" s="6"/>
      <c r="AT373" s="43">
        <v>0</v>
      </c>
      <c r="AU373" s="37"/>
      <c r="AV373" s="37"/>
      <c r="AW373" s="37"/>
      <c r="AX373" s="37"/>
      <c r="AY373" s="37"/>
      <c r="AZ373" s="37"/>
      <c r="BA373" s="37"/>
      <c r="BB373" s="37"/>
      <c r="BC373" s="37"/>
      <c r="BD373" s="37"/>
      <c r="BE373" s="39"/>
      <c r="BF373" s="37"/>
      <c r="BG373" s="37"/>
      <c r="BH373" s="20"/>
      <c r="BI373" s="20"/>
      <c r="BJ373" s="20"/>
      <c r="BK373" s="20"/>
      <c r="BL373" s="20"/>
      <c r="BM373" s="20"/>
      <c r="BN373" s="20"/>
      <c r="BO373" s="20"/>
      <c r="BP373" s="20"/>
      <c r="BQ373" s="41"/>
      <c r="BR373" s="41"/>
      <c r="BS373" s="41"/>
      <c r="BT373" s="41"/>
      <c r="BU373" s="41"/>
      <c r="BV373" s="41"/>
      <c r="BW373" s="41"/>
      <c r="BX373" s="41"/>
      <c r="BY373" s="41"/>
      <c r="BZ373" s="41"/>
      <c r="CA373" s="41"/>
      <c r="CB373" s="41"/>
      <c r="CC373" s="41"/>
    </row>
    <row r="374" spans="1:81" s="46" customFormat="1" ht="57" customHeight="1">
      <c r="A374" s="41"/>
      <c r="B374" s="19">
        <v>371</v>
      </c>
      <c r="C374" s="8">
        <v>511217</v>
      </c>
      <c r="D374" s="22" t="s">
        <v>152</v>
      </c>
      <c r="E374" s="59" t="s">
        <v>232</v>
      </c>
      <c r="F374" s="24">
        <v>1</v>
      </c>
      <c r="G374" s="25"/>
      <c r="H374" s="36">
        <v>2373</v>
      </c>
      <c r="I374" s="36">
        <v>2373</v>
      </c>
      <c r="J374" s="37" t="s">
        <v>2679</v>
      </c>
      <c r="K374" s="37" t="s">
        <v>2680</v>
      </c>
      <c r="L374" s="37" t="s">
        <v>2681</v>
      </c>
      <c r="M374" s="38" t="s">
        <v>2682</v>
      </c>
      <c r="N374" s="38" t="s">
        <v>715</v>
      </c>
      <c r="O374" s="38" t="s">
        <v>717</v>
      </c>
      <c r="P374" s="38" t="s">
        <v>726</v>
      </c>
      <c r="Q374" s="38" t="s">
        <v>716</v>
      </c>
      <c r="R374" s="38" t="s">
        <v>717</v>
      </c>
      <c r="S374" s="39" t="s">
        <v>2683</v>
      </c>
      <c r="T374" s="60" t="s">
        <v>719</v>
      </c>
      <c r="U374" s="38" t="s">
        <v>720</v>
      </c>
      <c r="V374" s="37" t="s">
        <v>2684</v>
      </c>
      <c r="W374" s="20" t="s">
        <v>4233</v>
      </c>
      <c r="X374" s="20" t="s">
        <v>5124</v>
      </c>
      <c r="Y374" s="20" t="s">
        <v>5124</v>
      </c>
      <c r="Z374" s="20" t="s">
        <v>4233</v>
      </c>
      <c r="AA374" s="20" t="s">
        <v>4233</v>
      </c>
      <c r="AB374" s="20" t="s">
        <v>5124</v>
      </c>
      <c r="AC374" s="20" t="s">
        <v>5124</v>
      </c>
      <c r="AD374" s="20" t="s">
        <v>5125</v>
      </c>
      <c r="AE374" s="20" t="s">
        <v>5125</v>
      </c>
      <c r="AF374" s="20"/>
      <c r="AG374" s="20"/>
      <c r="AH374" s="20"/>
      <c r="AI374" s="20"/>
      <c r="AJ374" s="20"/>
      <c r="AK374" s="20"/>
      <c r="AL374" s="20"/>
      <c r="AM374" s="20"/>
      <c r="AN374" s="20"/>
      <c r="AO374" s="20"/>
      <c r="AP374" s="20"/>
      <c r="AQ374" s="20"/>
      <c r="AR374" s="20"/>
      <c r="AS374" s="6"/>
      <c r="AT374" s="43">
        <v>0</v>
      </c>
      <c r="AU374" s="37"/>
      <c r="AV374" s="37"/>
      <c r="AW374" s="37"/>
      <c r="AX374" s="37"/>
      <c r="AY374" s="37"/>
      <c r="AZ374" s="37"/>
      <c r="BA374" s="37"/>
      <c r="BB374" s="37"/>
      <c r="BC374" s="37"/>
      <c r="BD374" s="37"/>
      <c r="BE374" s="39"/>
      <c r="BF374" s="37"/>
      <c r="BG374" s="37"/>
      <c r="BH374" s="20"/>
      <c r="BI374" s="20"/>
      <c r="BJ374" s="20"/>
      <c r="BK374" s="20"/>
      <c r="BL374" s="20"/>
      <c r="BM374" s="20"/>
      <c r="BN374" s="20"/>
      <c r="BO374" s="20"/>
      <c r="BP374" s="20"/>
      <c r="BQ374" s="41"/>
      <c r="BR374" s="41"/>
      <c r="BS374" s="41"/>
      <c r="BT374" s="41"/>
      <c r="BU374" s="41"/>
      <c r="BV374" s="41"/>
      <c r="BW374" s="41"/>
      <c r="BX374" s="41"/>
      <c r="BY374" s="41"/>
      <c r="BZ374" s="41"/>
      <c r="CA374" s="41"/>
      <c r="CB374" s="41"/>
      <c r="CC374" s="41"/>
    </row>
    <row r="375" spans="1:81" s="46" customFormat="1" ht="57" customHeight="1">
      <c r="A375" s="41"/>
      <c r="B375" s="19">
        <v>372</v>
      </c>
      <c r="C375" s="8">
        <v>51101717</v>
      </c>
      <c r="D375" s="22" t="s">
        <v>489</v>
      </c>
      <c r="E375" s="59" t="s">
        <v>232</v>
      </c>
      <c r="F375" s="24">
        <v>1</v>
      </c>
      <c r="G375" s="25"/>
      <c r="H375" s="36">
        <v>11071</v>
      </c>
      <c r="I375" s="36">
        <v>11071</v>
      </c>
      <c r="J375" s="37" t="s">
        <v>2685</v>
      </c>
      <c r="K375" s="37" t="s">
        <v>1348</v>
      </c>
      <c r="L375" s="37" t="s">
        <v>2686</v>
      </c>
      <c r="M375" s="38" t="s">
        <v>2687</v>
      </c>
      <c r="N375" s="38" t="s">
        <v>715</v>
      </c>
      <c r="O375" s="38" t="s">
        <v>717</v>
      </c>
      <c r="P375" s="38" t="s">
        <v>745</v>
      </c>
      <c r="Q375" s="38" t="s">
        <v>716</v>
      </c>
      <c r="R375" s="38" t="s">
        <v>717</v>
      </c>
      <c r="S375" s="37" t="s">
        <v>2688</v>
      </c>
      <c r="T375" s="60" t="s">
        <v>719</v>
      </c>
      <c r="U375" s="37" t="s">
        <v>720</v>
      </c>
      <c r="V375" s="37" t="s">
        <v>2689</v>
      </c>
      <c r="W375" s="20" t="s">
        <v>4233</v>
      </c>
      <c r="X375" s="20" t="s">
        <v>5124</v>
      </c>
      <c r="Y375" s="20" t="s">
        <v>5124</v>
      </c>
      <c r="Z375" s="20" t="s">
        <v>4233</v>
      </c>
      <c r="AA375" s="20" t="s">
        <v>4233</v>
      </c>
      <c r="AB375" s="20" t="s">
        <v>5124</v>
      </c>
      <c r="AC375" s="20" t="s">
        <v>5124</v>
      </c>
      <c r="AD375" s="20" t="s">
        <v>5125</v>
      </c>
      <c r="AE375" s="20" t="s">
        <v>5125</v>
      </c>
      <c r="AF375" s="20"/>
      <c r="AG375" s="20"/>
      <c r="AH375" s="20"/>
      <c r="AI375" s="20"/>
      <c r="AJ375" s="20"/>
      <c r="AK375" s="20"/>
      <c r="AL375" s="20"/>
      <c r="AM375" s="20"/>
      <c r="AN375" s="20"/>
      <c r="AO375" s="20"/>
      <c r="AP375" s="20"/>
      <c r="AQ375" s="20"/>
      <c r="AR375" s="20"/>
      <c r="AS375" s="6">
        <v>2124</v>
      </c>
      <c r="AT375" s="43">
        <v>2124</v>
      </c>
      <c r="AU375" s="37" t="s">
        <v>4725</v>
      </c>
      <c r="AV375" s="37" t="s">
        <v>4465</v>
      </c>
      <c r="AW375" s="37" t="s">
        <v>4311</v>
      </c>
      <c r="AX375" s="37" t="s">
        <v>4726</v>
      </c>
      <c r="AY375" s="37" t="s">
        <v>4727</v>
      </c>
      <c r="AZ375" s="37"/>
      <c r="BA375" s="37"/>
      <c r="BB375" s="37" t="s">
        <v>716</v>
      </c>
      <c r="BC375" s="37" t="s">
        <v>4196</v>
      </c>
      <c r="BD375" s="37" t="s">
        <v>4728</v>
      </c>
      <c r="BE375" s="39">
        <v>45715</v>
      </c>
      <c r="BF375" s="37" t="s">
        <v>717</v>
      </c>
      <c r="BG375" s="37"/>
      <c r="BH375" s="20" t="s">
        <v>4233</v>
      </c>
      <c r="BI375" s="20" t="s">
        <v>5124</v>
      </c>
      <c r="BJ375" s="20" t="s">
        <v>5124</v>
      </c>
      <c r="BK375" s="20" t="s">
        <v>4233</v>
      </c>
      <c r="BL375" s="20" t="s">
        <v>4233</v>
      </c>
      <c r="BM375" s="20" t="s">
        <v>5124</v>
      </c>
      <c r="BN375" s="20" t="s">
        <v>5124</v>
      </c>
      <c r="BO375" s="20" t="s">
        <v>5124</v>
      </c>
      <c r="BP375" s="20" t="s">
        <v>5124</v>
      </c>
      <c r="BQ375" s="41">
        <v>0</v>
      </c>
      <c r="BR375" s="41">
        <v>200</v>
      </c>
      <c r="BS375" s="41"/>
      <c r="BT375" s="41"/>
      <c r="BU375" s="41"/>
      <c r="BV375" s="41"/>
      <c r="BW375" s="41"/>
      <c r="BX375" s="41"/>
      <c r="BY375" s="41"/>
      <c r="BZ375" s="41"/>
      <c r="CA375" s="41"/>
      <c r="CB375" s="41"/>
      <c r="CC375" s="41">
        <v>200</v>
      </c>
    </row>
    <row r="376" spans="1:81" s="46" customFormat="1" ht="57" customHeight="1">
      <c r="A376" s="41"/>
      <c r="B376" s="19">
        <v>373</v>
      </c>
      <c r="C376" s="8">
        <v>51142934</v>
      </c>
      <c r="D376" s="22" t="s">
        <v>490</v>
      </c>
      <c r="E376" s="59" t="s">
        <v>232</v>
      </c>
      <c r="F376" s="24">
        <v>381.5</v>
      </c>
      <c r="G376" s="25"/>
      <c r="H376" s="36">
        <v>18571</v>
      </c>
      <c r="I376" s="36">
        <v>7084836.5</v>
      </c>
      <c r="J376" s="37" t="s">
        <v>2690</v>
      </c>
      <c r="K376" s="37" t="s">
        <v>1526</v>
      </c>
      <c r="L376" s="37" t="s">
        <v>2691</v>
      </c>
      <c r="M376" s="38" t="s">
        <v>2692</v>
      </c>
      <c r="N376" s="38" t="s">
        <v>971</v>
      </c>
      <c r="O376" s="38" t="s">
        <v>716</v>
      </c>
      <c r="P376" s="38"/>
      <c r="Q376" s="38" t="s">
        <v>716</v>
      </c>
      <c r="R376" s="38" t="s">
        <v>717</v>
      </c>
      <c r="S376" s="39" t="s">
        <v>2693</v>
      </c>
      <c r="T376" s="60">
        <v>45327</v>
      </c>
      <c r="U376" s="38" t="s">
        <v>720</v>
      </c>
      <c r="V376" s="37" t="s">
        <v>2694</v>
      </c>
      <c r="W376" s="20" t="s">
        <v>4233</v>
      </c>
      <c r="X376" s="20" t="s">
        <v>5124</v>
      </c>
      <c r="Y376" s="20" t="s">
        <v>5124</v>
      </c>
      <c r="Z376" s="20" t="s">
        <v>4233</v>
      </c>
      <c r="AA376" s="20" t="s">
        <v>4233</v>
      </c>
      <c r="AB376" s="20" t="s">
        <v>5124</v>
      </c>
      <c r="AC376" s="20" t="s">
        <v>5124</v>
      </c>
      <c r="AD376" s="20" t="s">
        <v>5124</v>
      </c>
      <c r="AE376" s="20" t="s">
        <v>5124</v>
      </c>
      <c r="AF376" s="20">
        <v>300</v>
      </c>
      <c r="AG376" s="20">
        <v>400</v>
      </c>
      <c r="AH376" s="20"/>
      <c r="AI376" s="20"/>
      <c r="AJ376" s="20"/>
      <c r="AK376" s="20"/>
      <c r="AL376" s="20"/>
      <c r="AM376" s="20"/>
      <c r="AN376" s="20"/>
      <c r="AO376" s="20"/>
      <c r="AP376" s="20"/>
      <c r="AQ376" s="20"/>
      <c r="AR376" s="20">
        <v>700</v>
      </c>
      <c r="AS376" s="6">
        <v>15660</v>
      </c>
      <c r="AT376" s="43">
        <v>5974290</v>
      </c>
      <c r="AU376" s="37" t="s">
        <v>4729</v>
      </c>
      <c r="AV376" s="37" t="s">
        <v>4534</v>
      </c>
      <c r="AW376" s="37" t="s">
        <v>4348</v>
      </c>
      <c r="AX376" s="37" t="s">
        <v>4730</v>
      </c>
      <c r="AY376" s="37" t="s">
        <v>4209</v>
      </c>
      <c r="AZ376" s="37"/>
      <c r="BA376" s="37"/>
      <c r="BB376" s="37" t="s">
        <v>716</v>
      </c>
      <c r="BC376" s="37" t="s">
        <v>4196</v>
      </c>
      <c r="BD376" s="37" t="s">
        <v>4731</v>
      </c>
      <c r="BE376" s="39">
        <v>44139</v>
      </c>
      <c r="BF376" s="37" t="s">
        <v>717</v>
      </c>
      <c r="BG376" s="37"/>
      <c r="BH376" s="20" t="s">
        <v>4233</v>
      </c>
      <c r="BI376" s="20" t="s">
        <v>5124</v>
      </c>
      <c r="BJ376" s="20" t="s">
        <v>5124</v>
      </c>
      <c r="BK376" s="20" t="s">
        <v>4233</v>
      </c>
      <c r="BL376" s="20" t="s">
        <v>5124</v>
      </c>
      <c r="BM376" s="20" t="s">
        <v>5124</v>
      </c>
      <c r="BN376" s="20" t="s">
        <v>5125</v>
      </c>
      <c r="BO376" s="20" t="s">
        <v>5125</v>
      </c>
      <c r="BP376" s="20" t="s">
        <v>5125</v>
      </c>
      <c r="BQ376" s="41"/>
      <c r="BR376" s="41"/>
      <c r="BS376" s="41"/>
      <c r="BT376" s="41"/>
      <c r="BU376" s="41"/>
      <c r="BV376" s="41"/>
      <c r="BW376" s="41"/>
      <c r="BX376" s="41"/>
      <c r="BY376" s="41"/>
      <c r="BZ376" s="41"/>
      <c r="CA376" s="41"/>
      <c r="CB376" s="41"/>
      <c r="CC376" s="41"/>
    </row>
    <row r="377" spans="1:81" s="46" customFormat="1" ht="57" customHeight="1">
      <c r="A377" s="41"/>
      <c r="B377" s="19">
        <v>374</v>
      </c>
      <c r="C377" s="8">
        <v>51101811</v>
      </c>
      <c r="D377" s="22" t="s">
        <v>491</v>
      </c>
      <c r="E377" s="59" t="s">
        <v>232</v>
      </c>
      <c r="F377" s="24">
        <v>56</v>
      </c>
      <c r="G377" s="25"/>
      <c r="H377" s="36">
        <v>231</v>
      </c>
      <c r="I377" s="36">
        <v>12936</v>
      </c>
      <c r="J377" s="37" t="s">
        <v>2695</v>
      </c>
      <c r="K377" s="37" t="s">
        <v>839</v>
      </c>
      <c r="L377" s="37" t="s">
        <v>2696</v>
      </c>
      <c r="M377" s="38" t="s">
        <v>2697</v>
      </c>
      <c r="N377" s="38" t="s">
        <v>715</v>
      </c>
      <c r="O377" s="38" t="s">
        <v>716</v>
      </c>
      <c r="P377" s="38"/>
      <c r="Q377" s="38" t="s">
        <v>716</v>
      </c>
      <c r="R377" s="38" t="s">
        <v>717</v>
      </c>
      <c r="S377" s="39" t="s">
        <v>2698</v>
      </c>
      <c r="T377" s="60">
        <v>44888</v>
      </c>
      <c r="U377" s="38" t="s">
        <v>720</v>
      </c>
      <c r="V377" s="37" t="s">
        <v>2699</v>
      </c>
      <c r="W377" s="20" t="s">
        <v>4233</v>
      </c>
      <c r="X377" s="20" t="s">
        <v>5124</v>
      </c>
      <c r="Y377" s="20" t="s">
        <v>5124</v>
      </c>
      <c r="Z377" s="20" t="s">
        <v>4233</v>
      </c>
      <c r="AA377" s="20" t="s">
        <v>4233</v>
      </c>
      <c r="AB377" s="20" t="s">
        <v>5124</v>
      </c>
      <c r="AC377" s="20" t="s">
        <v>5124</v>
      </c>
      <c r="AD377" s="20" t="s">
        <v>5124</v>
      </c>
      <c r="AE377" s="20" t="s">
        <v>5124</v>
      </c>
      <c r="AF377" s="20">
        <v>300</v>
      </c>
      <c r="AG377" s="20">
        <v>400</v>
      </c>
      <c r="AH377" s="20"/>
      <c r="AI377" s="20"/>
      <c r="AJ377" s="20"/>
      <c r="AK377" s="20"/>
      <c r="AL377" s="20"/>
      <c r="AM377" s="20"/>
      <c r="AN377" s="20"/>
      <c r="AO377" s="20"/>
      <c r="AP377" s="20"/>
      <c r="AQ377" s="20"/>
      <c r="AR377" s="20">
        <v>700</v>
      </c>
      <c r="AS377" s="6">
        <v>168</v>
      </c>
      <c r="AT377" s="43">
        <v>9408</v>
      </c>
      <c r="AU377" s="37" t="s">
        <v>4193</v>
      </c>
      <c r="AV377" s="37" t="s">
        <v>4256</v>
      </c>
      <c r="AW377" s="37" t="s">
        <v>4270</v>
      </c>
      <c r="AX377" s="37" t="s">
        <v>4732</v>
      </c>
      <c r="AY377" s="37" t="s">
        <v>715</v>
      </c>
      <c r="AZ377" s="37"/>
      <c r="BA377" s="37"/>
      <c r="BB377" s="37" t="s">
        <v>716</v>
      </c>
      <c r="BC377" s="37" t="s">
        <v>4196</v>
      </c>
      <c r="BD377" s="37" t="s">
        <v>4733</v>
      </c>
      <c r="BE377" s="39">
        <v>46244</v>
      </c>
      <c r="BF377" s="37" t="s">
        <v>717</v>
      </c>
      <c r="BG377" s="37"/>
      <c r="BH377" s="20" t="s">
        <v>4233</v>
      </c>
      <c r="BI377" s="20" t="s">
        <v>5124</v>
      </c>
      <c r="BJ377" s="20" t="s">
        <v>5124</v>
      </c>
      <c r="BK377" s="20" t="s">
        <v>4233</v>
      </c>
      <c r="BL377" s="20" t="s">
        <v>4233</v>
      </c>
      <c r="BM377" s="20" t="s">
        <v>5124</v>
      </c>
      <c r="BN377" s="20" t="s">
        <v>5125</v>
      </c>
      <c r="BO377" s="20" t="s">
        <v>5124</v>
      </c>
      <c r="BP377" s="20" t="s">
        <v>5125</v>
      </c>
      <c r="BQ377" s="41"/>
      <c r="BR377" s="41"/>
      <c r="BS377" s="41"/>
      <c r="BT377" s="41"/>
      <c r="BU377" s="41"/>
      <c r="BV377" s="41"/>
      <c r="BW377" s="41"/>
      <c r="BX377" s="41"/>
      <c r="BY377" s="41"/>
      <c r="BZ377" s="41"/>
      <c r="CA377" s="41"/>
      <c r="CB377" s="41"/>
      <c r="CC377" s="41"/>
    </row>
    <row r="378" spans="1:81" s="46" customFormat="1" ht="57" customHeight="1">
      <c r="A378" s="41"/>
      <c r="B378" s="19">
        <v>375</v>
      </c>
      <c r="C378" s="8">
        <v>51101811</v>
      </c>
      <c r="D378" s="22" t="s">
        <v>153</v>
      </c>
      <c r="E378" s="59" t="s">
        <v>232</v>
      </c>
      <c r="F378" s="24">
        <v>1</v>
      </c>
      <c r="G378" s="25"/>
      <c r="H378" s="36">
        <v>2800</v>
      </c>
      <c r="I378" s="36">
        <v>2800</v>
      </c>
      <c r="J378" s="37" t="s">
        <v>2700</v>
      </c>
      <c r="K378" s="37" t="s">
        <v>2701</v>
      </c>
      <c r="L378" s="37" t="s">
        <v>2702</v>
      </c>
      <c r="M378" s="38" t="s">
        <v>2703</v>
      </c>
      <c r="N378" s="38" t="s">
        <v>758</v>
      </c>
      <c r="O378" s="38" t="s">
        <v>717</v>
      </c>
      <c r="P378" s="38" t="s">
        <v>745</v>
      </c>
      <c r="Q378" s="38" t="s">
        <v>716</v>
      </c>
      <c r="R378" s="38" t="s">
        <v>717</v>
      </c>
      <c r="S378" s="39" t="s">
        <v>2704</v>
      </c>
      <c r="T378" s="60">
        <v>45476</v>
      </c>
      <c r="U378" s="38" t="s">
        <v>720</v>
      </c>
      <c r="V378" s="37" t="s">
        <v>2705</v>
      </c>
      <c r="W378" s="20" t="s">
        <v>4233</v>
      </c>
      <c r="X378" s="20" t="s">
        <v>5124</v>
      </c>
      <c r="Y378" s="20" t="s">
        <v>5124</v>
      </c>
      <c r="Z378" s="20" t="s">
        <v>4233</v>
      </c>
      <c r="AA378" s="20" t="s">
        <v>4233</v>
      </c>
      <c r="AB378" s="20" t="s">
        <v>5124</v>
      </c>
      <c r="AC378" s="20" t="s">
        <v>5124</v>
      </c>
      <c r="AD378" s="20" t="s">
        <v>5124</v>
      </c>
      <c r="AE378" s="20" t="s">
        <v>5124</v>
      </c>
      <c r="AF378" s="20">
        <v>300</v>
      </c>
      <c r="AG378" s="20">
        <v>400</v>
      </c>
      <c r="AH378" s="20"/>
      <c r="AI378" s="20"/>
      <c r="AJ378" s="20"/>
      <c r="AK378" s="20"/>
      <c r="AL378" s="20"/>
      <c r="AM378" s="20"/>
      <c r="AN378" s="20"/>
      <c r="AO378" s="20"/>
      <c r="AP378" s="20"/>
      <c r="AQ378" s="20"/>
      <c r="AR378" s="20">
        <v>700</v>
      </c>
      <c r="AS378" s="6"/>
      <c r="AT378" s="43">
        <v>0</v>
      </c>
      <c r="AU378" s="37"/>
      <c r="AV378" s="37"/>
      <c r="AW378" s="37"/>
      <c r="AX378" s="37"/>
      <c r="AY378" s="37"/>
      <c r="AZ378" s="37"/>
      <c r="BA378" s="37"/>
      <c r="BB378" s="37"/>
      <c r="BC378" s="37"/>
      <c r="BD378" s="37"/>
      <c r="BE378" s="39"/>
      <c r="BF378" s="37"/>
      <c r="BG378" s="37"/>
      <c r="BH378" s="20"/>
      <c r="BI378" s="20"/>
      <c r="BJ378" s="20"/>
      <c r="BK378" s="20"/>
      <c r="BL378" s="20"/>
      <c r="BM378" s="20"/>
      <c r="BN378" s="20"/>
      <c r="BO378" s="20"/>
      <c r="BP378" s="20"/>
      <c r="BQ378" s="41"/>
      <c r="BR378" s="41"/>
      <c r="BS378" s="41"/>
      <c r="BT378" s="41"/>
      <c r="BU378" s="41"/>
      <c r="BV378" s="41"/>
      <c r="BW378" s="41"/>
      <c r="BX378" s="41"/>
      <c r="BY378" s="41"/>
      <c r="BZ378" s="41"/>
      <c r="CA378" s="41"/>
      <c r="CB378" s="41"/>
      <c r="CC378" s="41"/>
    </row>
    <row r="379" spans="1:81" s="46" customFormat="1" ht="57" customHeight="1">
      <c r="A379" s="41"/>
      <c r="B379" s="19">
        <v>376</v>
      </c>
      <c r="C379" s="8">
        <v>51101811</v>
      </c>
      <c r="D379" s="22" t="s">
        <v>154</v>
      </c>
      <c r="E379" s="59" t="s">
        <v>232</v>
      </c>
      <c r="F379" s="24">
        <v>1</v>
      </c>
      <c r="G379" s="25"/>
      <c r="H379" s="36">
        <v>3322</v>
      </c>
      <c r="I379" s="36">
        <v>3322</v>
      </c>
      <c r="J379" s="37" t="s">
        <v>2706</v>
      </c>
      <c r="K379" s="37" t="s">
        <v>802</v>
      </c>
      <c r="L379" s="37" t="s">
        <v>2707</v>
      </c>
      <c r="M379" s="38" t="s">
        <v>2708</v>
      </c>
      <c r="N379" s="38" t="s">
        <v>758</v>
      </c>
      <c r="O379" s="38" t="s">
        <v>717</v>
      </c>
      <c r="P379" s="38" t="s">
        <v>785</v>
      </c>
      <c r="Q379" s="38" t="s">
        <v>716</v>
      </c>
      <c r="R379" s="38" t="s">
        <v>717</v>
      </c>
      <c r="S379" s="39" t="s">
        <v>2709</v>
      </c>
      <c r="T379" s="60" t="s">
        <v>719</v>
      </c>
      <c r="U379" s="38" t="s">
        <v>720</v>
      </c>
      <c r="V379" s="37" t="s">
        <v>2710</v>
      </c>
      <c r="W379" s="20" t="s">
        <v>4233</v>
      </c>
      <c r="X379" s="20" t="s">
        <v>5124</v>
      </c>
      <c r="Y379" s="20" t="s">
        <v>5124</v>
      </c>
      <c r="Z379" s="20" t="s">
        <v>4233</v>
      </c>
      <c r="AA379" s="20" t="s">
        <v>4233</v>
      </c>
      <c r="AB379" s="20" t="s">
        <v>5124</v>
      </c>
      <c r="AC379" s="20" t="s">
        <v>5124</v>
      </c>
      <c r="AD379" s="20" t="s">
        <v>5125</v>
      </c>
      <c r="AE379" s="20" t="s">
        <v>5125</v>
      </c>
      <c r="AF379" s="20"/>
      <c r="AG379" s="20"/>
      <c r="AH379" s="20"/>
      <c r="AI379" s="20"/>
      <c r="AJ379" s="20"/>
      <c r="AK379" s="20"/>
      <c r="AL379" s="20"/>
      <c r="AM379" s="20"/>
      <c r="AN379" s="20"/>
      <c r="AO379" s="20"/>
      <c r="AP379" s="20"/>
      <c r="AQ379" s="20"/>
      <c r="AR379" s="20"/>
      <c r="AS379" s="6">
        <v>3782</v>
      </c>
      <c r="AT379" s="43">
        <v>3782</v>
      </c>
      <c r="AU379" s="37" t="s">
        <v>4193</v>
      </c>
      <c r="AV379" s="37" t="s">
        <v>4215</v>
      </c>
      <c r="AW379" s="37" t="s">
        <v>4734</v>
      </c>
      <c r="AX379" s="37" t="s">
        <v>2708</v>
      </c>
      <c r="AY379" s="37" t="s">
        <v>4735</v>
      </c>
      <c r="AZ379" s="37"/>
      <c r="BA379" s="37"/>
      <c r="BB379" s="37" t="s">
        <v>716</v>
      </c>
      <c r="BC379" s="37" t="s">
        <v>4196</v>
      </c>
      <c r="BD379" s="37" t="s">
        <v>4736</v>
      </c>
      <c r="BE379" s="39">
        <v>45616</v>
      </c>
      <c r="BF379" s="37" t="s">
        <v>717</v>
      </c>
      <c r="BG379" s="37"/>
      <c r="BH379" s="20" t="s">
        <v>4233</v>
      </c>
      <c r="BI379" s="20" t="s">
        <v>5124</v>
      </c>
      <c r="BJ379" s="20" t="s">
        <v>5124</v>
      </c>
      <c r="BK379" s="20" t="s">
        <v>4233</v>
      </c>
      <c r="BL379" s="20" t="s">
        <v>4233</v>
      </c>
      <c r="BM379" s="20" t="s">
        <v>5124</v>
      </c>
      <c r="BN379" s="20" t="s">
        <v>5125</v>
      </c>
      <c r="BO379" s="20" t="s">
        <v>5125</v>
      </c>
      <c r="BP379" s="20" t="s">
        <v>5125</v>
      </c>
      <c r="BQ379" s="41"/>
      <c r="BR379" s="41"/>
      <c r="BS379" s="41"/>
      <c r="BT379" s="41"/>
      <c r="BU379" s="41"/>
      <c r="BV379" s="41"/>
      <c r="BW379" s="41"/>
      <c r="BX379" s="41"/>
      <c r="BY379" s="41"/>
      <c r="BZ379" s="41"/>
      <c r="CA379" s="41"/>
      <c r="CB379" s="41"/>
      <c r="CC379" s="41"/>
    </row>
    <row r="380" spans="1:81" s="46" customFormat="1" ht="57" customHeight="1">
      <c r="A380" s="41"/>
      <c r="B380" s="19">
        <v>377</v>
      </c>
      <c r="C380" s="8">
        <v>51142123</v>
      </c>
      <c r="D380" s="22" t="s">
        <v>155</v>
      </c>
      <c r="E380" s="59" t="s">
        <v>232</v>
      </c>
      <c r="F380" s="24">
        <v>1</v>
      </c>
      <c r="G380" s="25"/>
      <c r="H380" s="36">
        <v>1600</v>
      </c>
      <c r="I380" s="36">
        <v>1600</v>
      </c>
      <c r="J380" s="37" t="s">
        <v>2711</v>
      </c>
      <c r="K380" s="37" t="s">
        <v>802</v>
      </c>
      <c r="L380" s="37" t="s">
        <v>2712</v>
      </c>
      <c r="M380" s="38" t="s">
        <v>2713</v>
      </c>
      <c r="N380" s="38" t="s">
        <v>971</v>
      </c>
      <c r="O380" s="38" t="s">
        <v>717</v>
      </c>
      <c r="P380" s="38" t="s">
        <v>745</v>
      </c>
      <c r="Q380" s="38" t="s">
        <v>716</v>
      </c>
      <c r="R380" s="38" t="s">
        <v>717</v>
      </c>
      <c r="S380" s="39" t="s">
        <v>2714</v>
      </c>
      <c r="T380" s="60">
        <v>46168</v>
      </c>
      <c r="U380" s="38" t="s">
        <v>720</v>
      </c>
      <c r="V380" s="37" t="s">
        <v>2715</v>
      </c>
      <c r="W380" s="20" t="s">
        <v>4233</v>
      </c>
      <c r="X380" s="20" t="s">
        <v>5124</v>
      </c>
      <c r="Y380" s="20" t="s">
        <v>5124</v>
      </c>
      <c r="Z380" s="20" t="s">
        <v>4233</v>
      </c>
      <c r="AA380" s="20" t="s">
        <v>4233</v>
      </c>
      <c r="AB380" s="20" t="s">
        <v>5124</v>
      </c>
      <c r="AC380" s="20" t="s">
        <v>5124</v>
      </c>
      <c r="AD380" s="20" t="s">
        <v>5124</v>
      </c>
      <c r="AE380" s="20" t="s">
        <v>5124</v>
      </c>
      <c r="AF380" s="20">
        <v>300</v>
      </c>
      <c r="AG380" s="20">
        <v>400</v>
      </c>
      <c r="AH380" s="20"/>
      <c r="AI380" s="20"/>
      <c r="AJ380" s="20"/>
      <c r="AK380" s="20"/>
      <c r="AL380" s="20"/>
      <c r="AM380" s="20"/>
      <c r="AN380" s="20"/>
      <c r="AO380" s="20"/>
      <c r="AP380" s="20"/>
      <c r="AQ380" s="20"/>
      <c r="AR380" s="20">
        <v>700</v>
      </c>
      <c r="AS380" s="6">
        <v>754</v>
      </c>
      <c r="AT380" s="43">
        <v>754</v>
      </c>
      <c r="AU380" s="37" t="s">
        <v>4193</v>
      </c>
      <c r="AV380" s="37" t="s">
        <v>4215</v>
      </c>
      <c r="AW380" s="37" t="s">
        <v>4208</v>
      </c>
      <c r="AX380" s="37" t="s">
        <v>2713</v>
      </c>
      <c r="AY380" s="37" t="s">
        <v>4228</v>
      </c>
      <c r="AZ380" s="37"/>
      <c r="BA380" s="37"/>
      <c r="BB380" s="37" t="s">
        <v>716</v>
      </c>
      <c r="BC380" s="37" t="s">
        <v>4196</v>
      </c>
      <c r="BD380" s="37" t="s">
        <v>4737</v>
      </c>
      <c r="BE380" s="39">
        <v>46167</v>
      </c>
      <c r="BF380" s="37" t="s">
        <v>717</v>
      </c>
      <c r="BG380" s="37"/>
      <c r="BH380" s="20" t="s">
        <v>4233</v>
      </c>
      <c r="BI380" s="20" t="s">
        <v>5124</v>
      </c>
      <c r="BJ380" s="20" t="s">
        <v>5124</v>
      </c>
      <c r="BK380" s="20" t="s">
        <v>4233</v>
      </c>
      <c r="BL380" s="20" t="s">
        <v>4233</v>
      </c>
      <c r="BM380" s="20" t="s">
        <v>5124</v>
      </c>
      <c r="BN380" s="20" t="s">
        <v>5124</v>
      </c>
      <c r="BO380" s="20" t="s">
        <v>5124</v>
      </c>
      <c r="BP380" s="20" t="s">
        <v>5124</v>
      </c>
      <c r="BQ380" s="41">
        <v>0</v>
      </c>
      <c r="BR380" s="41">
        <v>200</v>
      </c>
      <c r="BS380" s="41"/>
      <c r="BT380" s="41"/>
      <c r="BU380" s="41"/>
      <c r="BV380" s="41"/>
      <c r="BW380" s="41"/>
      <c r="BX380" s="41"/>
      <c r="BY380" s="41"/>
      <c r="BZ380" s="41"/>
      <c r="CA380" s="41"/>
      <c r="CB380" s="41"/>
      <c r="CC380" s="41">
        <v>200</v>
      </c>
    </row>
    <row r="381" spans="1:81" s="46" customFormat="1" ht="57" customHeight="1">
      <c r="A381" s="41"/>
      <c r="B381" s="19">
        <v>378</v>
      </c>
      <c r="C381" s="8">
        <v>51151823</v>
      </c>
      <c r="D381" s="22" t="s">
        <v>492</v>
      </c>
      <c r="E381" s="59" t="s">
        <v>232</v>
      </c>
      <c r="F381" s="24">
        <v>444.5</v>
      </c>
      <c r="G381" s="25"/>
      <c r="H381" s="36">
        <v>16000</v>
      </c>
      <c r="I381" s="36">
        <v>7112000</v>
      </c>
      <c r="J381" s="37" t="s">
        <v>2716</v>
      </c>
      <c r="K381" s="37" t="s">
        <v>2200</v>
      </c>
      <c r="L381" s="37" t="s">
        <v>2717</v>
      </c>
      <c r="M381" s="38" t="s">
        <v>2718</v>
      </c>
      <c r="N381" s="38" t="s">
        <v>792</v>
      </c>
      <c r="O381" s="38" t="s">
        <v>717</v>
      </c>
      <c r="P381" s="38" t="s">
        <v>726</v>
      </c>
      <c r="Q381" s="38" t="s">
        <v>716</v>
      </c>
      <c r="R381" s="38" t="s">
        <v>717</v>
      </c>
      <c r="S381" s="39" t="s">
        <v>2719</v>
      </c>
      <c r="T381" s="60">
        <v>46253</v>
      </c>
      <c r="U381" s="38" t="s">
        <v>720</v>
      </c>
      <c r="V381" s="37" t="s">
        <v>2720</v>
      </c>
      <c r="W381" s="20" t="s">
        <v>4233</v>
      </c>
      <c r="X381" s="20" t="s">
        <v>5124</v>
      </c>
      <c r="Y381" s="20" t="s">
        <v>5124</v>
      </c>
      <c r="Z381" s="20" t="s">
        <v>4233</v>
      </c>
      <c r="AA381" s="20" t="s">
        <v>4233</v>
      </c>
      <c r="AB381" s="20" t="s">
        <v>5124</v>
      </c>
      <c r="AC381" s="20" t="s">
        <v>5124</v>
      </c>
      <c r="AD381" s="20" t="s">
        <v>5124</v>
      </c>
      <c r="AE381" s="20" t="s">
        <v>5124</v>
      </c>
      <c r="AF381" s="20">
        <v>300</v>
      </c>
      <c r="AG381" s="20">
        <v>400</v>
      </c>
      <c r="AH381" s="20"/>
      <c r="AI381" s="20"/>
      <c r="AJ381" s="20"/>
      <c r="AK381" s="20"/>
      <c r="AL381" s="20"/>
      <c r="AM381" s="20"/>
      <c r="AN381" s="20"/>
      <c r="AO381" s="20"/>
      <c r="AP381" s="20"/>
      <c r="AQ381" s="20"/>
      <c r="AR381" s="20">
        <v>700</v>
      </c>
      <c r="AS381" s="6">
        <v>14326</v>
      </c>
      <c r="AT381" s="43">
        <v>6367907</v>
      </c>
      <c r="AU381" s="37" t="s">
        <v>4738</v>
      </c>
      <c r="AV381" s="37" t="s">
        <v>4265</v>
      </c>
      <c r="AW381" s="37" t="s">
        <v>4348</v>
      </c>
      <c r="AX381" s="37" t="s">
        <v>4739</v>
      </c>
      <c r="AY381" s="37" t="s">
        <v>4228</v>
      </c>
      <c r="AZ381" s="37" t="s">
        <v>717</v>
      </c>
      <c r="BA381" s="37" t="s">
        <v>4201</v>
      </c>
      <c r="BB381" s="37" t="s">
        <v>716</v>
      </c>
      <c r="BC381" s="37" t="s">
        <v>4196</v>
      </c>
      <c r="BD381" s="37" t="s">
        <v>4740</v>
      </c>
      <c r="BE381" s="39">
        <v>44394</v>
      </c>
      <c r="BF381" s="37" t="s">
        <v>717</v>
      </c>
      <c r="BG381" s="37"/>
      <c r="BH381" s="20" t="s">
        <v>4233</v>
      </c>
      <c r="BI381" s="20" t="s">
        <v>5124</v>
      </c>
      <c r="BJ381" s="20" t="s">
        <v>5124</v>
      </c>
      <c r="BK381" s="20" t="s">
        <v>4233</v>
      </c>
      <c r="BL381" s="20" t="s">
        <v>4233</v>
      </c>
      <c r="BM381" s="20" t="s">
        <v>5124</v>
      </c>
      <c r="BN381" s="20" t="s">
        <v>5125</v>
      </c>
      <c r="BO381" s="20" t="s">
        <v>5124</v>
      </c>
      <c r="BP381" s="20" t="s">
        <v>5125</v>
      </c>
      <c r="BQ381" s="41"/>
      <c r="BR381" s="41"/>
      <c r="BS381" s="41"/>
      <c r="BT381" s="41"/>
      <c r="BU381" s="41"/>
      <c r="BV381" s="41"/>
      <c r="BW381" s="41"/>
      <c r="BX381" s="41"/>
      <c r="BY381" s="41"/>
      <c r="BZ381" s="41"/>
      <c r="CA381" s="41"/>
      <c r="CB381" s="41"/>
      <c r="CC381" s="41"/>
    </row>
    <row r="382" spans="1:81" s="46" customFormat="1" ht="57" customHeight="1">
      <c r="A382" s="41"/>
      <c r="B382" s="19">
        <v>379</v>
      </c>
      <c r="C382" s="8">
        <v>511415</v>
      </c>
      <c r="D382" s="22" t="s">
        <v>493</v>
      </c>
      <c r="E382" s="59" t="s">
        <v>232</v>
      </c>
      <c r="F382" s="24">
        <v>175</v>
      </c>
      <c r="G382" s="25"/>
      <c r="H382" s="36">
        <v>1494</v>
      </c>
      <c r="I382" s="36">
        <v>261450</v>
      </c>
      <c r="J382" s="37" t="s">
        <v>2721</v>
      </c>
      <c r="K382" s="37" t="s">
        <v>712</v>
      </c>
      <c r="L382" s="37" t="s">
        <v>2722</v>
      </c>
      <c r="M382" s="38" t="s">
        <v>2723</v>
      </c>
      <c r="N382" s="38" t="s">
        <v>715</v>
      </c>
      <c r="O382" s="38" t="s">
        <v>717</v>
      </c>
      <c r="P382" s="38" t="s">
        <v>726</v>
      </c>
      <c r="Q382" s="38" t="s">
        <v>716</v>
      </c>
      <c r="R382" s="38" t="s">
        <v>717</v>
      </c>
      <c r="S382" s="39" t="s">
        <v>2724</v>
      </c>
      <c r="T382" s="60">
        <v>45548</v>
      </c>
      <c r="U382" s="38" t="s">
        <v>720</v>
      </c>
      <c r="V382" s="37" t="s">
        <v>2725</v>
      </c>
      <c r="W382" s="20" t="s">
        <v>4233</v>
      </c>
      <c r="X382" s="20" t="s">
        <v>5124</v>
      </c>
      <c r="Y382" s="20" t="s">
        <v>5124</v>
      </c>
      <c r="Z382" s="20" t="s">
        <v>4233</v>
      </c>
      <c r="AA382" s="20" t="s">
        <v>4233</v>
      </c>
      <c r="AB382" s="20" t="s">
        <v>5124</v>
      </c>
      <c r="AC382" s="20" t="s">
        <v>5124</v>
      </c>
      <c r="AD382" s="20" t="s">
        <v>5124</v>
      </c>
      <c r="AE382" s="20" t="s">
        <v>5124</v>
      </c>
      <c r="AF382" s="20">
        <v>300</v>
      </c>
      <c r="AG382" s="20">
        <v>400</v>
      </c>
      <c r="AH382" s="20"/>
      <c r="AI382" s="20"/>
      <c r="AJ382" s="20"/>
      <c r="AK382" s="20"/>
      <c r="AL382" s="20"/>
      <c r="AM382" s="20"/>
      <c r="AN382" s="20"/>
      <c r="AO382" s="20"/>
      <c r="AP382" s="20"/>
      <c r="AQ382" s="20"/>
      <c r="AR382" s="20">
        <v>700</v>
      </c>
      <c r="AS382" s="6">
        <v>780</v>
      </c>
      <c r="AT382" s="43">
        <v>136500</v>
      </c>
      <c r="AU382" s="37" t="s">
        <v>4193</v>
      </c>
      <c r="AV382" s="37" t="s">
        <v>4577</v>
      </c>
      <c r="AW382" s="37" t="s">
        <v>4204</v>
      </c>
      <c r="AX382" s="37" t="s">
        <v>4741</v>
      </c>
      <c r="AY382" s="37" t="s">
        <v>715</v>
      </c>
      <c r="AZ382" s="37" t="s">
        <v>717</v>
      </c>
      <c r="BA382" s="37" t="s">
        <v>4201</v>
      </c>
      <c r="BB382" s="37" t="s">
        <v>716</v>
      </c>
      <c r="BC382" s="37" t="s">
        <v>4196</v>
      </c>
      <c r="BD382" s="37" t="s">
        <v>4742</v>
      </c>
      <c r="BE382" s="39">
        <v>45355</v>
      </c>
      <c r="BF382" s="37" t="s">
        <v>717</v>
      </c>
      <c r="BG382" s="37"/>
      <c r="BH382" s="20" t="s">
        <v>4233</v>
      </c>
      <c r="BI382" s="20" t="s">
        <v>5124</v>
      </c>
      <c r="BJ382" s="20" t="s">
        <v>5124</v>
      </c>
      <c r="BK382" s="20" t="s">
        <v>4233</v>
      </c>
      <c r="BL382" s="20" t="s">
        <v>4233</v>
      </c>
      <c r="BM382" s="20" t="s">
        <v>5124</v>
      </c>
      <c r="BN382" s="20" t="s">
        <v>5124</v>
      </c>
      <c r="BO382" s="20" t="s">
        <v>5125</v>
      </c>
      <c r="BP382" s="20" t="s">
        <v>5125</v>
      </c>
      <c r="BQ382" s="41"/>
      <c r="BR382" s="41"/>
      <c r="BS382" s="41"/>
      <c r="BT382" s="41"/>
      <c r="BU382" s="41"/>
      <c r="BV382" s="41"/>
      <c r="BW382" s="41"/>
      <c r="BX382" s="41"/>
      <c r="BY382" s="41"/>
      <c r="BZ382" s="41"/>
      <c r="CA382" s="41"/>
      <c r="CB382" s="41"/>
      <c r="CC382" s="41"/>
    </row>
    <row r="383" spans="1:81" s="46" customFormat="1" ht="57" customHeight="1">
      <c r="A383" s="41"/>
      <c r="B383" s="19">
        <v>380</v>
      </c>
      <c r="C383" s="8">
        <v>51191602</v>
      </c>
      <c r="D383" s="22" t="s">
        <v>494</v>
      </c>
      <c r="E383" s="59" t="s">
        <v>232</v>
      </c>
      <c r="F383" s="24">
        <v>75999</v>
      </c>
      <c r="G383" s="25"/>
      <c r="H383" s="36">
        <v>1961</v>
      </c>
      <c r="I383" s="36">
        <v>149034039</v>
      </c>
      <c r="J383" s="37" t="s">
        <v>2726</v>
      </c>
      <c r="K383" s="37" t="s">
        <v>1660</v>
      </c>
      <c r="L383" s="37" t="s">
        <v>2727</v>
      </c>
      <c r="M383" s="38" t="s">
        <v>2728</v>
      </c>
      <c r="N383" s="38" t="s">
        <v>792</v>
      </c>
      <c r="O383" s="38" t="s">
        <v>716</v>
      </c>
      <c r="P383" s="38"/>
      <c r="Q383" s="38" t="s">
        <v>716</v>
      </c>
      <c r="R383" s="38" t="s">
        <v>717</v>
      </c>
      <c r="S383" s="39" t="s">
        <v>2729</v>
      </c>
      <c r="T383" s="60" t="s">
        <v>719</v>
      </c>
      <c r="U383" s="38" t="s">
        <v>720</v>
      </c>
      <c r="V383" s="37" t="s">
        <v>2730</v>
      </c>
      <c r="W383" s="20" t="s">
        <v>4233</v>
      </c>
      <c r="X383" s="20" t="s">
        <v>5124</v>
      </c>
      <c r="Y383" s="20" t="s">
        <v>5124</v>
      </c>
      <c r="Z383" s="20" t="s">
        <v>4233</v>
      </c>
      <c r="AA383" s="20" t="s">
        <v>4233</v>
      </c>
      <c r="AB383" s="20" t="s">
        <v>5124</v>
      </c>
      <c r="AC383" s="20" t="s">
        <v>5124</v>
      </c>
      <c r="AD383" s="20" t="s">
        <v>5124</v>
      </c>
      <c r="AE383" s="20" t="s">
        <v>5124</v>
      </c>
      <c r="AF383" s="20">
        <v>300</v>
      </c>
      <c r="AG383" s="20">
        <v>400</v>
      </c>
      <c r="AH383" s="20"/>
      <c r="AI383" s="20"/>
      <c r="AJ383" s="20"/>
      <c r="AK383" s="20"/>
      <c r="AL383" s="20"/>
      <c r="AM383" s="20"/>
      <c r="AN383" s="20"/>
      <c r="AO383" s="20"/>
      <c r="AP383" s="20"/>
      <c r="AQ383" s="20"/>
      <c r="AR383" s="20">
        <v>700</v>
      </c>
      <c r="AS383" s="6"/>
      <c r="AT383" s="43">
        <v>0</v>
      </c>
      <c r="AU383" s="37"/>
      <c r="AV383" s="37"/>
      <c r="AW383" s="37"/>
      <c r="AX383" s="37"/>
      <c r="AY383" s="37"/>
      <c r="AZ383" s="37"/>
      <c r="BA383" s="37"/>
      <c r="BB383" s="37"/>
      <c r="BC383" s="37"/>
      <c r="BD383" s="37"/>
      <c r="BE383" s="39"/>
      <c r="BF383" s="37"/>
      <c r="BG383" s="37"/>
      <c r="BH383" s="20"/>
      <c r="BI383" s="20"/>
      <c r="BJ383" s="20"/>
      <c r="BK383" s="20"/>
      <c r="BL383" s="20"/>
      <c r="BM383" s="20"/>
      <c r="BN383" s="20"/>
      <c r="BO383" s="20"/>
      <c r="BP383" s="20"/>
      <c r="BQ383" s="41"/>
      <c r="BR383" s="41"/>
      <c r="BS383" s="41"/>
      <c r="BT383" s="41"/>
      <c r="BU383" s="41"/>
      <c r="BV383" s="41"/>
      <c r="BW383" s="41"/>
      <c r="BX383" s="41"/>
      <c r="BY383" s="41"/>
      <c r="BZ383" s="41"/>
      <c r="CA383" s="41"/>
      <c r="CB383" s="41"/>
      <c r="CC383" s="41"/>
    </row>
    <row r="384" spans="1:81" s="46" customFormat="1" ht="57" customHeight="1">
      <c r="A384" s="41"/>
      <c r="B384" s="19">
        <v>381</v>
      </c>
      <c r="C384" s="8">
        <v>51171605</v>
      </c>
      <c r="D384" s="22" t="s">
        <v>495</v>
      </c>
      <c r="E384" s="59" t="s">
        <v>232</v>
      </c>
      <c r="F384" s="24">
        <v>2870</v>
      </c>
      <c r="G384" s="25"/>
      <c r="H384" s="36">
        <v>1443</v>
      </c>
      <c r="I384" s="36">
        <v>4141410</v>
      </c>
      <c r="J384" s="37" t="s">
        <v>2731</v>
      </c>
      <c r="K384" s="37" t="s">
        <v>1076</v>
      </c>
      <c r="L384" s="37" t="s">
        <v>2732</v>
      </c>
      <c r="M384" s="38" t="s">
        <v>2733</v>
      </c>
      <c r="N384" s="38" t="s">
        <v>715</v>
      </c>
      <c r="O384" s="38" t="s">
        <v>717</v>
      </c>
      <c r="P384" s="38" t="s">
        <v>745</v>
      </c>
      <c r="Q384" s="38" t="s">
        <v>716</v>
      </c>
      <c r="R384" s="38" t="s">
        <v>717</v>
      </c>
      <c r="S384" s="39" t="s">
        <v>2734</v>
      </c>
      <c r="T384" s="60">
        <v>46118</v>
      </c>
      <c r="U384" s="38" t="s">
        <v>720</v>
      </c>
      <c r="V384" s="37" t="s">
        <v>2735</v>
      </c>
      <c r="W384" s="20" t="s">
        <v>4233</v>
      </c>
      <c r="X384" s="20" t="s">
        <v>5124</v>
      </c>
      <c r="Y384" s="20" t="s">
        <v>5124</v>
      </c>
      <c r="Z384" s="20" t="s">
        <v>4233</v>
      </c>
      <c r="AA384" s="20" t="s">
        <v>4233</v>
      </c>
      <c r="AB384" s="20" t="s">
        <v>5124</v>
      </c>
      <c r="AC384" s="20" t="s">
        <v>5124</v>
      </c>
      <c r="AD384" s="20" t="s">
        <v>5125</v>
      </c>
      <c r="AE384" s="20" t="s">
        <v>5125</v>
      </c>
      <c r="AF384" s="20"/>
      <c r="AG384" s="20"/>
      <c r="AH384" s="20"/>
      <c r="AI384" s="20"/>
      <c r="AJ384" s="20"/>
      <c r="AK384" s="20"/>
      <c r="AL384" s="20"/>
      <c r="AM384" s="20"/>
      <c r="AN384" s="20"/>
      <c r="AO384" s="20"/>
      <c r="AP384" s="20"/>
      <c r="AQ384" s="20"/>
      <c r="AR384" s="20"/>
      <c r="AS384" s="6"/>
      <c r="AT384" s="43">
        <v>0</v>
      </c>
      <c r="AU384" s="37"/>
      <c r="AV384" s="37"/>
      <c r="AW384" s="37"/>
      <c r="AX384" s="37"/>
      <c r="AY384" s="37"/>
      <c r="AZ384" s="37"/>
      <c r="BA384" s="37"/>
      <c r="BB384" s="37"/>
      <c r="BC384" s="37"/>
      <c r="BD384" s="37"/>
      <c r="BE384" s="39"/>
      <c r="BF384" s="37"/>
      <c r="BG384" s="37"/>
      <c r="BH384" s="20"/>
      <c r="BI384" s="20"/>
      <c r="BJ384" s="20"/>
      <c r="BK384" s="20"/>
      <c r="BL384" s="20"/>
      <c r="BM384" s="20"/>
      <c r="BN384" s="20"/>
      <c r="BO384" s="20"/>
      <c r="BP384" s="20"/>
      <c r="BQ384" s="41"/>
      <c r="BR384" s="41"/>
      <c r="BS384" s="41"/>
      <c r="BT384" s="41"/>
      <c r="BU384" s="41"/>
      <c r="BV384" s="41"/>
      <c r="BW384" s="41"/>
      <c r="BX384" s="41"/>
      <c r="BY384" s="41"/>
      <c r="BZ384" s="41"/>
      <c r="CA384" s="41"/>
      <c r="CB384" s="41"/>
      <c r="CC384" s="41"/>
    </row>
    <row r="385" spans="1:81" s="46" customFormat="1" ht="57" customHeight="1">
      <c r="A385" s="41"/>
      <c r="B385" s="19">
        <v>382</v>
      </c>
      <c r="C385" s="8">
        <v>51102310</v>
      </c>
      <c r="D385" s="22" t="s">
        <v>496</v>
      </c>
      <c r="E385" s="59" t="s">
        <v>232</v>
      </c>
      <c r="F385" s="24">
        <v>7</v>
      </c>
      <c r="G385" s="25"/>
      <c r="H385" s="36">
        <v>12667</v>
      </c>
      <c r="I385" s="36">
        <v>88669</v>
      </c>
      <c r="J385" s="37" t="s">
        <v>2736</v>
      </c>
      <c r="K385" s="37" t="s">
        <v>1076</v>
      </c>
      <c r="L385" s="37" t="s">
        <v>2737</v>
      </c>
      <c r="M385" s="38" t="s">
        <v>2738</v>
      </c>
      <c r="N385" s="38" t="s">
        <v>715</v>
      </c>
      <c r="O385" s="38" t="s">
        <v>716</v>
      </c>
      <c r="P385" s="38"/>
      <c r="Q385" s="38" t="s">
        <v>716</v>
      </c>
      <c r="R385" s="38" t="s">
        <v>717</v>
      </c>
      <c r="S385" s="39" t="s">
        <v>2739</v>
      </c>
      <c r="T385" s="60">
        <v>46212</v>
      </c>
      <c r="U385" s="38" t="s">
        <v>720</v>
      </c>
      <c r="V385" s="37" t="s">
        <v>2740</v>
      </c>
      <c r="W385" s="20" t="s">
        <v>4233</v>
      </c>
      <c r="X385" s="20" t="s">
        <v>5124</v>
      </c>
      <c r="Y385" s="20" t="s">
        <v>5124</v>
      </c>
      <c r="Z385" s="20" t="s">
        <v>4233</v>
      </c>
      <c r="AA385" s="20" t="s">
        <v>4233</v>
      </c>
      <c r="AB385" s="20" t="s">
        <v>5124</v>
      </c>
      <c r="AC385" s="20" t="s">
        <v>5124</v>
      </c>
      <c r="AD385" s="20" t="s">
        <v>5125</v>
      </c>
      <c r="AE385" s="20" t="s">
        <v>5125</v>
      </c>
      <c r="AF385" s="20"/>
      <c r="AG385" s="20"/>
      <c r="AH385" s="20"/>
      <c r="AI385" s="20"/>
      <c r="AJ385" s="20"/>
      <c r="AK385" s="20"/>
      <c r="AL385" s="20"/>
      <c r="AM385" s="20"/>
      <c r="AN385" s="20"/>
      <c r="AO385" s="20"/>
      <c r="AP385" s="20"/>
      <c r="AQ385" s="20"/>
      <c r="AR385" s="20"/>
      <c r="AS385" s="6">
        <v>10028</v>
      </c>
      <c r="AT385" s="43">
        <v>70196</v>
      </c>
      <c r="AU385" s="37" t="s">
        <v>4193</v>
      </c>
      <c r="AV385" s="37" t="s">
        <v>4477</v>
      </c>
      <c r="AW385" s="37" t="s">
        <v>4743</v>
      </c>
      <c r="AX385" s="37" t="s">
        <v>2738</v>
      </c>
      <c r="AY385" s="37" t="s">
        <v>4623</v>
      </c>
      <c r="AZ385" s="37"/>
      <c r="BA385" s="37"/>
      <c r="BB385" s="37" t="s">
        <v>716</v>
      </c>
      <c r="BC385" s="37" t="s">
        <v>4196</v>
      </c>
      <c r="BD385" s="37" t="s">
        <v>4744</v>
      </c>
      <c r="BE385" s="39">
        <v>45236</v>
      </c>
      <c r="BF385" s="37" t="s">
        <v>717</v>
      </c>
      <c r="BG385" s="37"/>
      <c r="BH385" s="20" t="s">
        <v>4233</v>
      </c>
      <c r="BI385" s="20" t="s">
        <v>5124</v>
      </c>
      <c r="BJ385" s="20" t="s">
        <v>5124</v>
      </c>
      <c r="BK385" s="20" t="s">
        <v>4233</v>
      </c>
      <c r="BL385" s="20" t="s">
        <v>4233</v>
      </c>
      <c r="BM385" s="20" t="s">
        <v>5124</v>
      </c>
      <c r="BN385" s="20" t="s">
        <v>5125</v>
      </c>
      <c r="BO385" s="20" t="s">
        <v>5125</v>
      </c>
      <c r="BP385" s="20" t="s">
        <v>5125</v>
      </c>
      <c r="BQ385" s="41"/>
      <c r="BR385" s="41"/>
      <c r="BS385" s="41"/>
      <c r="BT385" s="41"/>
      <c r="BU385" s="41"/>
      <c r="BV385" s="41"/>
      <c r="BW385" s="41"/>
      <c r="BX385" s="41"/>
      <c r="BY385" s="41"/>
      <c r="BZ385" s="41"/>
      <c r="CA385" s="41"/>
      <c r="CB385" s="41"/>
      <c r="CC385" s="41"/>
    </row>
    <row r="386" spans="1:81" s="46" customFormat="1" ht="57" customHeight="1">
      <c r="A386" s="41"/>
      <c r="B386" s="19">
        <v>383</v>
      </c>
      <c r="C386" s="8">
        <v>51102310</v>
      </c>
      <c r="D386" s="22" t="s">
        <v>156</v>
      </c>
      <c r="E386" s="59" t="s">
        <v>232</v>
      </c>
      <c r="F386" s="24">
        <v>630</v>
      </c>
      <c r="G386" s="25"/>
      <c r="H386" s="36">
        <v>548</v>
      </c>
      <c r="I386" s="36">
        <v>345240</v>
      </c>
      <c r="J386" s="37" t="s">
        <v>2741</v>
      </c>
      <c r="K386" s="37" t="s">
        <v>2742</v>
      </c>
      <c r="L386" s="37" t="s">
        <v>2743</v>
      </c>
      <c r="M386" s="38" t="s">
        <v>2744</v>
      </c>
      <c r="N386" s="38" t="s">
        <v>715</v>
      </c>
      <c r="O386" s="38" t="s">
        <v>716</v>
      </c>
      <c r="P386" s="38"/>
      <c r="Q386" s="38" t="s">
        <v>716</v>
      </c>
      <c r="R386" s="38" t="s">
        <v>717</v>
      </c>
      <c r="S386" s="39" t="s">
        <v>2745</v>
      </c>
      <c r="T386" s="60" t="s">
        <v>719</v>
      </c>
      <c r="U386" s="38" t="s">
        <v>720</v>
      </c>
      <c r="V386" s="37" t="s">
        <v>2746</v>
      </c>
      <c r="W386" s="20" t="s">
        <v>4233</v>
      </c>
      <c r="X386" s="20" t="s">
        <v>5124</v>
      </c>
      <c r="Y386" s="20" t="s">
        <v>5124</v>
      </c>
      <c r="Z386" s="20" t="s">
        <v>4233</v>
      </c>
      <c r="AA386" s="20" t="s">
        <v>4233</v>
      </c>
      <c r="AB386" s="20" t="s">
        <v>5124</v>
      </c>
      <c r="AC386" s="20" t="s">
        <v>5124</v>
      </c>
      <c r="AD386" s="20" t="s">
        <v>5125</v>
      </c>
      <c r="AE386" s="20" t="s">
        <v>5125</v>
      </c>
      <c r="AF386" s="20"/>
      <c r="AG386" s="20"/>
      <c r="AH386" s="20"/>
      <c r="AI386" s="20"/>
      <c r="AJ386" s="20"/>
      <c r="AK386" s="20"/>
      <c r="AL386" s="20"/>
      <c r="AM386" s="20"/>
      <c r="AN386" s="20"/>
      <c r="AO386" s="20"/>
      <c r="AP386" s="20"/>
      <c r="AQ386" s="20"/>
      <c r="AR386" s="20"/>
      <c r="AS386" s="6"/>
      <c r="AT386" s="43">
        <v>0</v>
      </c>
      <c r="AU386" s="37"/>
      <c r="AV386" s="37"/>
      <c r="AW386" s="37"/>
      <c r="AX386" s="37"/>
      <c r="AY386" s="37"/>
      <c r="AZ386" s="37"/>
      <c r="BA386" s="37"/>
      <c r="BB386" s="37"/>
      <c r="BC386" s="37"/>
      <c r="BD386" s="37"/>
      <c r="BE386" s="39"/>
      <c r="BF386" s="37"/>
      <c r="BG386" s="37"/>
      <c r="BH386" s="20"/>
      <c r="BI386" s="20"/>
      <c r="BJ386" s="20"/>
      <c r="BK386" s="20"/>
      <c r="BL386" s="20"/>
      <c r="BM386" s="20"/>
      <c r="BN386" s="20"/>
      <c r="BO386" s="20"/>
      <c r="BP386" s="20"/>
      <c r="BQ386" s="41"/>
      <c r="BR386" s="41"/>
      <c r="BS386" s="41"/>
      <c r="BT386" s="41"/>
      <c r="BU386" s="41"/>
      <c r="BV386" s="41"/>
      <c r="BW386" s="41"/>
      <c r="BX386" s="41"/>
      <c r="BY386" s="41"/>
      <c r="BZ386" s="41"/>
      <c r="CA386" s="41"/>
      <c r="CB386" s="41"/>
      <c r="CC386" s="41"/>
    </row>
    <row r="387" spans="1:81" s="46" customFormat="1" ht="57" customHeight="1">
      <c r="A387" s="41"/>
      <c r="B387" s="19">
        <v>384</v>
      </c>
      <c r="C387" s="8">
        <v>51102310</v>
      </c>
      <c r="D387" s="22" t="s">
        <v>157</v>
      </c>
      <c r="E387" s="59" t="s">
        <v>232</v>
      </c>
      <c r="F387" s="24">
        <v>1</v>
      </c>
      <c r="G387" s="25"/>
      <c r="H387" s="36"/>
      <c r="I387" s="36">
        <v>0</v>
      </c>
      <c r="J387" s="37"/>
      <c r="K387" s="37"/>
      <c r="L387" s="37"/>
      <c r="M387" s="38"/>
      <c r="N387" s="38"/>
      <c r="O387" s="38"/>
      <c r="P387" s="38"/>
      <c r="Q387" s="38"/>
      <c r="R387" s="38"/>
      <c r="S387" s="37"/>
      <c r="T387" s="60"/>
      <c r="U387" s="37"/>
      <c r="V387" s="37"/>
      <c r="W387" s="20"/>
      <c r="X387" s="20"/>
      <c r="Y387" s="20"/>
      <c r="Z387" s="20"/>
      <c r="AA387" s="20"/>
      <c r="AB387" s="20"/>
      <c r="AC387" s="20"/>
      <c r="AD387" s="20"/>
      <c r="AE387" s="20"/>
      <c r="AF387" s="20"/>
      <c r="AG387" s="20"/>
      <c r="AH387" s="20"/>
      <c r="AI387" s="20"/>
      <c r="AJ387" s="20"/>
      <c r="AK387" s="20"/>
      <c r="AL387" s="20"/>
      <c r="AM387" s="20"/>
      <c r="AN387" s="20"/>
      <c r="AO387" s="20"/>
      <c r="AP387" s="20"/>
      <c r="AQ387" s="20"/>
      <c r="AR387" s="20"/>
      <c r="AS387" s="6"/>
      <c r="AT387" s="43">
        <v>0</v>
      </c>
      <c r="AU387" s="37"/>
      <c r="AV387" s="37"/>
      <c r="AW387" s="37"/>
      <c r="AX387" s="37"/>
      <c r="AY387" s="37"/>
      <c r="AZ387" s="37"/>
      <c r="BA387" s="37"/>
      <c r="BB387" s="37"/>
      <c r="BC387" s="37"/>
      <c r="BD387" s="37"/>
      <c r="BE387" s="39"/>
      <c r="BF387" s="37"/>
      <c r="BG387" s="37"/>
      <c r="BH387" s="20"/>
      <c r="BI387" s="20"/>
      <c r="BJ387" s="20"/>
      <c r="BK387" s="20"/>
      <c r="BL387" s="20"/>
      <c r="BM387" s="20"/>
      <c r="BN387" s="20"/>
      <c r="BO387" s="20"/>
      <c r="BP387" s="20"/>
      <c r="BQ387" s="41"/>
      <c r="BR387" s="41"/>
      <c r="BS387" s="41"/>
      <c r="BT387" s="41"/>
      <c r="BU387" s="41"/>
      <c r="BV387" s="41"/>
      <c r="BW387" s="41"/>
      <c r="BX387" s="41"/>
      <c r="BY387" s="41"/>
      <c r="BZ387" s="41"/>
      <c r="CA387" s="41"/>
      <c r="CB387" s="41"/>
      <c r="CC387" s="41"/>
    </row>
    <row r="388" spans="1:81" s="46" customFormat="1" ht="57" customHeight="1">
      <c r="A388" s="41"/>
      <c r="B388" s="19">
        <v>385</v>
      </c>
      <c r="C388" s="8">
        <v>51141504</v>
      </c>
      <c r="D388" s="22" t="s">
        <v>497</v>
      </c>
      <c r="E388" s="59" t="s">
        <v>232</v>
      </c>
      <c r="F388" s="24">
        <v>826</v>
      </c>
      <c r="G388" s="25"/>
      <c r="H388" s="36">
        <v>236</v>
      </c>
      <c r="I388" s="36">
        <v>194936</v>
      </c>
      <c r="J388" s="37" t="s">
        <v>2747</v>
      </c>
      <c r="K388" s="37" t="s">
        <v>2748</v>
      </c>
      <c r="L388" s="37" t="s">
        <v>2749</v>
      </c>
      <c r="M388" s="38" t="s">
        <v>2750</v>
      </c>
      <c r="N388" s="38" t="s">
        <v>715</v>
      </c>
      <c r="O388" s="38" t="s">
        <v>717</v>
      </c>
      <c r="P388" s="38" t="s">
        <v>726</v>
      </c>
      <c r="Q388" s="38" t="s">
        <v>716</v>
      </c>
      <c r="R388" s="38" t="s">
        <v>717</v>
      </c>
      <c r="S388" s="39" t="s">
        <v>2751</v>
      </c>
      <c r="T388" s="60" t="s">
        <v>719</v>
      </c>
      <c r="U388" s="38" t="s">
        <v>720</v>
      </c>
      <c r="V388" s="37" t="s">
        <v>2752</v>
      </c>
      <c r="W388" s="20" t="s">
        <v>4233</v>
      </c>
      <c r="X388" s="20" t="s">
        <v>5124</v>
      </c>
      <c r="Y388" s="20" t="s">
        <v>5124</v>
      </c>
      <c r="Z388" s="20" t="s">
        <v>4233</v>
      </c>
      <c r="AA388" s="20" t="s">
        <v>4233</v>
      </c>
      <c r="AB388" s="20" t="s">
        <v>5124</v>
      </c>
      <c r="AC388" s="20" t="s">
        <v>5124</v>
      </c>
      <c r="AD388" s="20" t="s">
        <v>5125</v>
      </c>
      <c r="AE388" s="20" t="s">
        <v>5125</v>
      </c>
      <c r="AF388" s="20"/>
      <c r="AG388" s="20"/>
      <c r="AH388" s="20"/>
      <c r="AI388" s="20"/>
      <c r="AJ388" s="20"/>
      <c r="AK388" s="20"/>
      <c r="AL388" s="20"/>
      <c r="AM388" s="20"/>
      <c r="AN388" s="20"/>
      <c r="AO388" s="20"/>
      <c r="AP388" s="20"/>
      <c r="AQ388" s="20"/>
      <c r="AR388" s="20"/>
      <c r="AS388" s="6">
        <v>186</v>
      </c>
      <c r="AT388" s="43">
        <v>153636</v>
      </c>
      <c r="AU388" s="37" t="s">
        <v>4193</v>
      </c>
      <c r="AV388" s="37" t="s">
        <v>4290</v>
      </c>
      <c r="AW388" s="37" t="s">
        <v>4204</v>
      </c>
      <c r="AX388" s="37" t="s">
        <v>2750</v>
      </c>
      <c r="AY388" s="37" t="s">
        <v>715</v>
      </c>
      <c r="AZ388" s="37" t="s">
        <v>717</v>
      </c>
      <c r="BA388" s="37" t="s">
        <v>4201</v>
      </c>
      <c r="BB388" s="37" t="s">
        <v>716</v>
      </c>
      <c r="BC388" s="37" t="s">
        <v>4196</v>
      </c>
      <c r="BD388" s="37" t="s">
        <v>4745</v>
      </c>
      <c r="BE388" s="39">
        <v>45453</v>
      </c>
      <c r="BF388" s="37" t="s">
        <v>717</v>
      </c>
      <c r="BG388" s="37"/>
      <c r="BH388" s="20" t="s">
        <v>4233</v>
      </c>
      <c r="BI388" s="20" t="s">
        <v>5124</v>
      </c>
      <c r="BJ388" s="20" t="s">
        <v>5124</v>
      </c>
      <c r="BK388" s="20" t="s">
        <v>4233</v>
      </c>
      <c r="BL388" s="20" t="s">
        <v>4233</v>
      </c>
      <c r="BM388" s="20" t="s">
        <v>5124</v>
      </c>
      <c r="BN388" s="20" t="s">
        <v>5125</v>
      </c>
      <c r="BO388" s="20" t="s">
        <v>5125</v>
      </c>
      <c r="BP388" s="20" t="s">
        <v>5125</v>
      </c>
      <c r="BQ388" s="41"/>
      <c r="BR388" s="41"/>
      <c r="BS388" s="41"/>
      <c r="BT388" s="41"/>
      <c r="BU388" s="41"/>
      <c r="BV388" s="41"/>
      <c r="BW388" s="41"/>
      <c r="BX388" s="41"/>
      <c r="BY388" s="41"/>
      <c r="BZ388" s="41"/>
      <c r="CA388" s="41"/>
      <c r="CB388" s="41"/>
      <c r="CC388" s="41"/>
    </row>
    <row r="389" spans="1:81" s="46" customFormat="1" ht="57" customHeight="1">
      <c r="A389" s="41"/>
      <c r="B389" s="19">
        <v>386</v>
      </c>
      <c r="C389" s="8">
        <v>51171906</v>
      </c>
      <c r="D389" s="22" t="s">
        <v>158</v>
      </c>
      <c r="E389" s="59" t="s">
        <v>232</v>
      </c>
      <c r="F389" s="24">
        <v>1</v>
      </c>
      <c r="G389" s="25"/>
      <c r="H389" s="36">
        <v>1250</v>
      </c>
      <c r="I389" s="36">
        <v>1250</v>
      </c>
      <c r="J389" s="37" t="s">
        <v>2753</v>
      </c>
      <c r="K389" s="37" t="s">
        <v>2754</v>
      </c>
      <c r="L389" s="37" t="s">
        <v>2755</v>
      </c>
      <c r="M389" s="38" t="s">
        <v>2756</v>
      </c>
      <c r="N389" s="38" t="s">
        <v>715</v>
      </c>
      <c r="O389" s="38" t="s">
        <v>716</v>
      </c>
      <c r="P389" s="38"/>
      <c r="Q389" s="38" t="s">
        <v>716</v>
      </c>
      <c r="R389" s="38" t="s">
        <v>717</v>
      </c>
      <c r="S389" s="39" t="s">
        <v>2757</v>
      </c>
      <c r="T389" s="60" t="s">
        <v>719</v>
      </c>
      <c r="U389" s="38" t="s">
        <v>720</v>
      </c>
      <c r="V389" s="37" t="s">
        <v>2758</v>
      </c>
      <c r="W389" s="20" t="s">
        <v>4233</v>
      </c>
      <c r="X389" s="20" t="s">
        <v>5124</v>
      </c>
      <c r="Y389" s="20" t="s">
        <v>5124</v>
      </c>
      <c r="Z389" s="20" t="s">
        <v>4233</v>
      </c>
      <c r="AA389" s="20" t="s">
        <v>4233</v>
      </c>
      <c r="AB389" s="20" t="s">
        <v>5124</v>
      </c>
      <c r="AC389" s="20" t="s">
        <v>5124</v>
      </c>
      <c r="AD389" s="20" t="s">
        <v>5125</v>
      </c>
      <c r="AE389" s="20" t="s">
        <v>5125</v>
      </c>
      <c r="AF389" s="20"/>
      <c r="AG389" s="20"/>
      <c r="AH389" s="20"/>
      <c r="AI389" s="20"/>
      <c r="AJ389" s="20"/>
      <c r="AK389" s="20"/>
      <c r="AL389" s="20"/>
      <c r="AM389" s="20"/>
      <c r="AN389" s="20"/>
      <c r="AO389" s="20"/>
      <c r="AP389" s="20"/>
      <c r="AQ389" s="20"/>
      <c r="AR389" s="20"/>
      <c r="AS389" s="6"/>
      <c r="AT389" s="43">
        <v>0</v>
      </c>
      <c r="AU389" s="37"/>
      <c r="AV389" s="37"/>
      <c r="AW389" s="37"/>
      <c r="AX389" s="37"/>
      <c r="AY389" s="37"/>
      <c r="AZ389" s="37"/>
      <c r="BA389" s="37"/>
      <c r="BB389" s="37"/>
      <c r="BC389" s="37"/>
      <c r="BD389" s="37"/>
      <c r="BE389" s="39"/>
      <c r="BF389" s="37"/>
      <c r="BG389" s="37"/>
      <c r="BH389" s="20"/>
      <c r="BI389" s="20"/>
      <c r="BJ389" s="20"/>
      <c r="BK389" s="20"/>
      <c r="BL389" s="20"/>
      <c r="BM389" s="20"/>
      <c r="BN389" s="20"/>
      <c r="BO389" s="20"/>
      <c r="BP389" s="20"/>
      <c r="BQ389" s="41"/>
      <c r="BR389" s="41"/>
      <c r="BS389" s="41"/>
      <c r="BT389" s="41"/>
      <c r="BU389" s="41"/>
      <c r="BV389" s="41"/>
      <c r="BW389" s="41"/>
      <c r="BX389" s="41"/>
      <c r="BY389" s="41"/>
      <c r="BZ389" s="41"/>
      <c r="CA389" s="41"/>
      <c r="CB389" s="41"/>
      <c r="CC389" s="41"/>
    </row>
    <row r="390" spans="1:81" s="46" customFormat="1" ht="57" customHeight="1">
      <c r="A390" s="41"/>
      <c r="B390" s="19">
        <v>387</v>
      </c>
      <c r="C390" s="8">
        <v>51171906</v>
      </c>
      <c r="D390" s="22" t="s">
        <v>159</v>
      </c>
      <c r="E390" s="59" t="s">
        <v>232</v>
      </c>
      <c r="F390" s="24">
        <v>1</v>
      </c>
      <c r="G390" s="25"/>
      <c r="H390" s="36">
        <v>238</v>
      </c>
      <c r="I390" s="36">
        <v>238</v>
      </c>
      <c r="J390" s="37" t="s">
        <v>2759</v>
      </c>
      <c r="K390" s="37" t="s">
        <v>796</v>
      </c>
      <c r="L390" s="37" t="s">
        <v>2760</v>
      </c>
      <c r="M390" s="38" t="s">
        <v>2761</v>
      </c>
      <c r="N390" s="38" t="s">
        <v>715</v>
      </c>
      <c r="O390" s="38" t="s">
        <v>716</v>
      </c>
      <c r="P390" s="38"/>
      <c r="Q390" s="38" t="s">
        <v>716</v>
      </c>
      <c r="R390" s="38" t="s">
        <v>717</v>
      </c>
      <c r="S390" s="39" t="s">
        <v>2762</v>
      </c>
      <c r="T390" s="60">
        <v>46478</v>
      </c>
      <c r="U390" s="38" t="s">
        <v>720</v>
      </c>
      <c r="V390" s="37" t="s">
        <v>2763</v>
      </c>
      <c r="W390" s="20" t="s">
        <v>4233</v>
      </c>
      <c r="X390" s="20" t="s">
        <v>5124</v>
      </c>
      <c r="Y390" s="20" t="s">
        <v>5124</v>
      </c>
      <c r="Z390" s="20" t="s">
        <v>4233</v>
      </c>
      <c r="AA390" s="20" t="s">
        <v>4233</v>
      </c>
      <c r="AB390" s="20" t="s">
        <v>5124</v>
      </c>
      <c r="AC390" s="20" t="s">
        <v>5124</v>
      </c>
      <c r="AD390" s="20" t="s">
        <v>5125</v>
      </c>
      <c r="AE390" s="20" t="s">
        <v>5125</v>
      </c>
      <c r="AF390" s="20"/>
      <c r="AG390" s="20"/>
      <c r="AH390" s="20"/>
      <c r="AI390" s="20"/>
      <c r="AJ390" s="20"/>
      <c r="AK390" s="20"/>
      <c r="AL390" s="20"/>
      <c r="AM390" s="20"/>
      <c r="AN390" s="20"/>
      <c r="AO390" s="20"/>
      <c r="AP390" s="20"/>
      <c r="AQ390" s="20"/>
      <c r="AR390" s="20"/>
      <c r="AS390" s="6">
        <v>188</v>
      </c>
      <c r="AT390" s="43">
        <v>188</v>
      </c>
      <c r="AU390" s="37" t="s">
        <v>4193</v>
      </c>
      <c r="AV390" s="37" t="s">
        <v>4269</v>
      </c>
      <c r="AW390" s="37" t="s">
        <v>4746</v>
      </c>
      <c r="AX390" s="37" t="s">
        <v>4747</v>
      </c>
      <c r="AY390" s="37" t="s">
        <v>715</v>
      </c>
      <c r="AZ390" s="37"/>
      <c r="BA390" s="37"/>
      <c r="BB390" s="37" t="s">
        <v>716</v>
      </c>
      <c r="BC390" s="37" t="s">
        <v>4196</v>
      </c>
      <c r="BD390" s="37" t="s">
        <v>4748</v>
      </c>
      <c r="BE390" s="39">
        <v>45325</v>
      </c>
      <c r="BF390" s="37" t="s">
        <v>717</v>
      </c>
      <c r="BG390" s="37"/>
      <c r="BH390" s="20" t="s">
        <v>4233</v>
      </c>
      <c r="BI390" s="20" t="s">
        <v>5124</v>
      </c>
      <c r="BJ390" s="20" t="s">
        <v>5124</v>
      </c>
      <c r="BK390" s="20" t="s">
        <v>4233</v>
      </c>
      <c r="BL390" s="20" t="s">
        <v>4233</v>
      </c>
      <c r="BM390" s="20" t="s">
        <v>5124</v>
      </c>
      <c r="BN390" s="20" t="s">
        <v>5125</v>
      </c>
      <c r="BO390" s="20" t="s">
        <v>5125</v>
      </c>
      <c r="BP390" s="20" t="s">
        <v>5125</v>
      </c>
      <c r="BQ390" s="41"/>
      <c r="BR390" s="41"/>
      <c r="BS390" s="41"/>
      <c r="BT390" s="41"/>
      <c r="BU390" s="41"/>
      <c r="BV390" s="41"/>
      <c r="BW390" s="41"/>
      <c r="BX390" s="41"/>
      <c r="BY390" s="41"/>
      <c r="BZ390" s="41"/>
      <c r="CA390" s="41"/>
      <c r="CB390" s="41"/>
      <c r="CC390" s="41"/>
    </row>
    <row r="391" spans="1:81" s="46" customFormat="1" ht="57" customHeight="1">
      <c r="A391" s="41"/>
      <c r="B391" s="19">
        <v>388</v>
      </c>
      <c r="C391" s="8">
        <v>51142130</v>
      </c>
      <c r="D391" s="22" t="s">
        <v>54</v>
      </c>
      <c r="E391" s="59" t="s">
        <v>232</v>
      </c>
      <c r="F391" s="24">
        <v>1</v>
      </c>
      <c r="G391" s="25"/>
      <c r="H391" s="36">
        <v>847</v>
      </c>
      <c r="I391" s="36">
        <v>847</v>
      </c>
      <c r="J391" s="37" t="s">
        <v>2764</v>
      </c>
      <c r="K391" s="37" t="s">
        <v>768</v>
      </c>
      <c r="L391" s="37" t="s">
        <v>2765</v>
      </c>
      <c r="M391" s="38" t="s">
        <v>2766</v>
      </c>
      <c r="N391" s="38" t="s">
        <v>715</v>
      </c>
      <c r="O391" s="38" t="s">
        <v>717</v>
      </c>
      <c r="P391" s="38" t="s">
        <v>726</v>
      </c>
      <c r="Q391" s="38" t="s">
        <v>716</v>
      </c>
      <c r="R391" s="38" t="s">
        <v>717</v>
      </c>
      <c r="S391" s="39" t="s">
        <v>2767</v>
      </c>
      <c r="T391" s="60">
        <v>44767</v>
      </c>
      <c r="U391" s="38" t="s">
        <v>720</v>
      </c>
      <c r="V391" s="37" t="s">
        <v>2768</v>
      </c>
      <c r="W391" s="20" t="s">
        <v>4233</v>
      </c>
      <c r="X391" s="20" t="s">
        <v>5124</v>
      </c>
      <c r="Y391" s="20" t="s">
        <v>5124</v>
      </c>
      <c r="Z391" s="20" t="s">
        <v>4233</v>
      </c>
      <c r="AA391" s="20" t="s">
        <v>4233</v>
      </c>
      <c r="AB391" s="20" t="s">
        <v>5124</v>
      </c>
      <c r="AC391" s="20" t="s">
        <v>5124</v>
      </c>
      <c r="AD391" s="20" t="s">
        <v>5124</v>
      </c>
      <c r="AE391" s="20" t="s">
        <v>5124</v>
      </c>
      <c r="AF391" s="20">
        <v>300</v>
      </c>
      <c r="AG391" s="20">
        <v>400</v>
      </c>
      <c r="AH391" s="20"/>
      <c r="AI391" s="20"/>
      <c r="AJ391" s="20"/>
      <c r="AK391" s="20"/>
      <c r="AL391" s="20"/>
      <c r="AM391" s="20"/>
      <c r="AN391" s="20"/>
      <c r="AO391" s="20"/>
      <c r="AP391" s="20"/>
      <c r="AQ391" s="20"/>
      <c r="AR391" s="20">
        <v>700</v>
      </c>
      <c r="AS391" s="6">
        <v>549</v>
      </c>
      <c r="AT391" s="43">
        <v>549</v>
      </c>
      <c r="AU391" s="37" t="s">
        <v>4749</v>
      </c>
      <c r="AV391" s="37" t="s">
        <v>4750</v>
      </c>
      <c r="AW391" s="37" t="s">
        <v>4492</v>
      </c>
      <c r="AX391" s="37" t="s">
        <v>2766</v>
      </c>
      <c r="AY391" s="37" t="s">
        <v>715</v>
      </c>
      <c r="AZ391" s="37" t="s">
        <v>717</v>
      </c>
      <c r="BA391" s="37"/>
      <c r="BB391" s="37" t="s">
        <v>716</v>
      </c>
      <c r="BC391" s="37" t="s">
        <v>4196</v>
      </c>
      <c r="BD391" s="37" t="s">
        <v>4751</v>
      </c>
      <c r="BE391" s="39">
        <v>44767</v>
      </c>
      <c r="BF391" s="37" t="s">
        <v>717</v>
      </c>
      <c r="BG391" s="37"/>
      <c r="BH391" s="20" t="s">
        <v>4233</v>
      </c>
      <c r="BI391" s="20" t="s">
        <v>5124</v>
      </c>
      <c r="BJ391" s="20" t="s">
        <v>5124</v>
      </c>
      <c r="BK391" s="20" t="s">
        <v>4233</v>
      </c>
      <c r="BL391" s="20" t="s">
        <v>4233</v>
      </c>
      <c r="BM391" s="20" t="s">
        <v>5124</v>
      </c>
      <c r="BN391" s="20" t="s">
        <v>5125</v>
      </c>
      <c r="BO391" s="20" t="s">
        <v>5125</v>
      </c>
      <c r="BP391" s="20" t="s">
        <v>5125</v>
      </c>
      <c r="BQ391" s="41"/>
      <c r="BR391" s="41"/>
      <c r="BS391" s="41"/>
      <c r="BT391" s="41"/>
      <c r="BU391" s="41"/>
      <c r="BV391" s="41"/>
      <c r="BW391" s="41"/>
      <c r="BX391" s="41"/>
      <c r="BY391" s="41"/>
      <c r="BZ391" s="41"/>
      <c r="CA391" s="41"/>
      <c r="CB391" s="41"/>
      <c r="CC391" s="41"/>
    </row>
    <row r="392" spans="1:81" s="46" customFormat="1" ht="57" customHeight="1">
      <c r="A392" s="41"/>
      <c r="B392" s="19">
        <v>389</v>
      </c>
      <c r="C392" s="8">
        <v>51111820</v>
      </c>
      <c r="D392" s="22" t="s">
        <v>498</v>
      </c>
      <c r="E392" s="59" t="s">
        <v>232</v>
      </c>
      <c r="F392" s="24">
        <v>59.5</v>
      </c>
      <c r="G392" s="25"/>
      <c r="H392" s="36">
        <v>646</v>
      </c>
      <c r="I392" s="36">
        <v>38437</v>
      </c>
      <c r="J392" s="37" t="s">
        <v>2769</v>
      </c>
      <c r="K392" s="37" t="s">
        <v>2770</v>
      </c>
      <c r="L392" s="37" t="s">
        <v>2771</v>
      </c>
      <c r="M392" s="38" t="s">
        <v>2772</v>
      </c>
      <c r="N392" s="38" t="s">
        <v>715</v>
      </c>
      <c r="O392" s="38" t="s">
        <v>717</v>
      </c>
      <c r="P392" s="38" t="s">
        <v>726</v>
      </c>
      <c r="Q392" s="38" t="s">
        <v>716</v>
      </c>
      <c r="R392" s="38" t="s">
        <v>717</v>
      </c>
      <c r="S392" s="39" t="s">
        <v>2773</v>
      </c>
      <c r="T392" s="60" t="s">
        <v>719</v>
      </c>
      <c r="U392" s="38" t="s">
        <v>720</v>
      </c>
      <c r="V392" s="37" t="s">
        <v>2774</v>
      </c>
      <c r="W392" s="20" t="s">
        <v>4233</v>
      </c>
      <c r="X392" s="20" t="s">
        <v>5124</v>
      </c>
      <c r="Y392" s="20" t="s">
        <v>5124</v>
      </c>
      <c r="Z392" s="20" t="s">
        <v>4233</v>
      </c>
      <c r="AA392" s="20" t="s">
        <v>4233</v>
      </c>
      <c r="AB392" s="20" t="s">
        <v>5124</v>
      </c>
      <c r="AC392" s="20" t="s">
        <v>5124</v>
      </c>
      <c r="AD392" s="20" t="s">
        <v>5125</v>
      </c>
      <c r="AE392" s="20" t="s">
        <v>5125</v>
      </c>
      <c r="AF392" s="20"/>
      <c r="AG392" s="20"/>
      <c r="AH392" s="20"/>
      <c r="AI392" s="20"/>
      <c r="AJ392" s="20"/>
      <c r="AK392" s="20"/>
      <c r="AL392" s="20"/>
      <c r="AM392" s="20"/>
      <c r="AN392" s="20"/>
      <c r="AO392" s="20"/>
      <c r="AP392" s="20"/>
      <c r="AQ392" s="20"/>
      <c r="AR392" s="20"/>
      <c r="AS392" s="6">
        <v>462</v>
      </c>
      <c r="AT392" s="43">
        <v>27489</v>
      </c>
      <c r="AU392" s="37" t="s">
        <v>4752</v>
      </c>
      <c r="AV392" s="37" t="s">
        <v>4546</v>
      </c>
      <c r="AW392" s="37" t="s">
        <v>4204</v>
      </c>
      <c r="AX392" s="37" t="s">
        <v>2772</v>
      </c>
      <c r="AY392" s="37" t="s">
        <v>715</v>
      </c>
      <c r="AZ392" s="37" t="s">
        <v>717</v>
      </c>
      <c r="BA392" s="37" t="s">
        <v>4201</v>
      </c>
      <c r="BB392" s="37" t="s">
        <v>716</v>
      </c>
      <c r="BC392" s="37" t="s">
        <v>4196</v>
      </c>
      <c r="BD392" s="37" t="s">
        <v>4753</v>
      </c>
      <c r="BE392" s="39">
        <v>45648</v>
      </c>
      <c r="BF392" s="37" t="s">
        <v>717</v>
      </c>
      <c r="BG392" s="37"/>
      <c r="BH392" s="20" t="s">
        <v>4233</v>
      </c>
      <c r="BI392" s="20" t="s">
        <v>5124</v>
      </c>
      <c r="BJ392" s="20" t="s">
        <v>5124</v>
      </c>
      <c r="BK392" s="20" t="s">
        <v>4233</v>
      </c>
      <c r="BL392" s="20" t="s">
        <v>4233</v>
      </c>
      <c r="BM392" s="20" t="s">
        <v>5124</v>
      </c>
      <c r="BN392" s="20" t="s">
        <v>5125</v>
      </c>
      <c r="BO392" s="20" t="s">
        <v>5125</v>
      </c>
      <c r="BP392" s="20" t="s">
        <v>5125</v>
      </c>
      <c r="BQ392" s="41"/>
      <c r="BR392" s="41"/>
      <c r="BS392" s="41"/>
      <c r="BT392" s="41"/>
      <c r="BU392" s="41"/>
      <c r="BV392" s="41"/>
      <c r="BW392" s="41"/>
      <c r="BX392" s="41"/>
      <c r="BY392" s="41"/>
      <c r="BZ392" s="41"/>
      <c r="CA392" s="41"/>
      <c r="CB392" s="41"/>
      <c r="CC392" s="41"/>
    </row>
    <row r="393" spans="1:81" s="46" customFormat="1" ht="57" customHeight="1">
      <c r="A393" s="41"/>
      <c r="B393" s="19">
        <v>390</v>
      </c>
      <c r="C393" s="8">
        <v>51111807</v>
      </c>
      <c r="D393" s="22" t="s">
        <v>499</v>
      </c>
      <c r="E393" s="59" t="s">
        <v>232</v>
      </c>
      <c r="F393" s="24">
        <v>21</v>
      </c>
      <c r="G393" s="25"/>
      <c r="H393" s="36">
        <v>1006603</v>
      </c>
      <c r="I393" s="36">
        <v>21138663</v>
      </c>
      <c r="J393" s="37" t="s">
        <v>2775</v>
      </c>
      <c r="K393" s="37" t="s">
        <v>2776</v>
      </c>
      <c r="L393" s="37" t="s">
        <v>2777</v>
      </c>
      <c r="M393" s="38" t="s">
        <v>2778</v>
      </c>
      <c r="N393" s="38" t="s">
        <v>1792</v>
      </c>
      <c r="O393" s="38" t="s">
        <v>717</v>
      </c>
      <c r="P393" s="38" t="s">
        <v>726</v>
      </c>
      <c r="Q393" s="38" t="s">
        <v>716</v>
      </c>
      <c r="R393" s="38" t="s">
        <v>717</v>
      </c>
      <c r="S393" s="39" t="s">
        <v>2779</v>
      </c>
      <c r="T393" s="60" t="s">
        <v>719</v>
      </c>
      <c r="U393" s="38" t="s">
        <v>720</v>
      </c>
      <c r="V393" s="37" t="s">
        <v>2780</v>
      </c>
      <c r="W393" s="20" t="s">
        <v>4233</v>
      </c>
      <c r="X393" s="20" t="s">
        <v>5124</v>
      </c>
      <c r="Y393" s="20" t="s">
        <v>5124</v>
      </c>
      <c r="Z393" s="20" t="s">
        <v>4233</v>
      </c>
      <c r="AA393" s="20" t="s">
        <v>4233</v>
      </c>
      <c r="AB393" s="20" t="s">
        <v>5124</v>
      </c>
      <c r="AC393" s="20" t="s">
        <v>5124</v>
      </c>
      <c r="AD393" s="20" t="s">
        <v>5124</v>
      </c>
      <c r="AE393" s="20" t="s">
        <v>5124</v>
      </c>
      <c r="AF393" s="20">
        <v>300</v>
      </c>
      <c r="AG393" s="20">
        <v>400</v>
      </c>
      <c r="AH393" s="20"/>
      <c r="AI393" s="20"/>
      <c r="AJ393" s="20"/>
      <c r="AK393" s="20"/>
      <c r="AL393" s="20"/>
      <c r="AM393" s="20"/>
      <c r="AN393" s="20"/>
      <c r="AO393" s="20"/>
      <c r="AP393" s="20"/>
      <c r="AQ393" s="20"/>
      <c r="AR393" s="20">
        <v>700</v>
      </c>
      <c r="AS393" s="6">
        <v>855152</v>
      </c>
      <c r="AT393" s="43">
        <v>17958192</v>
      </c>
      <c r="AU393" s="37" t="s">
        <v>4754</v>
      </c>
      <c r="AV393" s="37" t="s">
        <v>4755</v>
      </c>
      <c r="AW393" s="37" t="s">
        <v>4575</v>
      </c>
      <c r="AX393" s="37" t="s">
        <v>2778</v>
      </c>
      <c r="AY393" s="37" t="s">
        <v>4683</v>
      </c>
      <c r="AZ393" s="37" t="s">
        <v>717</v>
      </c>
      <c r="BA393" s="37" t="s">
        <v>4201</v>
      </c>
      <c r="BB393" s="37" t="s">
        <v>716</v>
      </c>
      <c r="BC393" s="37" t="s">
        <v>4196</v>
      </c>
      <c r="BD393" s="37" t="s">
        <v>4756</v>
      </c>
      <c r="BE393" s="39">
        <v>44440</v>
      </c>
      <c r="BF393" s="37" t="s">
        <v>717</v>
      </c>
      <c r="BG393" s="37"/>
      <c r="BH393" s="20" t="s">
        <v>4233</v>
      </c>
      <c r="BI393" s="20" t="s">
        <v>5124</v>
      </c>
      <c r="BJ393" s="20" t="s">
        <v>5124</v>
      </c>
      <c r="BK393" s="20" t="s">
        <v>4233</v>
      </c>
      <c r="BL393" s="20" t="s">
        <v>4233</v>
      </c>
      <c r="BM393" s="20" t="s">
        <v>5124</v>
      </c>
      <c r="BN393" s="20" t="s">
        <v>5124</v>
      </c>
      <c r="BO393" s="20" t="s">
        <v>5125</v>
      </c>
      <c r="BP393" s="20" t="s">
        <v>5125</v>
      </c>
      <c r="BQ393" s="41"/>
      <c r="BR393" s="41"/>
      <c r="BS393" s="41"/>
      <c r="BT393" s="41"/>
      <c r="BU393" s="41"/>
      <c r="BV393" s="41"/>
      <c r="BW393" s="41"/>
      <c r="BX393" s="41"/>
      <c r="BY393" s="41"/>
      <c r="BZ393" s="41"/>
      <c r="CA393" s="41"/>
      <c r="CB393" s="41"/>
      <c r="CC393" s="41"/>
    </row>
    <row r="394" spans="1:81" s="46" customFormat="1" ht="57" customHeight="1">
      <c r="A394" s="41"/>
      <c r="B394" s="19">
        <v>391</v>
      </c>
      <c r="C394" s="8">
        <v>51111807</v>
      </c>
      <c r="D394" s="22" t="s">
        <v>500</v>
      </c>
      <c r="E394" s="59" t="s">
        <v>232</v>
      </c>
      <c r="F394" s="24">
        <v>1</v>
      </c>
      <c r="G394" s="25"/>
      <c r="H394" s="36">
        <v>2013206</v>
      </c>
      <c r="I394" s="36">
        <v>2013206</v>
      </c>
      <c r="J394" s="37" t="s">
        <v>2781</v>
      </c>
      <c r="K394" s="37" t="s">
        <v>2782</v>
      </c>
      <c r="L394" s="37" t="s">
        <v>2783</v>
      </c>
      <c r="M394" s="38" t="s">
        <v>2784</v>
      </c>
      <c r="N394" s="38" t="s">
        <v>1792</v>
      </c>
      <c r="O394" s="38" t="s">
        <v>717</v>
      </c>
      <c r="P394" s="38" t="s">
        <v>726</v>
      </c>
      <c r="Q394" s="38" t="s">
        <v>716</v>
      </c>
      <c r="R394" s="38" t="s">
        <v>717</v>
      </c>
      <c r="S394" s="39" t="s">
        <v>2785</v>
      </c>
      <c r="T394" s="60">
        <v>45022</v>
      </c>
      <c r="U394" s="38" t="s">
        <v>720</v>
      </c>
      <c r="V394" s="37" t="s">
        <v>2786</v>
      </c>
      <c r="W394" s="20" t="s">
        <v>4233</v>
      </c>
      <c r="X394" s="20" t="s">
        <v>5124</v>
      </c>
      <c r="Y394" s="20" t="s">
        <v>5124</v>
      </c>
      <c r="Z394" s="20" t="s">
        <v>4233</v>
      </c>
      <c r="AA394" s="20" t="s">
        <v>4233</v>
      </c>
      <c r="AB394" s="20" t="s">
        <v>5124</v>
      </c>
      <c r="AC394" s="20" t="s">
        <v>5124</v>
      </c>
      <c r="AD394" s="20" t="s">
        <v>5124</v>
      </c>
      <c r="AE394" s="20" t="s">
        <v>5124</v>
      </c>
      <c r="AF394" s="20">
        <v>300</v>
      </c>
      <c r="AG394" s="20">
        <v>400</v>
      </c>
      <c r="AH394" s="20"/>
      <c r="AI394" s="20"/>
      <c r="AJ394" s="20"/>
      <c r="AK394" s="20"/>
      <c r="AL394" s="20"/>
      <c r="AM394" s="20"/>
      <c r="AN394" s="20"/>
      <c r="AO394" s="20"/>
      <c r="AP394" s="20"/>
      <c r="AQ394" s="20"/>
      <c r="AR394" s="20">
        <v>700</v>
      </c>
      <c r="AS394" s="6"/>
      <c r="AT394" s="43">
        <v>0</v>
      </c>
      <c r="AU394" s="37"/>
      <c r="AV394" s="37"/>
      <c r="AW394" s="37"/>
      <c r="AX394" s="37"/>
      <c r="AY394" s="37"/>
      <c r="AZ394" s="37"/>
      <c r="BA394" s="37"/>
      <c r="BB394" s="37"/>
      <c r="BC394" s="37"/>
      <c r="BD394" s="37"/>
      <c r="BE394" s="39"/>
      <c r="BF394" s="37"/>
      <c r="BG394" s="37"/>
      <c r="BH394" s="20"/>
      <c r="BI394" s="20"/>
      <c r="BJ394" s="20"/>
      <c r="BK394" s="20"/>
      <c r="BL394" s="20"/>
      <c r="BM394" s="20"/>
      <c r="BN394" s="20"/>
      <c r="BO394" s="20"/>
      <c r="BP394" s="20"/>
      <c r="BQ394" s="41"/>
      <c r="BR394" s="41"/>
      <c r="BS394" s="41"/>
      <c r="BT394" s="41"/>
      <c r="BU394" s="41"/>
      <c r="BV394" s="41"/>
      <c r="BW394" s="41"/>
      <c r="BX394" s="41"/>
      <c r="BY394" s="41"/>
      <c r="BZ394" s="41"/>
      <c r="CA394" s="41"/>
      <c r="CB394" s="41"/>
      <c r="CC394" s="41"/>
    </row>
    <row r="395" spans="1:81" s="46" customFormat="1" ht="57" customHeight="1">
      <c r="A395" s="41"/>
      <c r="B395" s="19">
        <v>392</v>
      </c>
      <c r="C395" s="8">
        <v>51141518</v>
      </c>
      <c r="D395" s="22" t="s">
        <v>501</v>
      </c>
      <c r="E395" s="59" t="s">
        <v>232</v>
      </c>
      <c r="F395" s="24">
        <v>14</v>
      </c>
      <c r="G395" s="25"/>
      <c r="H395" s="36">
        <v>99620</v>
      </c>
      <c r="I395" s="36">
        <v>1394680</v>
      </c>
      <c r="J395" s="37" t="s">
        <v>2787</v>
      </c>
      <c r="K395" s="37" t="s">
        <v>2788</v>
      </c>
      <c r="L395" s="37" t="s">
        <v>2789</v>
      </c>
      <c r="M395" s="38" t="s">
        <v>2790</v>
      </c>
      <c r="N395" s="38" t="s">
        <v>715</v>
      </c>
      <c r="O395" s="38" t="s">
        <v>717</v>
      </c>
      <c r="P395" s="38" t="s">
        <v>726</v>
      </c>
      <c r="Q395" s="38" t="s">
        <v>716</v>
      </c>
      <c r="R395" s="38" t="s">
        <v>717</v>
      </c>
      <c r="S395" s="39" t="s">
        <v>2791</v>
      </c>
      <c r="T395" s="60">
        <v>45636</v>
      </c>
      <c r="U395" s="38" t="s">
        <v>720</v>
      </c>
      <c r="V395" s="37" t="s">
        <v>2792</v>
      </c>
      <c r="W395" s="20" t="s">
        <v>4233</v>
      </c>
      <c r="X395" s="20" t="s">
        <v>5124</v>
      </c>
      <c r="Y395" s="20" t="s">
        <v>5124</v>
      </c>
      <c r="Z395" s="20" t="s">
        <v>4233</v>
      </c>
      <c r="AA395" s="20" t="s">
        <v>4233</v>
      </c>
      <c r="AB395" s="20" t="s">
        <v>5124</v>
      </c>
      <c r="AC395" s="20" t="s">
        <v>5124</v>
      </c>
      <c r="AD395" s="20" t="s">
        <v>5124</v>
      </c>
      <c r="AE395" s="20" t="s">
        <v>5124</v>
      </c>
      <c r="AF395" s="20">
        <v>300</v>
      </c>
      <c r="AG395" s="20">
        <v>400</v>
      </c>
      <c r="AH395" s="20"/>
      <c r="AI395" s="20"/>
      <c r="AJ395" s="20"/>
      <c r="AK395" s="20"/>
      <c r="AL395" s="20"/>
      <c r="AM395" s="20"/>
      <c r="AN395" s="20"/>
      <c r="AO395" s="20"/>
      <c r="AP395" s="20"/>
      <c r="AQ395" s="20"/>
      <c r="AR395" s="20">
        <v>700</v>
      </c>
      <c r="AS395" s="6">
        <v>21492</v>
      </c>
      <c r="AT395" s="43">
        <v>300888</v>
      </c>
      <c r="AU395" s="37" t="s">
        <v>4193</v>
      </c>
      <c r="AV395" s="37" t="s">
        <v>4577</v>
      </c>
      <c r="AW395" s="37" t="s">
        <v>4757</v>
      </c>
      <c r="AX395" s="37" t="s">
        <v>4758</v>
      </c>
      <c r="AY395" s="37" t="s">
        <v>4234</v>
      </c>
      <c r="AZ395" s="37" t="s">
        <v>717</v>
      </c>
      <c r="BA395" s="37" t="s">
        <v>4201</v>
      </c>
      <c r="BB395" s="37" t="s">
        <v>716</v>
      </c>
      <c r="BC395" s="37" t="s">
        <v>4196</v>
      </c>
      <c r="BD395" s="37" t="s">
        <v>4759</v>
      </c>
      <c r="BE395" s="39">
        <v>44661</v>
      </c>
      <c r="BF395" s="37" t="s">
        <v>717</v>
      </c>
      <c r="BG395" s="37"/>
      <c r="BH395" s="20" t="s">
        <v>4233</v>
      </c>
      <c r="BI395" s="20" t="s">
        <v>5124</v>
      </c>
      <c r="BJ395" s="20" t="s">
        <v>5124</v>
      </c>
      <c r="BK395" s="20" t="s">
        <v>4233</v>
      </c>
      <c r="BL395" s="20" t="s">
        <v>4233</v>
      </c>
      <c r="BM395" s="20" t="s">
        <v>5124</v>
      </c>
      <c r="BN395" s="20" t="s">
        <v>5124</v>
      </c>
      <c r="BO395" s="20" t="s">
        <v>5125</v>
      </c>
      <c r="BP395" s="20" t="s">
        <v>5125</v>
      </c>
      <c r="BQ395" s="41"/>
      <c r="BR395" s="41"/>
      <c r="BS395" s="41"/>
      <c r="BT395" s="41"/>
      <c r="BU395" s="41"/>
      <c r="BV395" s="41"/>
      <c r="BW395" s="41"/>
      <c r="BX395" s="41"/>
      <c r="BY395" s="41"/>
      <c r="BZ395" s="41"/>
      <c r="CA395" s="41"/>
      <c r="CB395" s="41"/>
      <c r="CC395" s="41"/>
    </row>
    <row r="396" spans="1:81" s="46" customFormat="1" ht="57" customHeight="1">
      <c r="A396" s="41"/>
      <c r="B396" s="19">
        <v>393</v>
      </c>
      <c r="C396" s="8">
        <v>51141518</v>
      </c>
      <c r="D396" s="22" t="s">
        <v>502</v>
      </c>
      <c r="E396" s="59" t="s">
        <v>232</v>
      </c>
      <c r="F396" s="24">
        <v>4151</v>
      </c>
      <c r="G396" s="25"/>
      <c r="H396" s="36">
        <v>605</v>
      </c>
      <c r="I396" s="36">
        <v>2511355</v>
      </c>
      <c r="J396" s="37" t="s">
        <v>2793</v>
      </c>
      <c r="K396" s="37" t="s">
        <v>2794</v>
      </c>
      <c r="L396" s="37" t="s">
        <v>2795</v>
      </c>
      <c r="M396" s="38" t="s">
        <v>2796</v>
      </c>
      <c r="N396" s="38" t="s">
        <v>715</v>
      </c>
      <c r="O396" s="38" t="s">
        <v>717</v>
      </c>
      <c r="P396" s="38" t="s">
        <v>726</v>
      </c>
      <c r="Q396" s="38" t="s">
        <v>716</v>
      </c>
      <c r="R396" s="38" t="s">
        <v>717</v>
      </c>
      <c r="S396" s="39" t="s">
        <v>2797</v>
      </c>
      <c r="T396" s="60">
        <v>45901</v>
      </c>
      <c r="U396" s="38" t="s">
        <v>720</v>
      </c>
      <c r="V396" s="37" t="s">
        <v>2798</v>
      </c>
      <c r="W396" s="20" t="s">
        <v>4233</v>
      </c>
      <c r="X396" s="20" t="s">
        <v>5124</v>
      </c>
      <c r="Y396" s="20" t="s">
        <v>5124</v>
      </c>
      <c r="Z396" s="20" t="s">
        <v>4233</v>
      </c>
      <c r="AA396" s="20" t="s">
        <v>4233</v>
      </c>
      <c r="AB396" s="20" t="s">
        <v>5124</v>
      </c>
      <c r="AC396" s="20" t="s">
        <v>5124</v>
      </c>
      <c r="AD396" s="20" t="s">
        <v>5124</v>
      </c>
      <c r="AE396" s="20" t="s">
        <v>5124</v>
      </c>
      <c r="AF396" s="20">
        <v>300</v>
      </c>
      <c r="AG396" s="20">
        <v>400</v>
      </c>
      <c r="AH396" s="20"/>
      <c r="AI396" s="20"/>
      <c r="AJ396" s="20"/>
      <c r="AK396" s="20"/>
      <c r="AL396" s="20"/>
      <c r="AM396" s="20"/>
      <c r="AN396" s="20"/>
      <c r="AO396" s="20"/>
      <c r="AP396" s="20"/>
      <c r="AQ396" s="20"/>
      <c r="AR396" s="20">
        <v>700</v>
      </c>
      <c r="AS396" s="6">
        <v>377</v>
      </c>
      <c r="AT396" s="43">
        <v>1564927</v>
      </c>
      <c r="AU396" s="37" t="s">
        <v>4193</v>
      </c>
      <c r="AV396" s="37" t="s">
        <v>4215</v>
      </c>
      <c r="AW396" s="37" t="s">
        <v>4760</v>
      </c>
      <c r="AX396" s="37" t="s">
        <v>4761</v>
      </c>
      <c r="AY396" s="37" t="s">
        <v>4471</v>
      </c>
      <c r="AZ396" s="37" t="s">
        <v>717</v>
      </c>
      <c r="BA396" s="37" t="s">
        <v>4201</v>
      </c>
      <c r="BB396" s="37" t="s">
        <v>716</v>
      </c>
      <c r="BC396" s="37" t="s">
        <v>4196</v>
      </c>
      <c r="BD396" s="37" t="s">
        <v>4762</v>
      </c>
      <c r="BE396" s="39">
        <v>45763</v>
      </c>
      <c r="BF396" s="37" t="s">
        <v>717</v>
      </c>
      <c r="BG396" s="37"/>
      <c r="BH396" s="20" t="s">
        <v>4233</v>
      </c>
      <c r="BI396" s="20" t="s">
        <v>5124</v>
      </c>
      <c r="BJ396" s="20" t="s">
        <v>5124</v>
      </c>
      <c r="BK396" s="20" t="s">
        <v>4233</v>
      </c>
      <c r="BL396" s="20" t="s">
        <v>4233</v>
      </c>
      <c r="BM396" s="20" t="s">
        <v>5124</v>
      </c>
      <c r="BN396" s="20" t="s">
        <v>5124</v>
      </c>
      <c r="BO396" s="20" t="s">
        <v>5124</v>
      </c>
      <c r="BP396" s="20" t="s">
        <v>5124</v>
      </c>
      <c r="BQ396" s="41">
        <v>0</v>
      </c>
      <c r="BR396" s="41">
        <v>200</v>
      </c>
      <c r="BS396" s="41"/>
      <c r="BT396" s="41"/>
      <c r="BU396" s="41"/>
      <c r="BV396" s="41"/>
      <c r="BW396" s="41"/>
      <c r="BX396" s="41"/>
      <c r="BY396" s="41"/>
      <c r="BZ396" s="41"/>
      <c r="CA396" s="41"/>
      <c r="CB396" s="41"/>
      <c r="CC396" s="41">
        <v>200</v>
      </c>
    </row>
    <row r="397" spans="1:81" s="46" customFormat="1" ht="57" customHeight="1">
      <c r="A397" s="41"/>
      <c r="B397" s="19">
        <v>394</v>
      </c>
      <c r="C397" s="8">
        <v>51141518</v>
      </c>
      <c r="D397" s="22" t="s">
        <v>503</v>
      </c>
      <c r="E397" s="59" t="s">
        <v>232</v>
      </c>
      <c r="F397" s="24">
        <v>399</v>
      </c>
      <c r="G397" s="25"/>
      <c r="H397" s="36">
        <v>30000</v>
      </c>
      <c r="I397" s="36">
        <v>11970000</v>
      </c>
      <c r="J397" s="37" t="s">
        <v>2799</v>
      </c>
      <c r="K397" s="37" t="s">
        <v>2800</v>
      </c>
      <c r="L397" s="37" t="s">
        <v>2801</v>
      </c>
      <c r="M397" s="38" t="s">
        <v>2802</v>
      </c>
      <c r="N397" s="38" t="s">
        <v>792</v>
      </c>
      <c r="O397" s="38" t="s">
        <v>717</v>
      </c>
      <c r="P397" s="38" t="s">
        <v>726</v>
      </c>
      <c r="Q397" s="38" t="s">
        <v>716</v>
      </c>
      <c r="R397" s="38" t="s">
        <v>717</v>
      </c>
      <c r="S397" s="39" t="s">
        <v>2803</v>
      </c>
      <c r="T397" s="60">
        <v>46160</v>
      </c>
      <c r="U397" s="38" t="s">
        <v>720</v>
      </c>
      <c r="V397" s="37" t="s">
        <v>2804</v>
      </c>
      <c r="W397" s="20" t="s">
        <v>4233</v>
      </c>
      <c r="X397" s="20" t="s">
        <v>5124</v>
      </c>
      <c r="Y397" s="20" t="s">
        <v>5124</v>
      </c>
      <c r="Z397" s="20" t="s">
        <v>4233</v>
      </c>
      <c r="AA397" s="20" t="s">
        <v>4233</v>
      </c>
      <c r="AB397" s="20" t="s">
        <v>5124</v>
      </c>
      <c r="AC397" s="20" t="s">
        <v>5124</v>
      </c>
      <c r="AD397" s="20" t="s">
        <v>5124</v>
      </c>
      <c r="AE397" s="20" t="s">
        <v>5124</v>
      </c>
      <c r="AF397" s="20">
        <v>300</v>
      </c>
      <c r="AG397" s="20">
        <v>400</v>
      </c>
      <c r="AH397" s="20"/>
      <c r="AI397" s="20"/>
      <c r="AJ397" s="20"/>
      <c r="AK397" s="20"/>
      <c r="AL397" s="20"/>
      <c r="AM397" s="20"/>
      <c r="AN397" s="20"/>
      <c r="AO397" s="20"/>
      <c r="AP397" s="20"/>
      <c r="AQ397" s="20"/>
      <c r="AR397" s="20">
        <v>700</v>
      </c>
      <c r="AS397" s="6"/>
      <c r="AT397" s="43">
        <v>0</v>
      </c>
      <c r="AU397" s="37"/>
      <c r="AV397" s="37"/>
      <c r="AW397" s="37"/>
      <c r="AX397" s="37"/>
      <c r="AY397" s="37"/>
      <c r="AZ397" s="37"/>
      <c r="BA397" s="37"/>
      <c r="BB397" s="37"/>
      <c r="BC397" s="37"/>
      <c r="BD397" s="37"/>
      <c r="BE397" s="39"/>
      <c r="BF397" s="37"/>
      <c r="BG397" s="37"/>
      <c r="BH397" s="20"/>
      <c r="BI397" s="20"/>
      <c r="BJ397" s="20"/>
      <c r="BK397" s="20"/>
      <c r="BL397" s="20"/>
      <c r="BM397" s="20"/>
      <c r="BN397" s="20"/>
      <c r="BO397" s="20"/>
      <c r="BP397" s="20"/>
      <c r="BQ397" s="41"/>
      <c r="BR397" s="41"/>
      <c r="BS397" s="41"/>
      <c r="BT397" s="41"/>
      <c r="BU397" s="41"/>
      <c r="BV397" s="41"/>
      <c r="BW397" s="41"/>
      <c r="BX397" s="41"/>
      <c r="BY397" s="41"/>
      <c r="BZ397" s="41"/>
      <c r="CA397" s="41"/>
      <c r="CB397" s="41"/>
      <c r="CC397" s="41"/>
    </row>
    <row r="398" spans="1:81" s="46" customFormat="1" ht="57" customHeight="1">
      <c r="A398" s="41"/>
      <c r="B398" s="19">
        <v>395</v>
      </c>
      <c r="C398" s="8">
        <v>51142905</v>
      </c>
      <c r="D398" s="22" t="s">
        <v>160</v>
      </c>
      <c r="E398" s="59" t="s">
        <v>232</v>
      </c>
      <c r="F398" s="24">
        <v>700</v>
      </c>
      <c r="G398" s="25"/>
      <c r="H398" s="36">
        <v>16611</v>
      </c>
      <c r="I398" s="36">
        <v>11627700</v>
      </c>
      <c r="J398" s="37" t="s">
        <v>2805</v>
      </c>
      <c r="K398" s="37" t="s">
        <v>1287</v>
      </c>
      <c r="L398" s="37" t="s">
        <v>2806</v>
      </c>
      <c r="M398" s="38" t="s">
        <v>2807</v>
      </c>
      <c r="N398" s="38" t="s">
        <v>1296</v>
      </c>
      <c r="O398" s="38" t="s">
        <v>716</v>
      </c>
      <c r="P398" s="38"/>
      <c r="Q398" s="38" t="s">
        <v>716</v>
      </c>
      <c r="R398" s="38" t="s">
        <v>717</v>
      </c>
      <c r="S398" s="39" t="s">
        <v>2808</v>
      </c>
      <c r="T398" s="60" t="s">
        <v>719</v>
      </c>
      <c r="U398" s="38" t="s">
        <v>720</v>
      </c>
      <c r="V398" s="37" t="s">
        <v>2809</v>
      </c>
      <c r="W398" s="20" t="s">
        <v>4233</v>
      </c>
      <c r="X398" s="20" t="s">
        <v>5124</v>
      </c>
      <c r="Y398" s="20" t="s">
        <v>5124</v>
      </c>
      <c r="Z398" s="20" t="s">
        <v>4233</v>
      </c>
      <c r="AA398" s="20" t="s">
        <v>4233</v>
      </c>
      <c r="AB398" s="20" t="s">
        <v>5124</v>
      </c>
      <c r="AC398" s="20" t="s">
        <v>5124</v>
      </c>
      <c r="AD398" s="20" t="s">
        <v>5125</v>
      </c>
      <c r="AE398" s="20" t="s">
        <v>5125</v>
      </c>
      <c r="AF398" s="20"/>
      <c r="AG398" s="20"/>
      <c r="AH398" s="20"/>
      <c r="AI398" s="20"/>
      <c r="AJ398" s="20"/>
      <c r="AK398" s="20"/>
      <c r="AL398" s="20"/>
      <c r="AM398" s="20"/>
      <c r="AN398" s="20"/>
      <c r="AO398" s="20"/>
      <c r="AP398" s="20"/>
      <c r="AQ398" s="20"/>
      <c r="AR398" s="20"/>
      <c r="AS398" s="6"/>
      <c r="AT398" s="43">
        <v>0</v>
      </c>
      <c r="AU398" s="37"/>
      <c r="AV398" s="37"/>
      <c r="AW398" s="37"/>
      <c r="AX398" s="37"/>
      <c r="AY398" s="37"/>
      <c r="AZ398" s="37"/>
      <c r="BA398" s="37"/>
      <c r="BB398" s="37"/>
      <c r="BC398" s="37"/>
      <c r="BD398" s="37"/>
      <c r="BE398" s="39"/>
      <c r="BF398" s="37"/>
      <c r="BG398" s="37"/>
      <c r="BH398" s="20"/>
      <c r="BI398" s="20"/>
      <c r="BJ398" s="20"/>
      <c r="BK398" s="20"/>
      <c r="BL398" s="20"/>
      <c r="BM398" s="20"/>
      <c r="BN398" s="20"/>
      <c r="BO398" s="20"/>
      <c r="BP398" s="20"/>
      <c r="BQ398" s="41"/>
      <c r="BR398" s="41"/>
      <c r="BS398" s="41"/>
      <c r="BT398" s="41"/>
      <c r="BU398" s="41"/>
      <c r="BV398" s="41"/>
      <c r="BW398" s="41"/>
      <c r="BX398" s="41"/>
      <c r="BY398" s="41"/>
      <c r="BZ398" s="41"/>
      <c r="CA398" s="41"/>
      <c r="CB398" s="41"/>
      <c r="CC398" s="41"/>
    </row>
    <row r="399" spans="1:81" s="46" customFormat="1" ht="57" customHeight="1">
      <c r="A399" s="41"/>
      <c r="B399" s="19">
        <v>396</v>
      </c>
      <c r="C399" s="8">
        <v>51142905</v>
      </c>
      <c r="D399" s="22" t="s">
        <v>504</v>
      </c>
      <c r="E399" s="59" t="s">
        <v>232</v>
      </c>
      <c r="F399" s="24">
        <v>308</v>
      </c>
      <c r="G399" s="25"/>
      <c r="H399" s="36">
        <v>8444</v>
      </c>
      <c r="I399" s="36">
        <v>2600752</v>
      </c>
      <c r="J399" s="37" t="s">
        <v>2810</v>
      </c>
      <c r="K399" s="37" t="s">
        <v>1331</v>
      </c>
      <c r="L399" s="37" t="s">
        <v>2811</v>
      </c>
      <c r="M399" s="38" t="s">
        <v>2812</v>
      </c>
      <c r="N399" s="38" t="s">
        <v>2813</v>
      </c>
      <c r="O399" s="38" t="s">
        <v>716</v>
      </c>
      <c r="P399" s="38"/>
      <c r="Q399" s="38" t="s">
        <v>716</v>
      </c>
      <c r="R399" s="38" t="s">
        <v>717</v>
      </c>
      <c r="S399" s="39" t="s">
        <v>2814</v>
      </c>
      <c r="T399" s="60" t="s">
        <v>719</v>
      </c>
      <c r="U399" s="38" t="s">
        <v>720</v>
      </c>
      <c r="V399" s="37" t="s">
        <v>2815</v>
      </c>
      <c r="W399" s="20" t="s">
        <v>4233</v>
      </c>
      <c r="X399" s="20" t="s">
        <v>5124</v>
      </c>
      <c r="Y399" s="20" t="s">
        <v>5124</v>
      </c>
      <c r="Z399" s="20" t="s">
        <v>4233</v>
      </c>
      <c r="AA399" s="20" t="s">
        <v>4233</v>
      </c>
      <c r="AB399" s="20" t="s">
        <v>5124</v>
      </c>
      <c r="AC399" s="20" t="s">
        <v>5124</v>
      </c>
      <c r="AD399" s="20" t="s">
        <v>5125</v>
      </c>
      <c r="AE399" s="20" t="s">
        <v>5125</v>
      </c>
      <c r="AF399" s="20"/>
      <c r="AG399" s="20"/>
      <c r="AH399" s="20"/>
      <c r="AI399" s="20"/>
      <c r="AJ399" s="20"/>
      <c r="AK399" s="20"/>
      <c r="AL399" s="20"/>
      <c r="AM399" s="20"/>
      <c r="AN399" s="20"/>
      <c r="AO399" s="20"/>
      <c r="AP399" s="20"/>
      <c r="AQ399" s="20"/>
      <c r="AR399" s="20"/>
      <c r="AS399" s="6"/>
      <c r="AT399" s="43">
        <v>0</v>
      </c>
      <c r="AU399" s="37"/>
      <c r="AV399" s="37"/>
      <c r="AW399" s="37"/>
      <c r="AX399" s="37"/>
      <c r="AY399" s="37"/>
      <c r="AZ399" s="37"/>
      <c r="BA399" s="37"/>
      <c r="BB399" s="37"/>
      <c r="BC399" s="37"/>
      <c r="BD399" s="37"/>
      <c r="BE399" s="39"/>
      <c r="BF399" s="37"/>
      <c r="BG399" s="37"/>
      <c r="BH399" s="20"/>
      <c r="BI399" s="20"/>
      <c r="BJ399" s="20"/>
      <c r="BK399" s="20"/>
      <c r="BL399" s="20"/>
      <c r="BM399" s="20"/>
      <c r="BN399" s="20"/>
      <c r="BO399" s="20"/>
      <c r="BP399" s="20"/>
      <c r="BQ399" s="41"/>
      <c r="BR399" s="41"/>
      <c r="BS399" s="41"/>
      <c r="BT399" s="41"/>
      <c r="BU399" s="41"/>
      <c r="BV399" s="41"/>
      <c r="BW399" s="41"/>
      <c r="BX399" s="41"/>
      <c r="BY399" s="41"/>
      <c r="BZ399" s="41"/>
      <c r="CA399" s="41"/>
      <c r="CB399" s="41"/>
      <c r="CC399" s="41"/>
    </row>
    <row r="400" spans="1:81" s="46" customFormat="1" ht="57" customHeight="1">
      <c r="A400" s="41"/>
      <c r="B400" s="19">
        <v>397</v>
      </c>
      <c r="C400" s="8">
        <v>51101538</v>
      </c>
      <c r="D400" s="22" t="s">
        <v>505</v>
      </c>
      <c r="E400" s="59" t="s">
        <v>232</v>
      </c>
      <c r="F400" s="24">
        <v>84</v>
      </c>
      <c r="G400" s="25"/>
      <c r="H400" s="36">
        <v>957</v>
      </c>
      <c r="I400" s="36">
        <v>80388</v>
      </c>
      <c r="J400" s="37" t="s">
        <v>2816</v>
      </c>
      <c r="K400" s="37" t="s">
        <v>1176</v>
      </c>
      <c r="L400" s="37" t="s">
        <v>2817</v>
      </c>
      <c r="M400" s="38" t="s">
        <v>2818</v>
      </c>
      <c r="N400" s="38" t="s">
        <v>715</v>
      </c>
      <c r="O400" s="38" t="s">
        <v>717</v>
      </c>
      <c r="P400" s="38" t="s">
        <v>745</v>
      </c>
      <c r="Q400" s="38" t="s">
        <v>716</v>
      </c>
      <c r="R400" s="38" t="s">
        <v>717</v>
      </c>
      <c r="S400" s="39" t="s">
        <v>2819</v>
      </c>
      <c r="T400" s="60">
        <v>45390</v>
      </c>
      <c r="U400" s="38" t="s">
        <v>720</v>
      </c>
      <c r="V400" s="37" t="s">
        <v>2820</v>
      </c>
      <c r="W400" s="20" t="s">
        <v>4233</v>
      </c>
      <c r="X400" s="20" t="s">
        <v>5124</v>
      </c>
      <c r="Y400" s="20" t="s">
        <v>5124</v>
      </c>
      <c r="Z400" s="20" t="s">
        <v>4233</v>
      </c>
      <c r="AA400" s="20" t="s">
        <v>4233</v>
      </c>
      <c r="AB400" s="20" t="s">
        <v>5124</v>
      </c>
      <c r="AC400" s="20" t="s">
        <v>5124</v>
      </c>
      <c r="AD400" s="20" t="s">
        <v>5124</v>
      </c>
      <c r="AE400" s="20" t="s">
        <v>5124</v>
      </c>
      <c r="AF400" s="20">
        <v>300</v>
      </c>
      <c r="AG400" s="20">
        <v>400</v>
      </c>
      <c r="AH400" s="20"/>
      <c r="AI400" s="20"/>
      <c r="AJ400" s="20"/>
      <c r="AK400" s="20"/>
      <c r="AL400" s="20"/>
      <c r="AM400" s="20"/>
      <c r="AN400" s="20"/>
      <c r="AO400" s="20"/>
      <c r="AP400" s="20"/>
      <c r="AQ400" s="20"/>
      <c r="AR400" s="20">
        <v>700</v>
      </c>
      <c r="AS400" s="6">
        <v>674</v>
      </c>
      <c r="AT400" s="43">
        <v>56616</v>
      </c>
      <c r="AU400" s="37" t="s">
        <v>4763</v>
      </c>
      <c r="AV400" s="37" t="s">
        <v>4334</v>
      </c>
      <c r="AW400" s="37" t="s">
        <v>4764</v>
      </c>
      <c r="AX400" s="37" t="s">
        <v>4765</v>
      </c>
      <c r="AY400" s="37" t="s">
        <v>4471</v>
      </c>
      <c r="AZ400" s="37"/>
      <c r="BA400" s="37"/>
      <c r="BB400" s="37" t="s">
        <v>716</v>
      </c>
      <c r="BC400" s="37" t="s">
        <v>4196</v>
      </c>
      <c r="BD400" s="37" t="s">
        <v>4766</v>
      </c>
      <c r="BE400" s="39">
        <v>44314</v>
      </c>
      <c r="BF400" s="37" t="s">
        <v>717</v>
      </c>
      <c r="BG400" s="37"/>
      <c r="BH400" s="20" t="s">
        <v>4233</v>
      </c>
      <c r="BI400" s="20" t="s">
        <v>5124</v>
      </c>
      <c r="BJ400" s="20" t="s">
        <v>5124</v>
      </c>
      <c r="BK400" s="20" t="s">
        <v>4233</v>
      </c>
      <c r="BL400" s="20" t="s">
        <v>4233</v>
      </c>
      <c r="BM400" s="20" t="s">
        <v>5124</v>
      </c>
      <c r="BN400" s="20" t="s">
        <v>5125</v>
      </c>
      <c r="BO400" s="20" t="s">
        <v>5125</v>
      </c>
      <c r="BP400" s="20" t="s">
        <v>5125</v>
      </c>
      <c r="BQ400" s="41"/>
      <c r="BR400" s="41"/>
      <c r="BS400" s="41"/>
      <c r="BT400" s="41"/>
      <c r="BU400" s="41"/>
      <c r="BV400" s="41"/>
      <c r="BW400" s="41"/>
      <c r="BX400" s="41"/>
      <c r="BY400" s="41"/>
      <c r="BZ400" s="41"/>
      <c r="CA400" s="41"/>
      <c r="CB400" s="41"/>
      <c r="CC400" s="41"/>
    </row>
    <row r="401" spans="1:81" s="46" customFormat="1" ht="57" customHeight="1">
      <c r="A401" s="41"/>
      <c r="B401" s="19">
        <v>398</v>
      </c>
      <c r="C401" s="8">
        <v>51141711</v>
      </c>
      <c r="D401" s="22" t="s">
        <v>506</v>
      </c>
      <c r="E401" s="59" t="s">
        <v>232</v>
      </c>
      <c r="F401" s="24">
        <v>857.5</v>
      </c>
      <c r="G401" s="25"/>
      <c r="H401" s="36">
        <v>641</v>
      </c>
      <c r="I401" s="36">
        <v>549657.5</v>
      </c>
      <c r="J401" s="37" t="s">
        <v>2821</v>
      </c>
      <c r="K401" s="37" t="s">
        <v>1076</v>
      </c>
      <c r="L401" s="37" t="s">
        <v>2822</v>
      </c>
      <c r="M401" s="38" t="s">
        <v>2823</v>
      </c>
      <c r="N401" s="38" t="s">
        <v>715</v>
      </c>
      <c r="O401" s="38" t="s">
        <v>716</v>
      </c>
      <c r="P401" s="38"/>
      <c r="Q401" s="38" t="s">
        <v>716</v>
      </c>
      <c r="R401" s="38" t="s">
        <v>717</v>
      </c>
      <c r="S401" s="39" t="s">
        <v>2824</v>
      </c>
      <c r="T401" s="60" t="s">
        <v>719</v>
      </c>
      <c r="U401" s="38" t="s">
        <v>720</v>
      </c>
      <c r="V401" s="37" t="s">
        <v>2825</v>
      </c>
      <c r="W401" s="20" t="s">
        <v>4233</v>
      </c>
      <c r="X401" s="20" t="s">
        <v>5124</v>
      </c>
      <c r="Y401" s="20" t="s">
        <v>5124</v>
      </c>
      <c r="Z401" s="20" t="s">
        <v>4233</v>
      </c>
      <c r="AA401" s="20" t="s">
        <v>4233</v>
      </c>
      <c r="AB401" s="20" t="s">
        <v>5124</v>
      </c>
      <c r="AC401" s="20" t="s">
        <v>5124</v>
      </c>
      <c r="AD401" s="20" t="s">
        <v>5125</v>
      </c>
      <c r="AE401" s="20" t="s">
        <v>5125</v>
      </c>
      <c r="AF401" s="20"/>
      <c r="AG401" s="20"/>
      <c r="AH401" s="20"/>
      <c r="AI401" s="20"/>
      <c r="AJ401" s="20"/>
      <c r="AK401" s="20"/>
      <c r="AL401" s="20"/>
      <c r="AM401" s="20"/>
      <c r="AN401" s="20"/>
      <c r="AO401" s="20"/>
      <c r="AP401" s="20"/>
      <c r="AQ401" s="20"/>
      <c r="AR401" s="20"/>
      <c r="AS401" s="6">
        <v>425</v>
      </c>
      <c r="AT401" s="43">
        <v>364437.5</v>
      </c>
      <c r="AU401" s="37" t="s">
        <v>4193</v>
      </c>
      <c r="AV401" s="37" t="s">
        <v>4477</v>
      </c>
      <c r="AW401" s="37" t="s">
        <v>4195</v>
      </c>
      <c r="AX401" s="37" t="s">
        <v>2823</v>
      </c>
      <c r="AY401" s="37" t="s">
        <v>715</v>
      </c>
      <c r="AZ401" s="37"/>
      <c r="BA401" s="37"/>
      <c r="BB401" s="37" t="s">
        <v>716</v>
      </c>
      <c r="BC401" s="37" t="s">
        <v>4196</v>
      </c>
      <c r="BD401" s="37" t="s">
        <v>4767</v>
      </c>
      <c r="BE401" s="39">
        <v>43859</v>
      </c>
      <c r="BF401" s="37" t="s">
        <v>717</v>
      </c>
      <c r="BG401" s="37"/>
      <c r="BH401" s="20" t="s">
        <v>4233</v>
      </c>
      <c r="BI401" s="20" t="s">
        <v>5124</v>
      </c>
      <c r="BJ401" s="20" t="s">
        <v>5124</v>
      </c>
      <c r="BK401" s="20" t="s">
        <v>4233</v>
      </c>
      <c r="BL401" s="20" t="s">
        <v>4233</v>
      </c>
      <c r="BM401" s="20" t="s">
        <v>5124</v>
      </c>
      <c r="BN401" s="20" t="s">
        <v>5125</v>
      </c>
      <c r="BO401" s="20" t="s">
        <v>5125</v>
      </c>
      <c r="BP401" s="20" t="s">
        <v>5125</v>
      </c>
      <c r="BQ401" s="41"/>
      <c r="BR401" s="41"/>
      <c r="BS401" s="41"/>
      <c r="BT401" s="41"/>
      <c r="BU401" s="41"/>
      <c r="BV401" s="41"/>
      <c r="BW401" s="41"/>
      <c r="BX401" s="41"/>
      <c r="BY401" s="41"/>
      <c r="BZ401" s="41"/>
      <c r="CA401" s="41"/>
      <c r="CB401" s="41"/>
      <c r="CC401" s="41"/>
    </row>
    <row r="402" spans="1:81" s="46" customFormat="1" ht="57" customHeight="1">
      <c r="A402" s="41"/>
      <c r="B402" s="19">
        <v>399</v>
      </c>
      <c r="C402" s="8">
        <v>51141711</v>
      </c>
      <c r="D402" s="22" t="s">
        <v>507</v>
      </c>
      <c r="E402" s="59" t="s">
        <v>232</v>
      </c>
      <c r="F402" s="24">
        <v>784</v>
      </c>
      <c r="G402" s="25"/>
      <c r="H402" s="36">
        <v>199</v>
      </c>
      <c r="I402" s="36">
        <v>156016</v>
      </c>
      <c r="J402" s="37" t="s">
        <v>2826</v>
      </c>
      <c r="K402" s="37" t="s">
        <v>1076</v>
      </c>
      <c r="L402" s="37" t="s">
        <v>1690</v>
      </c>
      <c r="M402" s="38" t="s">
        <v>2827</v>
      </c>
      <c r="N402" s="38" t="s">
        <v>715</v>
      </c>
      <c r="O402" s="38" t="s">
        <v>716</v>
      </c>
      <c r="P402" s="38"/>
      <c r="Q402" s="38" t="s">
        <v>716</v>
      </c>
      <c r="R402" s="38" t="s">
        <v>717</v>
      </c>
      <c r="S402" s="39" t="s">
        <v>2828</v>
      </c>
      <c r="T402" s="60">
        <v>46210</v>
      </c>
      <c r="U402" s="38" t="s">
        <v>720</v>
      </c>
      <c r="V402" s="37" t="s">
        <v>2829</v>
      </c>
      <c r="W402" s="20" t="s">
        <v>4233</v>
      </c>
      <c r="X402" s="20" t="s">
        <v>5124</v>
      </c>
      <c r="Y402" s="20" t="s">
        <v>5124</v>
      </c>
      <c r="Z402" s="20" t="s">
        <v>4233</v>
      </c>
      <c r="AA402" s="20" t="s">
        <v>4233</v>
      </c>
      <c r="AB402" s="20" t="s">
        <v>5124</v>
      </c>
      <c r="AC402" s="20" t="s">
        <v>5124</v>
      </c>
      <c r="AD402" s="20" t="s">
        <v>5124</v>
      </c>
      <c r="AE402" s="20" t="s">
        <v>5124</v>
      </c>
      <c r="AF402" s="20">
        <v>300</v>
      </c>
      <c r="AG402" s="20">
        <v>400</v>
      </c>
      <c r="AH402" s="20"/>
      <c r="AI402" s="20"/>
      <c r="AJ402" s="20"/>
      <c r="AK402" s="20"/>
      <c r="AL402" s="20"/>
      <c r="AM402" s="20"/>
      <c r="AN402" s="20"/>
      <c r="AO402" s="20"/>
      <c r="AP402" s="20"/>
      <c r="AQ402" s="20"/>
      <c r="AR402" s="20">
        <v>700</v>
      </c>
      <c r="AS402" s="6">
        <v>144</v>
      </c>
      <c r="AT402" s="43">
        <v>112896</v>
      </c>
      <c r="AU402" s="37" t="s">
        <v>4193</v>
      </c>
      <c r="AV402" s="37" t="s">
        <v>4477</v>
      </c>
      <c r="AW402" s="37" t="s">
        <v>4195</v>
      </c>
      <c r="AX402" s="37" t="s">
        <v>2827</v>
      </c>
      <c r="AY402" s="37" t="s">
        <v>715</v>
      </c>
      <c r="AZ402" s="37"/>
      <c r="BA402" s="37"/>
      <c r="BB402" s="37" t="s">
        <v>716</v>
      </c>
      <c r="BC402" s="37" t="s">
        <v>4196</v>
      </c>
      <c r="BD402" s="37" t="s">
        <v>4768</v>
      </c>
      <c r="BE402" s="39">
        <v>44018</v>
      </c>
      <c r="BF402" s="37" t="s">
        <v>717</v>
      </c>
      <c r="BG402" s="37"/>
      <c r="BH402" s="20" t="s">
        <v>4233</v>
      </c>
      <c r="BI402" s="20" t="s">
        <v>5124</v>
      </c>
      <c r="BJ402" s="20" t="s">
        <v>5124</v>
      </c>
      <c r="BK402" s="20" t="s">
        <v>4233</v>
      </c>
      <c r="BL402" s="20" t="s">
        <v>4233</v>
      </c>
      <c r="BM402" s="20" t="s">
        <v>5124</v>
      </c>
      <c r="BN402" s="20" t="s">
        <v>5125</v>
      </c>
      <c r="BO402" s="20" t="s">
        <v>5125</v>
      </c>
      <c r="BP402" s="20" t="s">
        <v>5125</v>
      </c>
      <c r="BQ402" s="41"/>
      <c r="BR402" s="41"/>
      <c r="BS402" s="41"/>
      <c r="BT402" s="41"/>
      <c r="BU402" s="41"/>
      <c r="BV402" s="41"/>
      <c r="BW402" s="41"/>
      <c r="BX402" s="41"/>
      <c r="BY402" s="41"/>
      <c r="BZ402" s="41"/>
      <c r="CA402" s="41"/>
      <c r="CB402" s="41"/>
      <c r="CC402" s="41"/>
    </row>
    <row r="403" spans="1:81" s="46" customFormat="1" ht="57" customHeight="1">
      <c r="A403" s="41"/>
      <c r="B403" s="19">
        <v>400</v>
      </c>
      <c r="C403" s="8">
        <v>51141711</v>
      </c>
      <c r="D403" s="22" t="s">
        <v>508</v>
      </c>
      <c r="E403" s="59" t="s">
        <v>232</v>
      </c>
      <c r="F403" s="24">
        <v>581</v>
      </c>
      <c r="G403" s="25"/>
      <c r="H403" s="36">
        <v>8442</v>
      </c>
      <c r="I403" s="36">
        <v>4904802</v>
      </c>
      <c r="J403" s="37" t="s">
        <v>2830</v>
      </c>
      <c r="K403" s="37" t="s">
        <v>1076</v>
      </c>
      <c r="L403" s="37" t="s">
        <v>2831</v>
      </c>
      <c r="M403" s="38" t="s">
        <v>2832</v>
      </c>
      <c r="N403" s="38" t="s">
        <v>715</v>
      </c>
      <c r="O403" s="38" t="s">
        <v>716</v>
      </c>
      <c r="P403" s="38"/>
      <c r="Q403" s="38" t="s">
        <v>716</v>
      </c>
      <c r="R403" s="38" t="s">
        <v>717</v>
      </c>
      <c r="S403" s="39" t="s">
        <v>2833</v>
      </c>
      <c r="T403" s="60" t="s">
        <v>719</v>
      </c>
      <c r="U403" s="38" t="s">
        <v>720</v>
      </c>
      <c r="V403" s="37" t="s">
        <v>2834</v>
      </c>
      <c r="W403" s="20" t="s">
        <v>4233</v>
      </c>
      <c r="X403" s="20" t="s">
        <v>5124</v>
      </c>
      <c r="Y403" s="20" t="s">
        <v>5124</v>
      </c>
      <c r="Z403" s="20" t="s">
        <v>4233</v>
      </c>
      <c r="AA403" s="20" t="s">
        <v>4233</v>
      </c>
      <c r="AB403" s="20" t="s">
        <v>5124</v>
      </c>
      <c r="AC403" s="20" t="s">
        <v>5124</v>
      </c>
      <c r="AD403" s="20" t="s">
        <v>5125</v>
      </c>
      <c r="AE403" s="20" t="s">
        <v>5125</v>
      </c>
      <c r="AF403" s="20"/>
      <c r="AG403" s="20"/>
      <c r="AH403" s="20"/>
      <c r="AI403" s="20"/>
      <c r="AJ403" s="20"/>
      <c r="AK403" s="20"/>
      <c r="AL403" s="20"/>
      <c r="AM403" s="20"/>
      <c r="AN403" s="20"/>
      <c r="AO403" s="20"/>
      <c r="AP403" s="20"/>
      <c r="AQ403" s="20"/>
      <c r="AR403" s="20"/>
      <c r="AS403" s="6">
        <v>6803</v>
      </c>
      <c r="AT403" s="43">
        <v>3952543</v>
      </c>
      <c r="AU403" s="37" t="s">
        <v>4193</v>
      </c>
      <c r="AV403" s="37" t="s">
        <v>4477</v>
      </c>
      <c r="AW403" s="37" t="s">
        <v>4364</v>
      </c>
      <c r="AX403" s="37" t="s">
        <v>2832</v>
      </c>
      <c r="AY403" s="37" t="s">
        <v>4244</v>
      </c>
      <c r="AZ403" s="37"/>
      <c r="BA403" s="37"/>
      <c r="BB403" s="37" t="s">
        <v>716</v>
      </c>
      <c r="BC403" s="37" t="s">
        <v>4196</v>
      </c>
      <c r="BD403" s="37" t="s">
        <v>4769</v>
      </c>
      <c r="BE403" s="39">
        <v>45273</v>
      </c>
      <c r="BF403" s="37" t="s">
        <v>717</v>
      </c>
      <c r="BG403" s="37"/>
      <c r="BH403" s="20" t="s">
        <v>4233</v>
      </c>
      <c r="BI403" s="20" t="s">
        <v>5124</v>
      </c>
      <c r="BJ403" s="20" t="s">
        <v>5124</v>
      </c>
      <c r="BK403" s="20" t="s">
        <v>4233</v>
      </c>
      <c r="BL403" s="20" t="s">
        <v>4233</v>
      </c>
      <c r="BM403" s="20" t="s">
        <v>5124</v>
      </c>
      <c r="BN403" s="20" t="s">
        <v>5125</v>
      </c>
      <c r="BO403" s="20" t="s">
        <v>5125</v>
      </c>
      <c r="BP403" s="20" t="s">
        <v>5125</v>
      </c>
      <c r="BQ403" s="41"/>
      <c r="BR403" s="41"/>
      <c r="BS403" s="41"/>
      <c r="BT403" s="41"/>
      <c r="BU403" s="41"/>
      <c r="BV403" s="41"/>
      <c r="BW403" s="41"/>
      <c r="BX403" s="41"/>
      <c r="BY403" s="41"/>
      <c r="BZ403" s="41"/>
      <c r="CA403" s="41"/>
      <c r="CB403" s="41"/>
      <c r="CC403" s="41"/>
    </row>
    <row r="404" spans="1:81" s="46" customFormat="1" ht="57" customHeight="1">
      <c r="A404" s="41"/>
      <c r="B404" s="19">
        <v>401</v>
      </c>
      <c r="C404" s="8">
        <v>51181805</v>
      </c>
      <c r="D404" s="22" t="s">
        <v>509</v>
      </c>
      <c r="E404" s="59" t="s">
        <v>232</v>
      </c>
      <c r="F404" s="24">
        <v>14</v>
      </c>
      <c r="G404" s="25"/>
      <c r="H404" s="36">
        <v>1467</v>
      </c>
      <c r="I404" s="36">
        <v>20538</v>
      </c>
      <c r="J404" s="37" t="s">
        <v>2835</v>
      </c>
      <c r="K404" s="37" t="s">
        <v>768</v>
      </c>
      <c r="L404" s="37" t="s">
        <v>2836</v>
      </c>
      <c r="M404" s="38" t="s">
        <v>2837</v>
      </c>
      <c r="N404" s="38" t="s">
        <v>715</v>
      </c>
      <c r="O404" s="38" t="s">
        <v>717</v>
      </c>
      <c r="P404" s="38" t="s">
        <v>726</v>
      </c>
      <c r="Q404" s="38" t="s">
        <v>716</v>
      </c>
      <c r="R404" s="38" t="s">
        <v>717</v>
      </c>
      <c r="S404" s="39" t="s">
        <v>2838</v>
      </c>
      <c r="T404" s="60">
        <v>46031</v>
      </c>
      <c r="U404" s="38" t="s">
        <v>720</v>
      </c>
      <c r="V404" s="37" t="s">
        <v>2839</v>
      </c>
      <c r="W404" s="20" t="s">
        <v>4233</v>
      </c>
      <c r="X404" s="20" t="s">
        <v>5124</v>
      </c>
      <c r="Y404" s="20" t="s">
        <v>5124</v>
      </c>
      <c r="Z404" s="20" t="s">
        <v>4233</v>
      </c>
      <c r="AA404" s="20" t="s">
        <v>4233</v>
      </c>
      <c r="AB404" s="20" t="s">
        <v>5124</v>
      </c>
      <c r="AC404" s="20" t="s">
        <v>5124</v>
      </c>
      <c r="AD404" s="20" t="s">
        <v>5124</v>
      </c>
      <c r="AE404" s="20" t="s">
        <v>5124</v>
      </c>
      <c r="AF404" s="20">
        <v>300</v>
      </c>
      <c r="AG404" s="20">
        <v>400</v>
      </c>
      <c r="AH404" s="20"/>
      <c r="AI404" s="20"/>
      <c r="AJ404" s="20"/>
      <c r="AK404" s="20"/>
      <c r="AL404" s="20"/>
      <c r="AM404" s="20"/>
      <c r="AN404" s="20"/>
      <c r="AO404" s="20"/>
      <c r="AP404" s="20"/>
      <c r="AQ404" s="20"/>
      <c r="AR404" s="20">
        <v>700</v>
      </c>
      <c r="AS404" s="6">
        <v>364</v>
      </c>
      <c r="AT404" s="43">
        <v>5096</v>
      </c>
      <c r="AU404" s="37" t="s">
        <v>4770</v>
      </c>
      <c r="AV404" s="37" t="s">
        <v>4203</v>
      </c>
      <c r="AW404" s="37" t="s">
        <v>4771</v>
      </c>
      <c r="AX404" s="37" t="s">
        <v>2837</v>
      </c>
      <c r="AY404" s="37" t="s">
        <v>4471</v>
      </c>
      <c r="AZ404" s="37" t="s">
        <v>717</v>
      </c>
      <c r="BA404" s="37" t="s">
        <v>4201</v>
      </c>
      <c r="BB404" s="37" t="s">
        <v>716</v>
      </c>
      <c r="BC404" s="37" t="s">
        <v>4196</v>
      </c>
      <c r="BD404" s="37" t="s">
        <v>4772</v>
      </c>
      <c r="BE404" s="39">
        <v>46030</v>
      </c>
      <c r="BF404" s="37" t="s">
        <v>717</v>
      </c>
      <c r="BG404" s="37"/>
      <c r="BH404" s="20" t="s">
        <v>4233</v>
      </c>
      <c r="BI404" s="20" t="s">
        <v>5124</v>
      </c>
      <c r="BJ404" s="20" t="s">
        <v>5124</v>
      </c>
      <c r="BK404" s="20" t="s">
        <v>4233</v>
      </c>
      <c r="BL404" s="20" t="s">
        <v>4233</v>
      </c>
      <c r="BM404" s="20" t="s">
        <v>5124</v>
      </c>
      <c r="BN404" s="20" t="s">
        <v>5125</v>
      </c>
      <c r="BO404" s="20" t="s">
        <v>5125</v>
      </c>
      <c r="BP404" s="20" t="s">
        <v>5125</v>
      </c>
      <c r="BQ404" s="41"/>
      <c r="BR404" s="41"/>
      <c r="BS404" s="41"/>
      <c r="BT404" s="41"/>
      <c r="BU404" s="41"/>
      <c r="BV404" s="41"/>
      <c r="BW404" s="41"/>
      <c r="BX404" s="41"/>
      <c r="BY404" s="41"/>
      <c r="BZ404" s="41"/>
      <c r="CA404" s="41"/>
      <c r="CB404" s="41"/>
      <c r="CC404" s="41"/>
    </row>
    <row r="405" spans="1:81" s="46" customFormat="1" ht="57" customHeight="1">
      <c r="A405" s="41"/>
      <c r="B405" s="19">
        <v>402</v>
      </c>
      <c r="C405" s="8">
        <v>51181805</v>
      </c>
      <c r="D405" s="22" t="s">
        <v>510</v>
      </c>
      <c r="E405" s="59" t="s">
        <v>232</v>
      </c>
      <c r="F405" s="24">
        <v>455</v>
      </c>
      <c r="G405" s="25"/>
      <c r="H405" s="36">
        <v>122222</v>
      </c>
      <c r="I405" s="36">
        <v>55611010</v>
      </c>
      <c r="J405" s="37" t="s">
        <v>2840</v>
      </c>
      <c r="K405" s="37" t="s">
        <v>2841</v>
      </c>
      <c r="L405" s="37" t="s">
        <v>2842</v>
      </c>
      <c r="M405" s="38" t="s">
        <v>2843</v>
      </c>
      <c r="N405" s="38" t="s">
        <v>1792</v>
      </c>
      <c r="O405" s="38" t="s">
        <v>717</v>
      </c>
      <c r="P405" s="38" t="s">
        <v>726</v>
      </c>
      <c r="Q405" s="38" t="s">
        <v>716</v>
      </c>
      <c r="R405" s="38" t="s">
        <v>717</v>
      </c>
      <c r="S405" s="39" t="s">
        <v>2844</v>
      </c>
      <c r="T405" s="60">
        <v>44734</v>
      </c>
      <c r="U405" s="38" t="s">
        <v>720</v>
      </c>
      <c r="V405" s="37" t="s">
        <v>2845</v>
      </c>
      <c r="W405" s="20" t="s">
        <v>4233</v>
      </c>
      <c r="X405" s="20" t="s">
        <v>5124</v>
      </c>
      <c r="Y405" s="20" t="s">
        <v>5124</v>
      </c>
      <c r="Z405" s="20" t="s">
        <v>4233</v>
      </c>
      <c r="AA405" s="20" t="s">
        <v>4233</v>
      </c>
      <c r="AB405" s="20" t="s">
        <v>5124</v>
      </c>
      <c r="AC405" s="20" t="s">
        <v>5124</v>
      </c>
      <c r="AD405" s="20" t="s">
        <v>5124</v>
      </c>
      <c r="AE405" s="20" t="s">
        <v>5124</v>
      </c>
      <c r="AF405" s="20">
        <v>300</v>
      </c>
      <c r="AG405" s="20">
        <v>400</v>
      </c>
      <c r="AH405" s="20"/>
      <c r="AI405" s="20"/>
      <c r="AJ405" s="20"/>
      <c r="AK405" s="20"/>
      <c r="AL405" s="20"/>
      <c r="AM405" s="20"/>
      <c r="AN405" s="20"/>
      <c r="AO405" s="20"/>
      <c r="AP405" s="20"/>
      <c r="AQ405" s="20"/>
      <c r="AR405" s="20">
        <v>700</v>
      </c>
      <c r="AS405" s="6"/>
      <c r="AT405" s="43">
        <v>0</v>
      </c>
      <c r="AU405" s="37"/>
      <c r="AV405" s="37"/>
      <c r="AW405" s="37"/>
      <c r="AX405" s="37"/>
      <c r="AY405" s="37"/>
      <c r="AZ405" s="37"/>
      <c r="BA405" s="37"/>
      <c r="BB405" s="37"/>
      <c r="BC405" s="37"/>
      <c r="BD405" s="37"/>
      <c r="BE405" s="39"/>
      <c r="BF405" s="37"/>
      <c r="BG405" s="37"/>
      <c r="BH405" s="20"/>
      <c r="BI405" s="20"/>
      <c r="BJ405" s="20"/>
      <c r="BK405" s="20"/>
      <c r="BL405" s="20"/>
      <c r="BM405" s="20"/>
      <c r="BN405" s="20"/>
      <c r="BO405" s="20"/>
      <c r="BP405" s="20"/>
      <c r="BQ405" s="41"/>
      <c r="BR405" s="41"/>
      <c r="BS405" s="41"/>
      <c r="BT405" s="41"/>
      <c r="BU405" s="41"/>
      <c r="BV405" s="41"/>
      <c r="BW405" s="41"/>
      <c r="BX405" s="41"/>
      <c r="BY405" s="41"/>
      <c r="BZ405" s="41"/>
      <c r="CA405" s="41"/>
      <c r="CB405" s="41"/>
      <c r="CC405" s="41"/>
    </row>
    <row r="406" spans="1:81" s="46" customFormat="1" ht="57" customHeight="1">
      <c r="A406" s="41"/>
      <c r="B406" s="19">
        <v>403</v>
      </c>
      <c r="C406" s="8">
        <v>51121774</v>
      </c>
      <c r="D406" s="22" t="s">
        <v>511</v>
      </c>
      <c r="E406" s="59" t="s">
        <v>232</v>
      </c>
      <c r="F406" s="24">
        <v>70</v>
      </c>
      <c r="G406" s="25"/>
      <c r="H406" s="36">
        <v>1277778</v>
      </c>
      <c r="I406" s="36">
        <v>89444460</v>
      </c>
      <c r="J406" s="37" t="s">
        <v>2846</v>
      </c>
      <c r="K406" s="37" t="s">
        <v>2847</v>
      </c>
      <c r="L406" s="37" t="s">
        <v>2848</v>
      </c>
      <c r="M406" s="38" t="s">
        <v>2849</v>
      </c>
      <c r="N406" s="38" t="s">
        <v>792</v>
      </c>
      <c r="O406" s="38" t="s">
        <v>717</v>
      </c>
      <c r="P406" s="38" t="s">
        <v>726</v>
      </c>
      <c r="Q406" s="38" t="s">
        <v>716</v>
      </c>
      <c r="R406" s="38" t="s">
        <v>717</v>
      </c>
      <c r="S406" s="39" t="s">
        <v>2850</v>
      </c>
      <c r="T406" s="60">
        <v>45867</v>
      </c>
      <c r="U406" s="38" t="s">
        <v>720</v>
      </c>
      <c r="V406" s="37" t="s">
        <v>2851</v>
      </c>
      <c r="W406" s="20" t="s">
        <v>4233</v>
      </c>
      <c r="X406" s="20" t="s">
        <v>5124</v>
      </c>
      <c r="Y406" s="20" t="s">
        <v>5124</v>
      </c>
      <c r="Z406" s="20" t="s">
        <v>4233</v>
      </c>
      <c r="AA406" s="20" t="s">
        <v>5124</v>
      </c>
      <c r="AB406" s="20" t="s">
        <v>5124</v>
      </c>
      <c r="AC406" s="20" t="s">
        <v>5124</v>
      </c>
      <c r="AD406" s="20" t="s">
        <v>5124</v>
      </c>
      <c r="AE406" s="20" t="s">
        <v>5124</v>
      </c>
      <c r="AF406" s="20">
        <v>300</v>
      </c>
      <c r="AG406" s="20">
        <v>400</v>
      </c>
      <c r="AH406" s="20"/>
      <c r="AI406" s="20"/>
      <c r="AJ406" s="20"/>
      <c r="AK406" s="20"/>
      <c r="AL406" s="20"/>
      <c r="AM406" s="20"/>
      <c r="AN406" s="20"/>
      <c r="AO406" s="20"/>
      <c r="AP406" s="20"/>
      <c r="AQ406" s="20"/>
      <c r="AR406" s="20">
        <v>700</v>
      </c>
      <c r="AS406" s="6"/>
      <c r="AT406" s="43">
        <v>0</v>
      </c>
      <c r="AU406" s="37"/>
      <c r="AV406" s="37"/>
      <c r="AW406" s="37"/>
      <c r="AX406" s="37"/>
      <c r="AY406" s="37"/>
      <c r="AZ406" s="37"/>
      <c r="BA406" s="37"/>
      <c r="BB406" s="37"/>
      <c r="BC406" s="37"/>
      <c r="BD406" s="37"/>
      <c r="BE406" s="39"/>
      <c r="BF406" s="37"/>
      <c r="BG406" s="37"/>
      <c r="BH406" s="20"/>
      <c r="BI406" s="20"/>
      <c r="BJ406" s="20"/>
      <c r="BK406" s="20"/>
      <c r="BL406" s="20"/>
      <c r="BM406" s="20"/>
      <c r="BN406" s="20"/>
      <c r="BO406" s="20"/>
      <c r="BP406" s="20"/>
      <c r="BQ406" s="41"/>
      <c r="BR406" s="41"/>
      <c r="BS406" s="41"/>
      <c r="BT406" s="41"/>
      <c r="BU406" s="41"/>
      <c r="BV406" s="41"/>
      <c r="BW406" s="41"/>
      <c r="BX406" s="41"/>
      <c r="BY406" s="41"/>
      <c r="BZ406" s="41"/>
      <c r="CA406" s="41"/>
      <c r="CB406" s="41"/>
      <c r="CC406" s="41"/>
    </row>
    <row r="407" spans="1:81" s="46" customFormat="1" ht="57" customHeight="1">
      <c r="A407" s="41"/>
      <c r="B407" s="19">
        <v>404</v>
      </c>
      <c r="C407" s="8">
        <v>51181601</v>
      </c>
      <c r="D407" s="22" t="s">
        <v>512</v>
      </c>
      <c r="E407" s="59" t="s">
        <v>232</v>
      </c>
      <c r="F407" s="24">
        <v>6811</v>
      </c>
      <c r="G407" s="25"/>
      <c r="H407" s="36">
        <v>36</v>
      </c>
      <c r="I407" s="36">
        <v>245196</v>
      </c>
      <c r="J407" s="37" t="s">
        <v>2852</v>
      </c>
      <c r="K407" s="37" t="s">
        <v>1319</v>
      </c>
      <c r="L407" s="37" t="s">
        <v>2853</v>
      </c>
      <c r="M407" s="38" t="s">
        <v>2854</v>
      </c>
      <c r="N407" s="38" t="s">
        <v>715</v>
      </c>
      <c r="O407" s="38" t="s">
        <v>716</v>
      </c>
      <c r="P407" s="38"/>
      <c r="Q407" s="38" t="s">
        <v>716</v>
      </c>
      <c r="R407" s="38" t="s">
        <v>717</v>
      </c>
      <c r="S407" s="39" t="s">
        <v>2855</v>
      </c>
      <c r="T407" s="60">
        <v>44727</v>
      </c>
      <c r="U407" s="38" t="s">
        <v>720</v>
      </c>
      <c r="V407" s="37" t="s">
        <v>2856</v>
      </c>
      <c r="W407" s="20" t="s">
        <v>4233</v>
      </c>
      <c r="X407" s="20" t="s">
        <v>5124</v>
      </c>
      <c r="Y407" s="20" t="s">
        <v>5124</v>
      </c>
      <c r="Z407" s="20" t="s">
        <v>4233</v>
      </c>
      <c r="AA407" s="20" t="s">
        <v>4233</v>
      </c>
      <c r="AB407" s="20" t="s">
        <v>5124</v>
      </c>
      <c r="AC407" s="20" t="s">
        <v>5124</v>
      </c>
      <c r="AD407" s="20" t="s">
        <v>5124</v>
      </c>
      <c r="AE407" s="20" t="s">
        <v>5124</v>
      </c>
      <c r="AF407" s="20">
        <v>300</v>
      </c>
      <c r="AG407" s="20">
        <v>400</v>
      </c>
      <c r="AH407" s="20"/>
      <c r="AI407" s="20"/>
      <c r="AJ407" s="20"/>
      <c r="AK407" s="20"/>
      <c r="AL407" s="20"/>
      <c r="AM407" s="20"/>
      <c r="AN407" s="20"/>
      <c r="AO407" s="20"/>
      <c r="AP407" s="20"/>
      <c r="AQ407" s="20"/>
      <c r="AR407" s="20">
        <v>700</v>
      </c>
      <c r="AS407" s="6">
        <v>26</v>
      </c>
      <c r="AT407" s="43">
        <v>177086</v>
      </c>
      <c r="AU407" s="37" t="s">
        <v>4193</v>
      </c>
      <c r="AV407" s="37" t="s">
        <v>4465</v>
      </c>
      <c r="AW407" s="37" t="s">
        <v>4272</v>
      </c>
      <c r="AX407" s="37" t="s">
        <v>4773</v>
      </c>
      <c r="AY407" s="37" t="s">
        <v>715</v>
      </c>
      <c r="AZ407" s="37"/>
      <c r="BA407" s="37"/>
      <c r="BB407" s="37" t="s">
        <v>716</v>
      </c>
      <c r="BC407" s="37" t="s">
        <v>4196</v>
      </c>
      <c r="BD407" s="37" t="s">
        <v>4774</v>
      </c>
      <c r="BE407" s="39">
        <v>44727</v>
      </c>
      <c r="BF407" s="37" t="s">
        <v>717</v>
      </c>
      <c r="BG407" s="37"/>
      <c r="BH407" s="20" t="s">
        <v>4233</v>
      </c>
      <c r="BI407" s="20" t="s">
        <v>5124</v>
      </c>
      <c r="BJ407" s="20" t="s">
        <v>5124</v>
      </c>
      <c r="BK407" s="20" t="s">
        <v>4233</v>
      </c>
      <c r="BL407" s="20" t="s">
        <v>4233</v>
      </c>
      <c r="BM407" s="20" t="s">
        <v>5124</v>
      </c>
      <c r="BN407" s="20" t="s">
        <v>5124</v>
      </c>
      <c r="BO407" s="20" t="s">
        <v>5124</v>
      </c>
      <c r="BP407" s="20" t="s">
        <v>5124</v>
      </c>
      <c r="BQ407" s="41">
        <v>0</v>
      </c>
      <c r="BR407" s="41">
        <v>200</v>
      </c>
      <c r="BS407" s="41"/>
      <c r="BT407" s="41"/>
      <c r="BU407" s="41"/>
      <c r="BV407" s="41"/>
      <c r="BW407" s="41"/>
      <c r="BX407" s="41"/>
      <c r="BY407" s="41"/>
      <c r="BZ407" s="41"/>
      <c r="CA407" s="41"/>
      <c r="CB407" s="41"/>
      <c r="CC407" s="41">
        <v>200</v>
      </c>
    </row>
    <row r="408" spans="1:81" s="46" customFormat="1" ht="57" customHeight="1">
      <c r="A408" s="41"/>
      <c r="B408" s="19">
        <v>405</v>
      </c>
      <c r="C408" s="8">
        <v>51142904</v>
      </c>
      <c r="D408" s="22" t="s">
        <v>513</v>
      </c>
      <c r="E408" s="59" t="s">
        <v>232</v>
      </c>
      <c r="F408" s="24">
        <v>45.5</v>
      </c>
      <c r="G408" s="25"/>
      <c r="H408" s="36">
        <v>69444</v>
      </c>
      <c r="I408" s="36">
        <v>3159702</v>
      </c>
      <c r="J408" s="37" t="s">
        <v>2857</v>
      </c>
      <c r="K408" s="37" t="s">
        <v>2858</v>
      </c>
      <c r="L408" s="37" t="s">
        <v>2859</v>
      </c>
      <c r="M408" s="38" t="s">
        <v>2860</v>
      </c>
      <c r="N408" s="38" t="s">
        <v>758</v>
      </c>
      <c r="O408" s="38" t="s">
        <v>716</v>
      </c>
      <c r="P408" s="38"/>
      <c r="Q408" s="38" t="s">
        <v>716</v>
      </c>
      <c r="R408" s="38" t="s">
        <v>717</v>
      </c>
      <c r="S408" s="39" t="s">
        <v>2861</v>
      </c>
      <c r="T408" s="60" t="s">
        <v>719</v>
      </c>
      <c r="U408" s="38" t="s">
        <v>720</v>
      </c>
      <c r="V408" s="37" t="s">
        <v>2862</v>
      </c>
      <c r="W408" s="20" t="s">
        <v>4233</v>
      </c>
      <c r="X408" s="20" t="s">
        <v>5124</v>
      </c>
      <c r="Y408" s="20" t="s">
        <v>5124</v>
      </c>
      <c r="Z408" s="20" t="s">
        <v>4233</v>
      </c>
      <c r="AA408" s="20" t="s">
        <v>4233</v>
      </c>
      <c r="AB408" s="20" t="s">
        <v>5124</v>
      </c>
      <c r="AC408" s="20" t="s">
        <v>5124</v>
      </c>
      <c r="AD408" s="20" t="s">
        <v>5125</v>
      </c>
      <c r="AE408" s="20" t="s">
        <v>5125</v>
      </c>
      <c r="AF408" s="20"/>
      <c r="AG408" s="20"/>
      <c r="AH408" s="20"/>
      <c r="AI408" s="20"/>
      <c r="AJ408" s="20"/>
      <c r="AK408" s="20"/>
      <c r="AL408" s="20"/>
      <c r="AM408" s="20"/>
      <c r="AN408" s="20"/>
      <c r="AO408" s="20"/>
      <c r="AP408" s="20"/>
      <c r="AQ408" s="20"/>
      <c r="AR408" s="20"/>
      <c r="AS408" s="6">
        <v>52201</v>
      </c>
      <c r="AT408" s="43">
        <v>2375145.5</v>
      </c>
      <c r="AU408" s="37" t="s">
        <v>4775</v>
      </c>
      <c r="AV408" s="37" t="s">
        <v>4454</v>
      </c>
      <c r="AW408" s="37" t="s">
        <v>4776</v>
      </c>
      <c r="AX408" s="37" t="s">
        <v>2860</v>
      </c>
      <c r="AY408" s="37" t="s">
        <v>4777</v>
      </c>
      <c r="AZ408" s="37"/>
      <c r="BA408" s="37"/>
      <c r="BB408" s="37" t="s">
        <v>716</v>
      </c>
      <c r="BC408" s="37" t="s">
        <v>4196</v>
      </c>
      <c r="BD408" s="37" t="s">
        <v>4778</v>
      </c>
      <c r="BE408" s="39">
        <v>44282</v>
      </c>
      <c r="BF408" s="37" t="s">
        <v>717</v>
      </c>
      <c r="BG408" s="37"/>
      <c r="BH408" s="20" t="s">
        <v>4233</v>
      </c>
      <c r="BI408" s="20" t="s">
        <v>5124</v>
      </c>
      <c r="BJ408" s="20" t="s">
        <v>5124</v>
      </c>
      <c r="BK408" s="20" t="s">
        <v>4233</v>
      </c>
      <c r="BL408" s="20" t="s">
        <v>4233</v>
      </c>
      <c r="BM408" s="20" t="s">
        <v>5124</v>
      </c>
      <c r="BN408" s="20" t="s">
        <v>5125</v>
      </c>
      <c r="BO408" s="20" t="s">
        <v>5125</v>
      </c>
      <c r="BP408" s="20" t="s">
        <v>5125</v>
      </c>
      <c r="BQ408" s="41"/>
      <c r="BR408" s="41"/>
      <c r="BS408" s="41"/>
      <c r="BT408" s="41"/>
      <c r="BU408" s="41"/>
      <c r="BV408" s="41"/>
      <c r="BW408" s="41"/>
      <c r="BX408" s="41"/>
      <c r="BY408" s="41"/>
      <c r="BZ408" s="41"/>
      <c r="CA408" s="41"/>
      <c r="CB408" s="41"/>
      <c r="CC408" s="41"/>
    </row>
    <row r="409" spans="1:81" s="46" customFormat="1" ht="57" customHeight="1">
      <c r="A409" s="41"/>
      <c r="B409" s="19">
        <v>406</v>
      </c>
      <c r="C409" s="8">
        <v>51142910</v>
      </c>
      <c r="D409" s="22" t="s">
        <v>161</v>
      </c>
      <c r="E409" s="59" t="s">
        <v>232</v>
      </c>
      <c r="F409" s="24">
        <v>1</v>
      </c>
      <c r="G409" s="25"/>
      <c r="H409" s="36">
        <v>34583</v>
      </c>
      <c r="I409" s="36">
        <v>34583</v>
      </c>
      <c r="J409" s="37" t="s">
        <v>2863</v>
      </c>
      <c r="K409" s="37" t="s">
        <v>2864</v>
      </c>
      <c r="L409" s="37" t="s">
        <v>2865</v>
      </c>
      <c r="M409" s="38" t="s">
        <v>2866</v>
      </c>
      <c r="N409" s="38" t="s">
        <v>758</v>
      </c>
      <c r="O409" s="38" t="s">
        <v>716</v>
      </c>
      <c r="P409" s="38"/>
      <c r="Q409" s="38" t="s">
        <v>716</v>
      </c>
      <c r="R409" s="38" t="s">
        <v>717</v>
      </c>
      <c r="S409" s="39" t="s">
        <v>2867</v>
      </c>
      <c r="T409" s="60" t="s">
        <v>719</v>
      </c>
      <c r="U409" s="38" t="s">
        <v>720</v>
      </c>
      <c r="V409" s="37" t="s">
        <v>2868</v>
      </c>
      <c r="W409" s="20" t="s">
        <v>4233</v>
      </c>
      <c r="X409" s="20" t="s">
        <v>5124</v>
      </c>
      <c r="Y409" s="20" t="s">
        <v>5124</v>
      </c>
      <c r="Z409" s="20" t="s">
        <v>4233</v>
      </c>
      <c r="AA409" s="20" t="s">
        <v>4233</v>
      </c>
      <c r="AB409" s="20" t="s">
        <v>5124</v>
      </c>
      <c r="AC409" s="20" t="s">
        <v>5124</v>
      </c>
      <c r="AD409" s="20" t="s">
        <v>5125</v>
      </c>
      <c r="AE409" s="20" t="s">
        <v>5125</v>
      </c>
      <c r="AF409" s="20"/>
      <c r="AG409" s="20"/>
      <c r="AH409" s="20"/>
      <c r="AI409" s="20"/>
      <c r="AJ409" s="20"/>
      <c r="AK409" s="20"/>
      <c r="AL409" s="20"/>
      <c r="AM409" s="20"/>
      <c r="AN409" s="20"/>
      <c r="AO409" s="20"/>
      <c r="AP409" s="20"/>
      <c r="AQ409" s="20"/>
      <c r="AR409" s="20"/>
      <c r="AS409" s="6"/>
      <c r="AT409" s="43">
        <v>0</v>
      </c>
      <c r="AU409" s="37"/>
      <c r="AV409" s="37"/>
      <c r="AW409" s="37"/>
      <c r="AX409" s="37"/>
      <c r="AY409" s="37"/>
      <c r="AZ409" s="37"/>
      <c r="BA409" s="37"/>
      <c r="BB409" s="37"/>
      <c r="BC409" s="37"/>
      <c r="BD409" s="37"/>
      <c r="BE409" s="39"/>
      <c r="BF409" s="37"/>
      <c r="BG409" s="37"/>
      <c r="BH409" s="20"/>
      <c r="BI409" s="20"/>
      <c r="BJ409" s="20"/>
      <c r="BK409" s="20"/>
      <c r="BL409" s="20"/>
      <c r="BM409" s="20"/>
      <c r="BN409" s="20"/>
      <c r="BO409" s="20"/>
      <c r="BP409" s="20"/>
      <c r="BQ409" s="41"/>
      <c r="BR409" s="41"/>
      <c r="BS409" s="41"/>
      <c r="BT409" s="41"/>
      <c r="BU409" s="41"/>
      <c r="BV409" s="41"/>
      <c r="BW409" s="41"/>
      <c r="BX409" s="41"/>
      <c r="BY409" s="41"/>
      <c r="BZ409" s="41"/>
      <c r="CA409" s="41"/>
      <c r="CB409" s="41"/>
      <c r="CC409" s="41"/>
    </row>
    <row r="410" spans="1:81" s="46" customFormat="1" ht="57" customHeight="1">
      <c r="A410" s="41"/>
      <c r="B410" s="19">
        <v>407</v>
      </c>
      <c r="C410" s="8">
        <v>51142904</v>
      </c>
      <c r="D410" s="22" t="s">
        <v>514</v>
      </c>
      <c r="E410" s="59" t="s">
        <v>232</v>
      </c>
      <c r="F410" s="24">
        <v>1417.5</v>
      </c>
      <c r="G410" s="25"/>
      <c r="H410" s="36">
        <v>2917</v>
      </c>
      <c r="I410" s="36">
        <v>4134847.5</v>
      </c>
      <c r="J410" s="37" t="s">
        <v>2869</v>
      </c>
      <c r="K410" s="37" t="s">
        <v>1331</v>
      </c>
      <c r="L410" s="37" t="s">
        <v>2870</v>
      </c>
      <c r="M410" s="38" t="s">
        <v>2871</v>
      </c>
      <c r="N410" s="38" t="s">
        <v>1290</v>
      </c>
      <c r="O410" s="38" t="s">
        <v>716</v>
      </c>
      <c r="P410" s="38"/>
      <c r="Q410" s="38" t="s">
        <v>716</v>
      </c>
      <c r="R410" s="38" t="s">
        <v>717</v>
      </c>
      <c r="S410" s="39" t="s">
        <v>2872</v>
      </c>
      <c r="T410" s="60" t="s">
        <v>719</v>
      </c>
      <c r="U410" s="38" t="s">
        <v>720</v>
      </c>
      <c r="V410" s="37" t="s">
        <v>2873</v>
      </c>
      <c r="W410" s="20" t="s">
        <v>4233</v>
      </c>
      <c r="X410" s="20" t="s">
        <v>5124</v>
      </c>
      <c r="Y410" s="20" t="s">
        <v>5124</v>
      </c>
      <c r="Z410" s="20" t="s">
        <v>4233</v>
      </c>
      <c r="AA410" s="20" t="s">
        <v>4233</v>
      </c>
      <c r="AB410" s="20" t="s">
        <v>5124</v>
      </c>
      <c r="AC410" s="20" t="s">
        <v>5124</v>
      </c>
      <c r="AD410" s="20" t="s">
        <v>5125</v>
      </c>
      <c r="AE410" s="20" t="s">
        <v>5125</v>
      </c>
      <c r="AF410" s="20"/>
      <c r="AG410" s="20"/>
      <c r="AH410" s="20"/>
      <c r="AI410" s="20"/>
      <c r="AJ410" s="20"/>
      <c r="AK410" s="20"/>
      <c r="AL410" s="20"/>
      <c r="AM410" s="20"/>
      <c r="AN410" s="20"/>
      <c r="AO410" s="20"/>
      <c r="AP410" s="20"/>
      <c r="AQ410" s="20"/>
      <c r="AR410" s="20"/>
      <c r="AS410" s="6"/>
      <c r="AT410" s="43">
        <v>0</v>
      </c>
      <c r="AU410" s="37"/>
      <c r="AV410" s="37"/>
      <c r="AW410" s="37"/>
      <c r="AX410" s="37"/>
      <c r="AY410" s="37"/>
      <c r="AZ410" s="37"/>
      <c r="BA410" s="37"/>
      <c r="BB410" s="37"/>
      <c r="BC410" s="37"/>
      <c r="BD410" s="37"/>
      <c r="BE410" s="39"/>
      <c r="BF410" s="37"/>
      <c r="BG410" s="37"/>
      <c r="BH410" s="20"/>
      <c r="BI410" s="20"/>
      <c r="BJ410" s="20"/>
      <c r="BK410" s="20"/>
      <c r="BL410" s="20"/>
      <c r="BM410" s="20"/>
      <c r="BN410" s="20"/>
      <c r="BO410" s="20"/>
      <c r="BP410" s="20"/>
      <c r="BQ410" s="41"/>
      <c r="BR410" s="41"/>
      <c r="BS410" s="41"/>
      <c r="BT410" s="41"/>
      <c r="BU410" s="41"/>
      <c r="BV410" s="41"/>
      <c r="BW410" s="41"/>
      <c r="BX410" s="41"/>
      <c r="BY410" s="41"/>
      <c r="BZ410" s="41"/>
      <c r="CA410" s="41"/>
      <c r="CB410" s="41"/>
      <c r="CC410" s="41"/>
    </row>
    <row r="411" spans="1:81" s="46" customFormat="1" ht="57" customHeight="1">
      <c r="A411" s="41"/>
      <c r="B411" s="19">
        <v>408</v>
      </c>
      <c r="C411" s="8">
        <v>51142904</v>
      </c>
      <c r="D411" s="22" t="s">
        <v>162</v>
      </c>
      <c r="E411" s="59" t="s">
        <v>232</v>
      </c>
      <c r="F411" s="24">
        <v>1</v>
      </c>
      <c r="G411" s="25"/>
      <c r="H411" s="36">
        <v>19583</v>
      </c>
      <c r="I411" s="36">
        <v>19583</v>
      </c>
      <c r="J411" s="37" t="s">
        <v>2874</v>
      </c>
      <c r="K411" s="37" t="s">
        <v>2875</v>
      </c>
      <c r="L411" s="37" t="s">
        <v>2876</v>
      </c>
      <c r="M411" s="38" t="s">
        <v>2877</v>
      </c>
      <c r="N411" s="38" t="s">
        <v>829</v>
      </c>
      <c r="O411" s="38" t="s">
        <v>716</v>
      </c>
      <c r="P411" s="38"/>
      <c r="Q411" s="38" t="s">
        <v>716</v>
      </c>
      <c r="R411" s="38" t="s">
        <v>717</v>
      </c>
      <c r="S411" s="39" t="s">
        <v>2878</v>
      </c>
      <c r="T411" s="60" t="s">
        <v>719</v>
      </c>
      <c r="U411" s="38" t="s">
        <v>720</v>
      </c>
      <c r="V411" s="37" t="s">
        <v>2879</v>
      </c>
      <c r="W411" s="20" t="s">
        <v>4233</v>
      </c>
      <c r="X411" s="20" t="s">
        <v>5124</v>
      </c>
      <c r="Y411" s="20" t="s">
        <v>5124</v>
      </c>
      <c r="Z411" s="20" t="s">
        <v>4233</v>
      </c>
      <c r="AA411" s="20" t="s">
        <v>4233</v>
      </c>
      <c r="AB411" s="20" t="s">
        <v>5124</v>
      </c>
      <c r="AC411" s="20" t="s">
        <v>5124</v>
      </c>
      <c r="AD411" s="20" t="s">
        <v>5125</v>
      </c>
      <c r="AE411" s="20" t="s">
        <v>5125</v>
      </c>
      <c r="AF411" s="20"/>
      <c r="AG411" s="20"/>
      <c r="AH411" s="20"/>
      <c r="AI411" s="20"/>
      <c r="AJ411" s="20"/>
      <c r="AK411" s="20"/>
      <c r="AL411" s="20"/>
      <c r="AM411" s="20"/>
      <c r="AN411" s="20"/>
      <c r="AO411" s="20"/>
      <c r="AP411" s="20"/>
      <c r="AQ411" s="20"/>
      <c r="AR411" s="20"/>
      <c r="AS411" s="6"/>
      <c r="AT411" s="43">
        <v>0</v>
      </c>
      <c r="AU411" s="37"/>
      <c r="AV411" s="37"/>
      <c r="AW411" s="37"/>
      <c r="AX411" s="37"/>
      <c r="AY411" s="37"/>
      <c r="AZ411" s="37"/>
      <c r="BA411" s="37"/>
      <c r="BB411" s="37"/>
      <c r="BC411" s="37"/>
      <c r="BD411" s="37"/>
      <c r="BE411" s="39"/>
      <c r="BF411" s="37"/>
      <c r="BG411" s="37"/>
      <c r="BH411" s="20"/>
      <c r="BI411" s="20"/>
      <c r="BJ411" s="20"/>
      <c r="BK411" s="20"/>
      <c r="BL411" s="20"/>
      <c r="BM411" s="20"/>
      <c r="BN411" s="20"/>
      <c r="BO411" s="20"/>
      <c r="BP411" s="20"/>
      <c r="BQ411" s="41"/>
      <c r="BR411" s="41"/>
      <c r="BS411" s="41"/>
      <c r="BT411" s="41"/>
      <c r="BU411" s="41"/>
      <c r="BV411" s="41"/>
      <c r="BW411" s="41"/>
      <c r="BX411" s="41"/>
      <c r="BY411" s="41"/>
      <c r="BZ411" s="41"/>
      <c r="CA411" s="41"/>
      <c r="CB411" s="41"/>
      <c r="CC411" s="41"/>
    </row>
    <row r="412" spans="1:81" s="46" customFormat="1" ht="57" customHeight="1">
      <c r="A412" s="41"/>
      <c r="B412" s="19">
        <v>409</v>
      </c>
      <c r="C412" s="8">
        <v>51142904</v>
      </c>
      <c r="D412" s="22" t="s">
        <v>515</v>
      </c>
      <c r="E412" s="59" t="s">
        <v>232</v>
      </c>
      <c r="F412" s="24">
        <v>133</v>
      </c>
      <c r="G412" s="25"/>
      <c r="H412" s="36">
        <v>19861</v>
      </c>
      <c r="I412" s="36">
        <v>2641513</v>
      </c>
      <c r="J412" s="37" t="s">
        <v>2874</v>
      </c>
      <c r="K412" s="37" t="s">
        <v>2875</v>
      </c>
      <c r="L412" s="37" t="s">
        <v>2880</v>
      </c>
      <c r="M412" s="38" t="s">
        <v>2881</v>
      </c>
      <c r="N412" s="38" t="s">
        <v>829</v>
      </c>
      <c r="O412" s="38" t="s">
        <v>716</v>
      </c>
      <c r="P412" s="38"/>
      <c r="Q412" s="38" t="s">
        <v>716</v>
      </c>
      <c r="R412" s="38" t="s">
        <v>717</v>
      </c>
      <c r="S412" s="39" t="s">
        <v>2878</v>
      </c>
      <c r="T412" s="60" t="s">
        <v>719</v>
      </c>
      <c r="U412" s="38" t="s">
        <v>720</v>
      </c>
      <c r="V412" s="37" t="s">
        <v>2882</v>
      </c>
      <c r="W412" s="20" t="s">
        <v>4233</v>
      </c>
      <c r="X412" s="20" t="s">
        <v>5124</v>
      </c>
      <c r="Y412" s="20" t="s">
        <v>5124</v>
      </c>
      <c r="Z412" s="20" t="s">
        <v>4233</v>
      </c>
      <c r="AA412" s="20" t="s">
        <v>4233</v>
      </c>
      <c r="AB412" s="20" t="s">
        <v>5124</v>
      </c>
      <c r="AC412" s="20" t="s">
        <v>5124</v>
      </c>
      <c r="AD412" s="20" t="s">
        <v>5125</v>
      </c>
      <c r="AE412" s="20" t="s">
        <v>5125</v>
      </c>
      <c r="AF412" s="20"/>
      <c r="AG412" s="20"/>
      <c r="AH412" s="20"/>
      <c r="AI412" s="20"/>
      <c r="AJ412" s="20"/>
      <c r="AK412" s="20"/>
      <c r="AL412" s="20"/>
      <c r="AM412" s="20"/>
      <c r="AN412" s="20"/>
      <c r="AO412" s="20"/>
      <c r="AP412" s="20"/>
      <c r="AQ412" s="20"/>
      <c r="AR412" s="20"/>
      <c r="AS412" s="6"/>
      <c r="AT412" s="43">
        <v>0</v>
      </c>
      <c r="AU412" s="37"/>
      <c r="AV412" s="37"/>
      <c r="AW412" s="37"/>
      <c r="AX412" s="37"/>
      <c r="AY412" s="37"/>
      <c r="AZ412" s="37"/>
      <c r="BA412" s="37"/>
      <c r="BB412" s="37"/>
      <c r="BC412" s="37"/>
      <c r="BD412" s="37"/>
      <c r="BE412" s="39"/>
      <c r="BF412" s="37"/>
      <c r="BG412" s="37"/>
      <c r="BH412" s="20"/>
      <c r="BI412" s="20"/>
      <c r="BJ412" s="20"/>
      <c r="BK412" s="20"/>
      <c r="BL412" s="20"/>
      <c r="BM412" s="20"/>
      <c r="BN412" s="20"/>
      <c r="BO412" s="20"/>
      <c r="BP412" s="20"/>
      <c r="BQ412" s="41"/>
      <c r="BR412" s="41"/>
      <c r="BS412" s="41"/>
      <c r="BT412" s="41"/>
      <c r="BU412" s="41"/>
      <c r="BV412" s="41"/>
      <c r="BW412" s="41"/>
      <c r="BX412" s="41"/>
      <c r="BY412" s="41"/>
      <c r="BZ412" s="41"/>
      <c r="CA412" s="41"/>
      <c r="CB412" s="41"/>
      <c r="CC412" s="41"/>
    </row>
    <row r="413" spans="1:81" s="46" customFormat="1" ht="57" customHeight="1">
      <c r="A413" s="41"/>
      <c r="B413" s="19">
        <v>410</v>
      </c>
      <c r="C413" s="8">
        <v>51142904</v>
      </c>
      <c r="D413" s="22" t="s">
        <v>516</v>
      </c>
      <c r="E413" s="59" t="s">
        <v>232</v>
      </c>
      <c r="F413" s="24">
        <v>1977.5</v>
      </c>
      <c r="G413" s="25"/>
      <c r="H413" s="36">
        <v>11528</v>
      </c>
      <c r="I413" s="36">
        <v>22796620</v>
      </c>
      <c r="J413" s="37" t="s">
        <v>2883</v>
      </c>
      <c r="K413" s="37" t="s">
        <v>2864</v>
      </c>
      <c r="L413" s="37" t="s">
        <v>2884</v>
      </c>
      <c r="M413" s="38" t="s">
        <v>2885</v>
      </c>
      <c r="N413" s="38" t="s">
        <v>758</v>
      </c>
      <c r="O413" s="38" t="s">
        <v>716</v>
      </c>
      <c r="P413" s="38"/>
      <c r="Q413" s="38" t="s">
        <v>716</v>
      </c>
      <c r="R413" s="38" t="s">
        <v>717</v>
      </c>
      <c r="S413" s="39" t="s">
        <v>2886</v>
      </c>
      <c r="T413" s="60" t="s">
        <v>719</v>
      </c>
      <c r="U413" s="38" t="s">
        <v>720</v>
      </c>
      <c r="V413" s="37" t="s">
        <v>2887</v>
      </c>
      <c r="W413" s="20" t="s">
        <v>4233</v>
      </c>
      <c r="X413" s="20" t="s">
        <v>5124</v>
      </c>
      <c r="Y413" s="20" t="s">
        <v>5124</v>
      </c>
      <c r="Z413" s="20" t="s">
        <v>4233</v>
      </c>
      <c r="AA413" s="20" t="s">
        <v>4233</v>
      </c>
      <c r="AB413" s="20" t="s">
        <v>5124</v>
      </c>
      <c r="AC413" s="20" t="s">
        <v>5124</v>
      </c>
      <c r="AD413" s="20" t="s">
        <v>5125</v>
      </c>
      <c r="AE413" s="20" t="s">
        <v>5125</v>
      </c>
      <c r="AF413" s="20"/>
      <c r="AG413" s="20"/>
      <c r="AH413" s="20"/>
      <c r="AI413" s="20"/>
      <c r="AJ413" s="20"/>
      <c r="AK413" s="20"/>
      <c r="AL413" s="20"/>
      <c r="AM413" s="20"/>
      <c r="AN413" s="20"/>
      <c r="AO413" s="20"/>
      <c r="AP413" s="20"/>
      <c r="AQ413" s="20"/>
      <c r="AR413" s="20"/>
      <c r="AS413" s="6">
        <v>8666</v>
      </c>
      <c r="AT413" s="43">
        <v>17137015</v>
      </c>
      <c r="AU413" s="37" t="s">
        <v>4775</v>
      </c>
      <c r="AV413" s="37" t="s">
        <v>4454</v>
      </c>
      <c r="AW413" s="37" t="s">
        <v>4779</v>
      </c>
      <c r="AX413" s="37" t="s">
        <v>4780</v>
      </c>
      <c r="AY413" s="37" t="s">
        <v>4781</v>
      </c>
      <c r="AZ413" s="37"/>
      <c r="BA413" s="37"/>
      <c r="BB413" s="37" t="s">
        <v>716</v>
      </c>
      <c r="BC413" s="37" t="s">
        <v>4196</v>
      </c>
      <c r="BD413" s="37" t="s">
        <v>4782</v>
      </c>
      <c r="BE413" s="39">
        <v>45574</v>
      </c>
      <c r="BF413" s="37" t="s">
        <v>717</v>
      </c>
      <c r="BG413" s="37"/>
      <c r="BH413" s="20" t="s">
        <v>4233</v>
      </c>
      <c r="BI413" s="20" t="s">
        <v>5124</v>
      </c>
      <c r="BJ413" s="20" t="s">
        <v>5124</v>
      </c>
      <c r="BK413" s="20" t="s">
        <v>4233</v>
      </c>
      <c r="BL413" s="20" t="s">
        <v>4233</v>
      </c>
      <c r="BM413" s="20" t="s">
        <v>5124</v>
      </c>
      <c r="BN413" s="20" t="s">
        <v>5125</v>
      </c>
      <c r="BO413" s="20" t="s">
        <v>5125</v>
      </c>
      <c r="BP413" s="20" t="s">
        <v>5125</v>
      </c>
      <c r="BQ413" s="41"/>
      <c r="BR413" s="41"/>
      <c r="BS413" s="41"/>
      <c r="BT413" s="41"/>
      <c r="BU413" s="41"/>
      <c r="BV413" s="41"/>
      <c r="BW413" s="41"/>
      <c r="BX413" s="41"/>
      <c r="BY413" s="41"/>
      <c r="BZ413" s="41"/>
      <c r="CA413" s="41"/>
      <c r="CB413" s="41"/>
      <c r="CC413" s="41"/>
    </row>
    <row r="414" spans="1:81" s="46" customFormat="1" ht="57" customHeight="1">
      <c r="A414" s="41"/>
      <c r="B414" s="19">
        <v>411</v>
      </c>
      <c r="C414" s="8">
        <v>51142904</v>
      </c>
      <c r="D414" s="22" t="s">
        <v>517</v>
      </c>
      <c r="E414" s="59" t="s">
        <v>232</v>
      </c>
      <c r="F414" s="24">
        <v>990.5</v>
      </c>
      <c r="G414" s="25"/>
      <c r="H414" s="36">
        <v>17361</v>
      </c>
      <c r="I414" s="36">
        <v>17196070.5</v>
      </c>
      <c r="J414" s="37" t="s">
        <v>2888</v>
      </c>
      <c r="K414" s="37" t="s">
        <v>1331</v>
      </c>
      <c r="L414" s="37" t="s">
        <v>2889</v>
      </c>
      <c r="M414" s="38" t="s">
        <v>2890</v>
      </c>
      <c r="N414" s="38" t="s">
        <v>2891</v>
      </c>
      <c r="O414" s="38" t="s">
        <v>716</v>
      </c>
      <c r="P414" s="38"/>
      <c r="Q414" s="38" t="s">
        <v>716</v>
      </c>
      <c r="R414" s="38" t="s">
        <v>717</v>
      </c>
      <c r="S414" s="39" t="s">
        <v>2892</v>
      </c>
      <c r="T414" s="60" t="s">
        <v>719</v>
      </c>
      <c r="U414" s="38" t="s">
        <v>720</v>
      </c>
      <c r="V414" s="37" t="s">
        <v>2893</v>
      </c>
      <c r="W414" s="20" t="s">
        <v>4233</v>
      </c>
      <c r="X414" s="20" t="s">
        <v>5124</v>
      </c>
      <c r="Y414" s="20" t="s">
        <v>5124</v>
      </c>
      <c r="Z414" s="20" t="s">
        <v>4233</v>
      </c>
      <c r="AA414" s="20" t="s">
        <v>4233</v>
      </c>
      <c r="AB414" s="20" t="s">
        <v>5124</v>
      </c>
      <c r="AC414" s="20" t="s">
        <v>5124</v>
      </c>
      <c r="AD414" s="20" t="s">
        <v>5125</v>
      </c>
      <c r="AE414" s="20" t="s">
        <v>5125</v>
      </c>
      <c r="AF414" s="20"/>
      <c r="AG414" s="20"/>
      <c r="AH414" s="20"/>
      <c r="AI414" s="20"/>
      <c r="AJ414" s="20"/>
      <c r="AK414" s="20"/>
      <c r="AL414" s="20"/>
      <c r="AM414" s="20"/>
      <c r="AN414" s="20"/>
      <c r="AO414" s="20"/>
      <c r="AP414" s="20"/>
      <c r="AQ414" s="20"/>
      <c r="AR414" s="20"/>
      <c r="AS414" s="6">
        <v>2755</v>
      </c>
      <c r="AT414" s="43">
        <v>2728827.5</v>
      </c>
      <c r="AU414" s="37" t="s">
        <v>4783</v>
      </c>
      <c r="AV414" s="37" t="s">
        <v>4784</v>
      </c>
      <c r="AW414" s="37" t="s">
        <v>4431</v>
      </c>
      <c r="AX414" s="37" t="s">
        <v>4785</v>
      </c>
      <c r="AY414" s="37" t="s">
        <v>4228</v>
      </c>
      <c r="AZ414" s="37"/>
      <c r="BA414" s="37"/>
      <c r="BB414" s="37" t="s">
        <v>716</v>
      </c>
      <c r="BC414" s="37" t="s">
        <v>4196</v>
      </c>
      <c r="BD414" s="37" t="s">
        <v>4786</v>
      </c>
      <c r="BE414" s="39">
        <v>45226</v>
      </c>
      <c r="BF414" s="37" t="s">
        <v>717</v>
      </c>
      <c r="BG414" s="37"/>
      <c r="BH414" s="20" t="s">
        <v>4233</v>
      </c>
      <c r="BI414" s="20" t="s">
        <v>5124</v>
      </c>
      <c r="BJ414" s="20" t="s">
        <v>5124</v>
      </c>
      <c r="BK414" s="20" t="s">
        <v>5124</v>
      </c>
      <c r="BL414" s="20" t="s">
        <v>4233</v>
      </c>
      <c r="BM414" s="20" t="s">
        <v>5124</v>
      </c>
      <c r="BN414" s="20" t="s">
        <v>5125</v>
      </c>
      <c r="BO414" s="20" t="s">
        <v>4233</v>
      </c>
      <c r="BP414" s="20" t="s">
        <v>5125</v>
      </c>
      <c r="BQ414" s="41"/>
      <c r="BR414" s="41"/>
      <c r="BS414" s="41"/>
      <c r="BT414" s="41"/>
      <c r="BU414" s="41"/>
      <c r="BV414" s="41"/>
      <c r="BW414" s="41"/>
      <c r="BX414" s="41"/>
      <c r="BY414" s="41"/>
      <c r="BZ414" s="41"/>
      <c r="CA414" s="41"/>
      <c r="CB414" s="41"/>
      <c r="CC414" s="41"/>
    </row>
    <row r="415" spans="1:81" s="46" customFormat="1" ht="57" customHeight="1">
      <c r="A415" s="41">
        <v>1</v>
      </c>
      <c r="B415" s="19">
        <v>412</v>
      </c>
      <c r="C415" s="8">
        <v>51101549</v>
      </c>
      <c r="D415" s="22" t="s">
        <v>518</v>
      </c>
      <c r="E415" s="59" t="s">
        <v>232</v>
      </c>
      <c r="F415" s="24">
        <v>700</v>
      </c>
      <c r="G415" s="25"/>
      <c r="H415" s="36">
        <v>125387</v>
      </c>
      <c r="I415" s="36">
        <v>87770900</v>
      </c>
      <c r="J415" s="37" t="s">
        <v>2894</v>
      </c>
      <c r="K415" s="37" t="s">
        <v>2895</v>
      </c>
      <c r="L415" s="37" t="s">
        <v>2896</v>
      </c>
      <c r="M415" s="38" t="s">
        <v>2897</v>
      </c>
      <c r="N415" s="38" t="s">
        <v>792</v>
      </c>
      <c r="O415" s="38" t="s">
        <v>717</v>
      </c>
      <c r="P415" s="38" t="s">
        <v>726</v>
      </c>
      <c r="Q415" s="38" t="s">
        <v>716</v>
      </c>
      <c r="R415" s="38" t="s">
        <v>717</v>
      </c>
      <c r="S415" s="39" t="s">
        <v>2898</v>
      </c>
      <c r="T415" s="60" t="s">
        <v>719</v>
      </c>
      <c r="U415" s="38" t="s">
        <v>720</v>
      </c>
      <c r="V415" s="37" t="s">
        <v>2899</v>
      </c>
      <c r="W415" s="20" t="s">
        <v>4233</v>
      </c>
      <c r="X415" s="20" t="s">
        <v>5124</v>
      </c>
      <c r="Y415" s="20" t="s">
        <v>5124</v>
      </c>
      <c r="Z415" s="20" t="s">
        <v>4233</v>
      </c>
      <c r="AA415" s="20" t="s">
        <v>4233</v>
      </c>
      <c r="AB415" s="20" t="s">
        <v>5124</v>
      </c>
      <c r="AC415" s="20" t="s">
        <v>5124</v>
      </c>
      <c r="AD415" s="20" t="s">
        <v>5125</v>
      </c>
      <c r="AE415" s="20" t="s">
        <v>5125</v>
      </c>
      <c r="AF415" s="20"/>
      <c r="AG415" s="20"/>
      <c r="AH415" s="20"/>
      <c r="AI415" s="20"/>
      <c r="AJ415" s="20"/>
      <c r="AK415" s="20"/>
      <c r="AL415" s="20"/>
      <c r="AM415" s="20"/>
      <c r="AN415" s="20"/>
      <c r="AO415" s="20"/>
      <c r="AP415" s="20"/>
      <c r="AQ415" s="20"/>
      <c r="AR415" s="20"/>
      <c r="AS415" s="6">
        <v>23142</v>
      </c>
      <c r="AT415" s="43">
        <v>16199400</v>
      </c>
      <c r="AU415" s="37" t="s">
        <v>4787</v>
      </c>
      <c r="AV415" s="37" t="s">
        <v>4438</v>
      </c>
      <c r="AW415" s="37" t="s">
        <v>4788</v>
      </c>
      <c r="AX415" s="37" t="s">
        <v>4789</v>
      </c>
      <c r="AY415" s="37" t="s">
        <v>4209</v>
      </c>
      <c r="AZ415" s="37" t="s">
        <v>717</v>
      </c>
      <c r="BA415" s="37"/>
      <c r="BB415" s="37" t="s">
        <v>716</v>
      </c>
      <c r="BC415" s="37" t="s">
        <v>4196</v>
      </c>
      <c r="BD415" s="37" t="s">
        <v>4790</v>
      </c>
      <c r="BE415" s="39">
        <v>45347</v>
      </c>
      <c r="BF415" s="37" t="s">
        <v>717</v>
      </c>
      <c r="BG415" s="37"/>
      <c r="BH415" s="20" t="s">
        <v>4233</v>
      </c>
      <c r="BI415" s="20" t="s">
        <v>5124</v>
      </c>
      <c r="BJ415" s="20" t="s">
        <v>5124</v>
      </c>
      <c r="BK415" s="20" t="s">
        <v>4233</v>
      </c>
      <c r="BL415" s="20" t="s">
        <v>4233</v>
      </c>
      <c r="BM415" s="20" t="s">
        <v>5124</v>
      </c>
      <c r="BN415" s="20" t="s">
        <v>5124</v>
      </c>
      <c r="BO415" s="20" t="s">
        <v>5124</v>
      </c>
      <c r="BP415" s="20" t="s">
        <v>5124</v>
      </c>
      <c r="BQ415" s="41"/>
      <c r="BR415" s="41"/>
      <c r="BS415" s="41">
        <v>50</v>
      </c>
      <c r="BT415" s="41">
        <v>0</v>
      </c>
      <c r="BU415" s="41">
        <v>0</v>
      </c>
      <c r="BV415" s="41">
        <v>0</v>
      </c>
      <c r="BW415" s="41">
        <v>0</v>
      </c>
      <c r="BX415" s="41"/>
      <c r="BY415" s="41"/>
      <c r="BZ415" s="41"/>
      <c r="CA415" s="41"/>
      <c r="CB415" s="41"/>
      <c r="CC415" s="41">
        <v>50</v>
      </c>
    </row>
    <row r="416" spans="1:81" s="46" customFormat="1" ht="57" customHeight="1">
      <c r="A416" s="41"/>
      <c r="B416" s="19">
        <v>413</v>
      </c>
      <c r="C416" s="8">
        <v>51101549</v>
      </c>
      <c r="D416" s="22" t="s">
        <v>163</v>
      </c>
      <c r="E416" s="59" t="s">
        <v>232</v>
      </c>
      <c r="F416" s="24">
        <v>1</v>
      </c>
      <c r="G416" s="25"/>
      <c r="H416" s="36">
        <v>27778</v>
      </c>
      <c r="I416" s="36">
        <v>27778</v>
      </c>
      <c r="J416" s="37" t="s">
        <v>2900</v>
      </c>
      <c r="K416" s="37" t="s">
        <v>2901</v>
      </c>
      <c r="L416" s="37" t="s">
        <v>2902</v>
      </c>
      <c r="M416" s="38" t="s">
        <v>2903</v>
      </c>
      <c r="N416" s="38" t="s">
        <v>715</v>
      </c>
      <c r="O416" s="38" t="s">
        <v>717</v>
      </c>
      <c r="P416" s="38" t="s">
        <v>726</v>
      </c>
      <c r="Q416" s="38" t="s">
        <v>716</v>
      </c>
      <c r="R416" s="38" t="s">
        <v>717</v>
      </c>
      <c r="S416" s="39" t="s">
        <v>2904</v>
      </c>
      <c r="T416" s="60">
        <v>45378</v>
      </c>
      <c r="U416" s="38" t="s">
        <v>720</v>
      </c>
      <c r="V416" s="37" t="s">
        <v>2905</v>
      </c>
      <c r="W416" s="20" t="s">
        <v>4233</v>
      </c>
      <c r="X416" s="20" t="s">
        <v>5124</v>
      </c>
      <c r="Y416" s="20" t="s">
        <v>5124</v>
      </c>
      <c r="Z416" s="20" t="s">
        <v>4233</v>
      </c>
      <c r="AA416" s="20" t="s">
        <v>4233</v>
      </c>
      <c r="AB416" s="20" t="s">
        <v>5124</v>
      </c>
      <c r="AC416" s="20" t="s">
        <v>5124</v>
      </c>
      <c r="AD416" s="20" t="s">
        <v>5124</v>
      </c>
      <c r="AE416" s="20" t="s">
        <v>5124</v>
      </c>
      <c r="AF416" s="20">
        <v>300</v>
      </c>
      <c r="AG416" s="20">
        <v>400</v>
      </c>
      <c r="AH416" s="20"/>
      <c r="AI416" s="20"/>
      <c r="AJ416" s="20"/>
      <c r="AK416" s="20"/>
      <c r="AL416" s="20"/>
      <c r="AM416" s="20"/>
      <c r="AN416" s="20"/>
      <c r="AO416" s="20"/>
      <c r="AP416" s="20"/>
      <c r="AQ416" s="20"/>
      <c r="AR416" s="20">
        <v>700</v>
      </c>
      <c r="AS416" s="6"/>
      <c r="AT416" s="43">
        <v>0</v>
      </c>
      <c r="AU416" s="37"/>
      <c r="AV416" s="37"/>
      <c r="AW416" s="37"/>
      <c r="AX416" s="37"/>
      <c r="AY416" s="37"/>
      <c r="AZ416" s="37"/>
      <c r="BA416" s="37"/>
      <c r="BB416" s="37"/>
      <c r="BC416" s="37"/>
      <c r="BD416" s="37"/>
      <c r="BE416" s="39"/>
      <c r="BF416" s="37"/>
      <c r="BG416" s="37"/>
      <c r="BH416" s="20"/>
      <c r="BI416" s="20"/>
      <c r="BJ416" s="20"/>
      <c r="BK416" s="20"/>
      <c r="BL416" s="20"/>
      <c r="BM416" s="20"/>
      <c r="BN416" s="20"/>
      <c r="BO416" s="20"/>
      <c r="BP416" s="20"/>
      <c r="BQ416" s="41"/>
      <c r="BR416" s="41"/>
      <c r="BS416" s="41"/>
      <c r="BT416" s="41"/>
      <c r="BU416" s="41"/>
      <c r="BV416" s="41"/>
      <c r="BW416" s="41"/>
      <c r="BX416" s="41"/>
      <c r="BY416" s="41"/>
      <c r="BZ416" s="41"/>
      <c r="CA416" s="41"/>
      <c r="CB416" s="41"/>
      <c r="CC416" s="41"/>
    </row>
    <row r="417" spans="1:81" s="46" customFormat="1" ht="57" customHeight="1">
      <c r="A417" s="41"/>
      <c r="B417" s="19">
        <v>414</v>
      </c>
      <c r="C417" s="8">
        <v>51141903</v>
      </c>
      <c r="D417" s="22" t="s">
        <v>519</v>
      </c>
      <c r="E417" s="59" t="s">
        <v>232</v>
      </c>
      <c r="F417" s="24">
        <v>1354.5</v>
      </c>
      <c r="G417" s="25"/>
      <c r="H417" s="36">
        <v>417</v>
      </c>
      <c r="I417" s="36">
        <v>564826.5</v>
      </c>
      <c r="J417" s="37" t="s">
        <v>2906</v>
      </c>
      <c r="K417" s="37" t="s">
        <v>2907</v>
      </c>
      <c r="L417" s="37" t="s">
        <v>2908</v>
      </c>
      <c r="M417" s="38" t="s">
        <v>2909</v>
      </c>
      <c r="N417" s="38" t="s">
        <v>715</v>
      </c>
      <c r="O417" s="38" t="s">
        <v>716</v>
      </c>
      <c r="P417" s="38"/>
      <c r="Q417" s="38" t="s">
        <v>716</v>
      </c>
      <c r="R417" s="38" t="s">
        <v>717</v>
      </c>
      <c r="S417" s="39" t="s">
        <v>2910</v>
      </c>
      <c r="T417" s="60" t="s">
        <v>719</v>
      </c>
      <c r="U417" s="38" t="s">
        <v>720</v>
      </c>
      <c r="V417" s="37" t="s">
        <v>2911</v>
      </c>
      <c r="W417" s="20" t="s">
        <v>4233</v>
      </c>
      <c r="X417" s="20" t="s">
        <v>5124</v>
      </c>
      <c r="Y417" s="20" t="s">
        <v>5124</v>
      </c>
      <c r="Z417" s="20" t="s">
        <v>4233</v>
      </c>
      <c r="AA417" s="20" t="s">
        <v>4233</v>
      </c>
      <c r="AB417" s="20" t="s">
        <v>5124</v>
      </c>
      <c r="AC417" s="20" t="s">
        <v>5124</v>
      </c>
      <c r="AD417" s="20" t="s">
        <v>5124</v>
      </c>
      <c r="AE417" s="20" t="s">
        <v>5124</v>
      </c>
      <c r="AF417" s="20">
        <v>300</v>
      </c>
      <c r="AG417" s="20">
        <v>400</v>
      </c>
      <c r="AH417" s="20"/>
      <c r="AI417" s="20"/>
      <c r="AJ417" s="20"/>
      <c r="AK417" s="20"/>
      <c r="AL417" s="20"/>
      <c r="AM417" s="20"/>
      <c r="AN417" s="20"/>
      <c r="AO417" s="20"/>
      <c r="AP417" s="20"/>
      <c r="AQ417" s="20"/>
      <c r="AR417" s="20">
        <v>700</v>
      </c>
      <c r="AS417" s="6">
        <v>292</v>
      </c>
      <c r="AT417" s="43">
        <v>395514</v>
      </c>
      <c r="AU417" s="37" t="s">
        <v>4791</v>
      </c>
      <c r="AV417" s="37" t="s">
        <v>4651</v>
      </c>
      <c r="AW417" s="37" t="s">
        <v>4195</v>
      </c>
      <c r="AX417" s="37" t="s">
        <v>2909</v>
      </c>
      <c r="AY417" s="37" t="s">
        <v>715</v>
      </c>
      <c r="AZ417" s="37"/>
      <c r="BA417" s="37"/>
      <c r="BB417" s="37" t="s">
        <v>716</v>
      </c>
      <c r="BC417" s="37" t="s">
        <v>4196</v>
      </c>
      <c r="BD417" s="37" t="s">
        <v>4792</v>
      </c>
      <c r="BE417" s="39">
        <v>43985</v>
      </c>
      <c r="BF417" s="37" t="s">
        <v>717</v>
      </c>
      <c r="BG417" s="37"/>
      <c r="BH417" s="20" t="s">
        <v>4233</v>
      </c>
      <c r="BI417" s="20" t="s">
        <v>5124</v>
      </c>
      <c r="BJ417" s="20" t="s">
        <v>5124</v>
      </c>
      <c r="BK417" s="20" t="s">
        <v>4233</v>
      </c>
      <c r="BL417" s="20" t="s">
        <v>4233</v>
      </c>
      <c r="BM417" s="20" t="s">
        <v>5124</v>
      </c>
      <c r="BN417" s="20" t="s">
        <v>5125</v>
      </c>
      <c r="BO417" s="20" t="s">
        <v>5125</v>
      </c>
      <c r="BP417" s="20" t="s">
        <v>5125</v>
      </c>
      <c r="BQ417" s="41"/>
      <c r="BR417" s="41"/>
      <c r="BS417" s="41"/>
      <c r="BT417" s="41"/>
      <c r="BU417" s="41"/>
      <c r="BV417" s="41"/>
      <c r="BW417" s="41"/>
      <c r="BX417" s="41"/>
      <c r="BY417" s="41"/>
      <c r="BZ417" s="41"/>
      <c r="CA417" s="41"/>
      <c r="CB417" s="41"/>
      <c r="CC417" s="41"/>
    </row>
    <row r="418" spans="1:81" s="46" customFormat="1" ht="57" customHeight="1">
      <c r="A418" s="41"/>
      <c r="B418" s="19">
        <v>415</v>
      </c>
      <c r="C418" s="8">
        <v>51171702</v>
      </c>
      <c r="D418" s="22" t="s">
        <v>520</v>
      </c>
      <c r="E418" s="59" t="s">
        <v>232</v>
      </c>
      <c r="F418" s="24">
        <v>2159.5</v>
      </c>
      <c r="G418" s="25"/>
      <c r="H418" s="36">
        <v>51</v>
      </c>
      <c r="I418" s="36">
        <v>110134.5</v>
      </c>
      <c r="J418" s="37" t="s">
        <v>2912</v>
      </c>
      <c r="K418" s="37" t="s">
        <v>1088</v>
      </c>
      <c r="L418" s="37" t="s">
        <v>2913</v>
      </c>
      <c r="M418" s="38" t="s">
        <v>2914</v>
      </c>
      <c r="N418" s="38" t="s">
        <v>715</v>
      </c>
      <c r="O418" s="38" t="s">
        <v>716</v>
      </c>
      <c r="P418" s="38"/>
      <c r="Q418" s="38" t="s">
        <v>716</v>
      </c>
      <c r="R418" s="38" t="s">
        <v>717</v>
      </c>
      <c r="S418" s="39" t="s">
        <v>2915</v>
      </c>
      <c r="T418" s="60" t="s">
        <v>719</v>
      </c>
      <c r="U418" s="38" t="s">
        <v>720</v>
      </c>
      <c r="V418" s="37" t="s">
        <v>2916</v>
      </c>
      <c r="W418" s="20" t="s">
        <v>4233</v>
      </c>
      <c r="X418" s="20" t="s">
        <v>5124</v>
      </c>
      <c r="Y418" s="20" t="s">
        <v>5124</v>
      </c>
      <c r="Z418" s="20" t="s">
        <v>4233</v>
      </c>
      <c r="AA418" s="20" t="s">
        <v>4233</v>
      </c>
      <c r="AB418" s="20" t="s">
        <v>5124</v>
      </c>
      <c r="AC418" s="20" t="s">
        <v>5124</v>
      </c>
      <c r="AD418" s="20" t="s">
        <v>5125</v>
      </c>
      <c r="AE418" s="20" t="s">
        <v>5125</v>
      </c>
      <c r="AF418" s="20"/>
      <c r="AG418" s="20"/>
      <c r="AH418" s="20"/>
      <c r="AI418" s="20"/>
      <c r="AJ418" s="20"/>
      <c r="AK418" s="20"/>
      <c r="AL418" s="20"/>
      <c r="AM418" s="20"/>
      <c r="AN418" s="20"/>
      <c r="AO418" s="20"/>
      <c r="AP418" s="20"/>
      <c r="AQ418" s="20"/>
      <c r="AR418" s="20"/>
      <c r="AS418" s="6"/>
      <c r="AT418" s="43">
        <v>0</v>
      </c>
      <c r="AU418" s="37"/>
      <c r="AV418" s="37"/>
      <c r="AW418" s="37"/>
      <c r="AX418" s="37"/>
      <c r="AY418" s="37"/>
      <c r="AZ418" s="37"/>
      <c r="BA418" s="37"/>
      <c r="BB418" s="37"/>
      <c r="BC418" s="37"/>
      <c r="BD418" s="37"/>
      <c r="BE418" s="39"/>
      <c r="BF418" s="37"/>
      <c r="BG418" s="37"/>
      <c r="BH418" s="20"/>
      <c r="BI418" s="20"/>
      <c r="BJ418" s="20"/>
      <c r="BK418" s="20"/>
      <c r="BL418" s="20"/>
      <c r="BM418" s="20"/>
      <c r="BN418" s="20"/>
      <c r="BO418" s="20"/>
      <c r="BP418" s="20"/>
      <c r="BQ418" s="41"/>
      <c r="BR418" s="41"/>
      <c r="BS418" s="41"/>
      <c r="BT418" s="41"/>
      <c r="BU418" s="41"/>
      <c r="BV418" s="41"/>
      <c r="BW418" s="41"/>
      <c r="BX418" s="41"/>
      <c r="BY418" s="41"/>
      <c r="BZ418" s="41"/>
      <c r="CA418" s="41"/>
      <c r="CB418" s="41"/>
      <c r="CC418" s="41"/>
    </row>
    <row r="419" spans="1:81" s="46" customFormat="1" ht="57" customHeight="1">
      <c r="A419" s="41"/>
      <c r="B419" s="19">
        <v>416</v>
      </c>
      <c r="C419" s="8">
        <v>51102345</v>
      </c>
      <c r="D419" s="22" t="s">
        <v>164</v>
      </c>
      <c r="E419" s="59" t="s">
        <v>232</v>
      </c>
      <c r="F419" s="24">
        <v>840</v>
      </c>
      <c r="G419" s="25"/>
      <c r="H419" s="36">
        <v>900</v>
      </c>
      <c r="I419" s="36">
        <v>756000</v>
      </c>
      <c r="J419" s="37" t="s">
        <v>2917</v>
      </c>
      <c r="K419" s="37" t="s">
        <v>2918</v>
      </c>
      <c r="L419" s="37" t="s">
        <v>2919</v>
      </c>
      <c r="M419" s="38" t="s">
        <v>2920</v>
      </c>
      <c r="N419" s="38" t="s">
        <v>715</v>
      </c>
      <c r="O419" s="38" t="s">
        <v>717</v>
      </c>
      <c r="P419" s="38" t="s">
        <v>2921</v>
      </c>
      <c r="Q419" s="38" t="s">
        <v>716</v>
      </c>
      <c r="R419" s="38" t="s">
        <v>717</v>
      </c>
      <c r="S419" s="39" t="s">
        <v>2922</v>
      </c>
      <c r="T419" s="60" t="s">
        <v>719</v>
      </c>
      <c r="U419" s="38" t="s">
        <v>720</v>
      </c>
      <c r="V419" s="37" t="s">
        <v>2923</v>
      </c>
      <c r="W419" s="20" t="s">
        <v>4233</v>
      </c>
      <c r="X419" s="20" t="s">
        <v>5124</v>
      </c>
      <c r="Y419" s="20" t="s">
        <v>5124</v>
      </c>
      <c r="Z419" s="20" t="s">
        <v>4233</v>
      </c>
      <c r="AA419" s="20" t="s">
        <v>4233</v>
      </c>
      <c r="AB419" s="20" t="s">
        <v>5124</v>
      </c>
      <c r="AC419" s="20" t="s">
        <v>5124</v>
      </c>
      <c r="AD419" s="20" t="s">
        <v>5124</v>
      </c>
      <c r="AE419" s="20" t="s">
        <v>5124</v>
      </c>
      <c r="AF419" s="20">
        <v>300</v>
      </c>
      <c r="AG419" s="20">
        <v>400</v>
      </c>
      <c r="AH419" s="20"/>
      <c r="AI419" s="20"/>
      <c r="AJ419" s="20"/>
      <c r="AK419" s="20"/>
      <c r="AL419" s="20"/>
      <c r="AM419" s="20"/>
      <c r="AN419" s="20"/>
      <c r="AO419" s="20"/>
      <c r="AP419" s="20"/>
      <c r="AQ419" s="20"/>
      <c r="AR419" s="20">
        <v>700</v>
      </c>
      <c r="AS419" s="6">
        <v>850</v>
      </c>
      <c r="AT419" s="43">
        <v>714000</v>
      </c>
      <c r="AU419" s="37" t="s">
        <v>4793</v>
      </c>
      <c r="AV419" s="37" t="s">
        <v>4794</v>
      </c>
      <c r="AW419" s="37" t="s">
        <v>4795</v>
      </c>
      <c r="AX419" s="37" t="s">
        <v>4796</v>
      </c>
      <c r="AY419" s="37" t="s">
        <v>715</v>
      </c>
      <c r="AZ419" s="37"/>
      <c r="BA419" s="37"/>
      <c r="BB419" s="37" t="s">
        <v>716</v>
      </c>
      <c r="BC419" s="37" t="s">
        <v>4196</v>
      </c>
      <c r="BD419" s="37" t="s">
        <v>4797</v>
      </c>
      <c r="BE419" s="39">
        <v>44559</v>
      </c>
      <c r="BF419" s="37" t="s">
        <v>717</v>
      </c>
      <c r="BG419" s="37"/>
      <c r="BH419" s="20" t="s">
        <v>4233</v>
      </c>
      <c r="BI419" s="20" t="s">
        <v>5124</v>
      </c>
      <c r="BJ419" s="20" t="s">
        <v>5124</v>
      </c>
      <c r="BK419" s="20" t="s">
        <v>4233</v>
      </c>
      <c r="BL419" s="20" t="s">
        <v>4233</v>
      </c>
      <c r="BM419" s="20" t="s">
        <v>5124</v>
      </c>
      <c r="BN419" s="20" t="s">
        <v>5125</v>
      </c>
      <c r="BO419" s="20" t="s">
        <v>5125</v>
      </c>
      <c r="BP419" s="20" t="s">
        <v>5125</v>
      </c>
      <c r="BQ419" s="41"/>
      <c r="BR419" s="41"/>
      <c r="BS419" s="41"/>
      <c r="BT419" s="41"/>
      <c r="BU419" s="41"/>
      <c r="BV419" s="41"/>
      <c r="BW419" s="41"/>
      <c r="BX419" s="41"/>
      <c r="BY419" s="41"/>
      <c r="BZ419" s="41"/>
      <c r="CA419" s="41"/>
      <c r="CB419" s="41"/>
      <c r="CC419" s="41"/>
    </row>
    <row r="420" spans="1:81" s="46" customFormat="1" ht="57" customHeight="1">
      <c r="A420" s="41"/>
      <c r="B420" s="19">
        <v>417</v>
      </c>
      <c r="C420" s="8">
        <v>51102345</v>
      </c>
      <c r="D420" s="22" t="s">
        <v>165</v>
      </c>
      <c r="E420" s="59" t="s">
        <v>232</v>
      </c>
      <c r="F420" s="24">
        <v>1</v>
      </c>
      <c r="G420" s="25"/>
      <c r="H420" s="36">
        <v>56916</v>
      </c>
      <c r="I420" s="36">
        <v>56916</v>
      </c>
      <c r="J420" s="37" t="s">
        <v>2924</v>
      </c>
      <c r="K420" s="37" t="s">
        <v>2925</v>
      </c>
      <c r="L420" s="37" t="s">
        <v>2926</v>
      </c>
      <c r="M420" s="38" t="s">
        <v>2927</v>
      </c>
      <c r="N420" s="38" t="s">
        <v>715</v>
      </c>
      <c r="O420" s="38" t="s">
        <v>717</v>
      </c>
      <c r="P420" s="38" t="s">
        <v>1606</v>
      </c>
      <c r="Q420" s="38" t="s">
        <v>716</v>
      </c>
      <c r="R420" s="38" t="s">
        <v>717</v>
      </c>
      <c r="S420" s="39" t="s">
        <v>2928</v>
      </c>
      <c r="T420" s="60" t="s">
        <v>719</v>
      </c>
      <c r="U420" s="38" t="s">
        <v>720</v>
      </c>
      <c r="V420" s="37" t="s">
        <v>2929</v>
      </c>
      <c r="W420" s="20" t="s">
        <v>4233</v>
      </c>
      <c r="X420" s="20" t="s">
        <v>5124</v>
      </c>
      <c r="Y420" s="20" t="s">
        <v>5124</v>
      </c>
      <c r="Z420" s="20" t="s">
        <v>4233</v>
      </c>
      <c r="AA420" s="20" t="s">
        <v>4233</v>
      </c>
      <c r="AB420" s="20" t="s">
        <v>5124</v>
      </c>
      <c r="AC420" s="20" t="s">
        <v>5124</v>
      </c>
      <c r="AD420" s="20" t="s">
        <v>5124</v>
      </c>
      <c r="AE420" s="20" t="s">
        <v>5124</v>
      </c>
      <c r="AF420" s="20">
        <v>300</v>
      </c>
      <c r="AG420" s="20">
        <v>400</v>
      </c>
      <c r="AH420" s="20"/>
      <c r="AI420" s="20"/>
      <c r="AJ420" s="20"/>
      <c r="AK420" s="20"/>
      <c r="AL420" s="20"/>
      <c r="AM420" s="20"/>
      <c r="AN420" s="20"/>
      <c r="AO420" s="20"/>
      <c r="AP420" s="20"/>
      <c r="AQ420" s="20"/>
      <c r="AR420" s="20">
        <v>700</v>
      </c>
      <c r="AS420" s="6"/>
      <c r="AT420" s="43">
        <v>0</v>
      </c>
      <c r="AU420" s="37"/>
      <c r="AV420" s="37"/>
      <c r="AW420" s="37"/>
      <c r="AX420" s="37"/>
      <c r="AY420" s="37"/>
      <c r="AZ420" s="37"/>
      <c r="BA420" s="37"/>
      <c r="BB420" s="37"/>
      <c r="BC420" s="37"/>
      <c r="BD420" s="37"/>
      <c r="BE420" s="39"/>
      <c r="BF420" s="37"/>
      <c r="BG420" s="37"/>
      <c r="BH420" s="20"/>
      <c r="BI420" s="20"/>
      <c r="BJ420" s="20"/>
      <c r="BK420" s="20"/>
      <c r="BL420" s="20"/>
      <c r="BM420" s="20"/>
      <c r="BN420" s="20"/>
      <c r="BO420" s="20"/>
      <c r="BP420" s="20"/>
      <c r="BQ420" s="41"/>
      <c r="BR420" s="41"/>
      <c r="BS420" s="41"/>
      <c r="BT420" s="41"/>
      <c r="BU420" s="41"/>
      <c r="BV420" s="41"/>
      <c r="BW420" s="41"/>
      <c r="BX420" s="41"/>
      <c r="BY420" s="41"/>
      <c r="BZ420" s="41"/>
      <c r="CA420" s="41"/>
      <c r="CB420" s="41"/>
      <c r="CC420" s="41"/>
    </row>
    <row r="421" spans="1:81" s="46" customFormat="1" ht="57" customHeight="1">
      <c r="A421" s="41"/>
      <c r="B421" s="19">
        <v>418</v>
      </c>
      <c r="C421" s="8">
        <v>51161606</v>
      </c>
      <c r="D421" s="22" t="s">
        <v>521</v>
      </c>
      <c r="E421" s="59" t="s">
        <v>232</v>
      </c>
      <c r="F421" s="24">
        <v>1438.5</v>
      </c>
      <c r="G421" s="25"/>
      <c r="H421" s="36">
        <v>40</v>
      </c>
      <c r="I421" s="36">
        <v>57540</v>
      </c>
      <c r="J421" s="37" t="s">
        <v>2930</v>
      </c>
      <c r="K421" s="37" t="s">
        <v>839</v>
      </c>
      <c r="L421" s="37" t="s">
        <v>2931</v>
      </c>
      <c r="M421" s="38" t="s">
        <v>2932</v>
      </c>
      <c r="N421" s="38" t="s">
        <v>715</v>
      </c>
      <c r="O421" s="38" t="s">
        <v>716</v>
      </c>
      <c r="P421" s="38"/>
      <c r="Q421" s="38" t="s">
        <v>716</v>
      </c>
      <c r="R421" s="38" t="s">
        <v>717</v>
      </c>
      <c r="S421" s="39" t="s">
        <v>2933</v>
      </c>
      <c r="T421" s="60">
        <v>46148</v>
      </c>
      <c r="U421" s="38" t="s">
        <v>720</v>
      </c>
      <c r="V421" s="37" t="s">
        <v>2934</v>
      </c>
      <c r="W421" s="20" t="s">
        <v>4233</v>
      </c>
      <c r="X421" s="20" t="s">
        <v>5124</v>
      </c>
      <c r="Y421" s="20" t="s">
        <v>5124</v>
      </c>
      <c r="Z421" s="20" t="s">
        <v>4233</v>
      </c>
      <c r="AA421" s="20" t="s">
        <v>4233</v>
      </c>
      <c r="AB421" s="20" t="s">
        <v>5124</v>
      </c>
      <c r="AC421" s="20" t="s">
        <v>5124</v>
      </c>
      <c r="AD421" s="20" t="s">
        <v>5124</v>
      </c>
      <c r="AE421" s="20" t="s">
        <v>5124</v>
      </c>
      <c r="AF421" s="20">
        <v>300</v>
      </c>
      <c r="AG421" s="20">
        <v>400</v>
      </c>
      <c r="AH421" s="20"/>
      <c r="AI421" s="20"/>
      <c r="AJ421" s="20"/>
      <c r="AK421" s="20"/>
      <c r="AL421" s="20"/>
      <c r="AM421" s="20"/>
      <c r="AN421" s="20"/>
      <c r="AO421" s="20"/>
      <c r="AP421" s="20"/>
      <c r="AQ421" s="20"/>
      <c r="AR421" s="20">
        <v>700</v>
      </c>
      <c r="AS421" s="6">
        <v>31</v>
      </c>
      <c r="AT421" s="43">
        <v>44593.5</v>
      </c>
      <c r="AU421" s="37" t="s">
        <v>4193</v>
      </c>
      <c r="AV421" s="37" t="s">
        <v>4194</v>
      </c>
      <c r="AW421" s="37" t="s">
        <v>4195</v>
      </c>
      <c r="AX421" s="37" t="s">
        <v>4798</v>
      </c>
      <c r="AY421" s="37" t="s">
        <v>715</v>
      </c>
      <c r="AZ421" s="37"/>
      <c r="BA421" s="37"/>
      <c r="BB421" s="37" t="s">
        <v>716</v>
      </c>
      <c r="BC421" s="37" t="s">
        <v>4196</v>
      </c>
      <c r="BD421" s="37" t="s">
        <v>4799</v>
      </c>
      <c r="BE421" s="39">
        <v>45706</v>
      </c>
      <c r="BF421" s="37" t="s">
        <v>717</v>
      </c>
      <c r="BG421" s="37"/>
      <c r="BH421" s="20" t="s">
        <v>4233</v>
      </c>
      <c r="BI421" s="20" t="s">
        <v>5124</v>
      </c>
      <c r="BJ421" s="20" t="s">
        <v>5124</v>
      </c>
      <c r="BK421" s="20" t="s">
        <v>4233</v>
      </c>
      <c r="BL421" s="20" t="s">
        <v>4233</v>
      </c>
      <c r="BM421" s="20" t="s">
        <v>5124</v>
      </c>
      <c r="BN421" s="20" t="s">
        <v>5124</v>
      </c>
      <c r="BO421" s="20" t="s">
        <v>5124</v>
      </c>
      <c r="BP421" s="20" t="s">
        <v>5124</v>
      </c>
      <c r="BQ421" s="41">
        <v>0</v>
      </c>
      <c r="BR421" s="41">
        <v>200</v>
      </c>
      <c r="BS421" s="41"/>
      <c r="BT421" s="41"/>
      <c r="BU421" s="41"/>
      <c r="BV421" s="41"/>
      <c r="BW421" s="41"/>
      <c r="BX421" s="41"/>
      <c r="BY421" s="41"/>
      <c r="BZ421" s="41"/>
      <c r="CA421" s="41"/>
      <c r="CB421" s="41"/>
      <c r="CC421" s="41">
        <v>200</v>
      </c>
    </row>
    <row r="422" spans="1:81" s="46" customFormat="1" ht="57" customHeight="1">
      <c r="A422" s="41"/>
      <c r="B422" s="19">
        <v>419</v>
      </c>
      <c r="C422" s="8">
        <v>51161606</v>
      </c>
      <c r="D422" s="22" t="s">
        <v>522</v>
      </c>
      <c r="E422" s="59" t="s">
        <v>232</v>
      </c>
      <c r="F422" s="24">
        <v>10.5</v>
      </c>
      <c r="G422" s="25"/>
      <c r="H422" s="36"/>
      <c r="I422" s="36">
        <v>0</v>
      </c>
      <c r="J422" s="37"/>
      <c r="K422" s="37"/>
      <c r="L422" s="37"/>
      <c r="M422" s="38"/>
      <c r="N422" s="38"/>
      <c r="O422" s="38"/>
      <c r="P422" s="38"/>
      <c r="Q422" s="38"/>
      <c r="R422" s="38"/>
      <c r="S422" s="37"/>
      <c r="T422" s="60"/>
      <c r="U422" s="37"/>
      <c r="V422" s="37"/>
      <c r="W422" s="20"/>
      <c r="X422" s="20"/>
      <c r="Y422" s="20"/>
      <c r="Z422" s="20"/>
      <c r="AA422" s="20"/>
      <c r="AB422" s="20"/>
      <c r="AC422" s="20"/>
      <c r="AD422" s="20"/>
      <c r="AE422" s="20"/>
      <c r="AF422" s="20"/>
      <c r="AG422" s="20"/>
      <c r="AH422" s="20"/>
      <c r="AI422" s="20"/>
      <c r="AJ422" s="20"/>
      <c r="AK422" s="20"/>
      <c r="AL422" s="20"/>
      <c r="AM422" s="20"/>
      <c r="AN422" s="20"/>
      <c r="AO422" s="20"/>
      <c r="AP422" s="20"/>
      <c r="AQ422" s="20"/>
      <c r="AR422" s="20"/>
      <c r="AS422" s="6"/>
      <c r="AT422" s="43">
        <v>0</v>
      </c>
      <c r="AU422" s="37"/>
      <c r="AV422" s="37"/>
      <c r="AW422" s="37"/>
      <c r="AX422" s="37"/>
      <c r="AY422" s="37"/>
      <c r="AZ422" s="37"/>
      <c r="BA422" s="37"/>
      <c r="BB422" s="37"/>
      <c r="BC422" s="37"/>
      <c r="BD422" s="37"/>
      <c r="BE422" s="39"/>
      <c r="BF422" s="37"/>
      <c r="BG422" s="37"/>
      <c r="BH422" s="20"/>
      <c r="BI422" s="20"/>
      <c r="BJ422" s="20"/>
      <c r="BK422" s="20"/>
      <c r="BL422" s="20"/>
      <c r="BM422" s="20"/>
      <c r="BN422" s="20"/>
      <c r="BO422" s="20"/>
      <c r="BP422" s="20"/>
      <c r="BQ422" s="41"/>
      <c r="BR422" s="41"/>
      <c r="BS422" s="41"/>
      <c r="BT422" s="41"/>
      <c r="BU422" s="41"/>
      <c r="BV422" s="41"/>
      <c r="BW422" s="41"/>
      <c r="BX422" s="41"/>
      <c r="BY422" s="41"/>
      <c r="BZ422" s="41"/>
      <c r="CA422" s="41"/>
      <c r="CB422" s="41"/>
      <c r="CC422" s="41"/>
    </row>
    <row r="423" spans="1:81" s="46" customFormat="1" ht="57" customHeight="1">
      <c r="A423" s="41"/>
      <c r="B423" s="19">
        <v>420</v>
      </c>
      <c r="C423" s="8">
        <v>51141916</v>
      </c>
      <c r="D423" s="22" t="s">
        <v>523</v>
      </c>
      <c r="E423" s="59" t="s">
        <v>232</v>
      </c>
      <c r="F423" s="24">
        <v>780.5</v>
      </c>
      <c r="G423" s="25"/>
      <c r="H423" s="36">
        <v>44</v>
      </c>
      <c r="I423" s="36">
        <v>34342</v>
      </c>
      <c r="J423" s="37" t="s">
        <v>2935</v>
      </c>
      <c r="K423" s="37" t="s">
        <v>839</v>
      </c>
      <c r="L423" s="37" t="s">
        <v>2936</v>
      </c>
      <c r="M423" s="38" t="s">
        <v>2937</v>
      </c>
      <c r="N423" s="38" t="s">
        <v>715</v>
      </c>
      <c r="O423" s="38" t="s">
        <v>716</v>
      </c>
      <c r="P423" s="38"/>
      <c r="Q423" s="38" t="s">
        <v>716</v>
      </c>
      <c r="R423" s="38" t="s">
        <v>717</v>
      </c>
      <c r="S423" s="39" t="s">
        <v>2938</v>
      </c>
      <c r="T423" s="60">
        <v>44829</v>
      </c>
      <c r="U423" s="38" t="s">
        <v>720</v>
      </c>
      <c r="V423" s="37" t="s">
        <v>2939</v>
      </c>
      <c r="W423" s="20" t="s">
        <v>4233</v>
      </c>
      <c r="X423" s="20" t="s">
        <v>5124</v>
      </c>
      <c r="Y423" s="20" t="s">
        <v>5124</v>
      </c>
      <c r="Z423" s="20" t="s">
        <v>5124</v>
      </c>
      <c r="AA423" s="20" t="s">
        <v>4233</v>
      </c>
      <c r="AB423" s="20" t="s">
        <v>5124</v>
      </c>
      <c r="AC423" s="20" t="s">
        <v>5124</v>
      </c>
      <c r="AD423" s="20" t="s">
        <v>5124</v>
      </c>
      <c r="AE423" s="20" t="s">
        <v>5124</v>
      </c>
      <c r="AF423" s="20">
        <v>300</v>
      </c>
      <c r="AG423" s="20">
        <v>400</v>
      </c>
      <c r="AH423" s="20"/>
      <c r="AI423" s="20"/>
      <c r="AJ423" s="20"/>
      <c r="AK423" s="20"/>
      <c r="AL423" s="20"/>
      <c r="AM423" s="20"/>
      <c r="AN423" s="20"/>
      <c r="AO423" s="20"/>
      <c r="AP423" s="20"/>
      <c r="AQ423" s="20"/>
      <c r="AR423" s="20">
        <v>700</v>
      </c>
      <c r="AS423" s="6">
        <v>36</v>
      </c>
      <c r="AT423" s="43">
        <v>28098</v>
      </c>
      <c r="AU423" s="37" t="s">
        <v>4193</v>
      </c>
      <c r="AV423" s="37" t="s">
        <v>4215</v>
      </c>
      <c r="AW423" s="37" t="s">
        <v>4204</v>
      </c>
      <c r="AX423" s="37" t="s">
        <v>4800</v>
      </c>
      <c r="AY423" s="37" t="s">
        <v>715</v>
      </c>
      <c r="AZ423" s="37"/>
      <c r="BA423" s="37"/>
      <c r="BB423" s="37" t="s">
        <v>716</v>
      </c>
      <c r="BC423" s="37" t="s">
        <v>4196</v>
      </c>
      <c r="BD423" s="37" t="s">
        <v>4801</v>
      </c>
      <c r="BE423" s="39">
        <v>45698</v>
      </c>
      <c r="BF423" s="37" t="s">
        <v>717</v>
      </c>
      <c r="BG423" s="37"/>
      <c r="BH423" s="20" t="s">
        <v>4233</v>
      </c>
      <c r="BI423" s="20" t="s">
        <v>5124</v>
      </c>
      <c r="BJ423" s="20" t="s">
        <v>5124</v>
      </c>
      <c r="BK423" s="20" t="s">
        <v>4233</v>
      </c>
      <c r="BL423" s="20" t="s">
        <v>5124</v>
      </c>
      <c r="BM423" s="20" t="s">
        <v>5124</v>
      </c>
      <c r="BN423" s="20" t="s">
        <v>5125</v>
      </c>
      <c r="BO423" s="20" t="s">
        <v>5125</v>
      </c>
      <c r="BP423" s="20" t="s">
        <v>5125</v>
      </c>
      <c r="BQ423" s="41"/>
      <c r="BR423" s="41"/>
      <c r="BS423" s="41"/>
      <c r="BT423" s="41"/>
      <c r="BU423" s="41"/>
      <c r="BV423" s="41"/>
      <c r="BW423" s="41"/>
      <c r="BX423" s="41"/>
      <c r="BY423" s="41"/>
      <c r="BZ423" s="41"/>
      <c r="CA423" s="41"/>
      <c r="CB423" s="41"/>
      <c r="CC423" s="41"/>
    </row>
    <row r="424" spans="1:81" s="46" customFormat="1" ht="57" customHeight="1">
      <c r="A424" s="41"/>
      <c r="B424" s="19">
        <v>421</v>
      </c>
      <c r="C424" s="8">
        <v>51121780</v>
      </c>
      <c r="D424" s="22" t="s">
        <v>524</v>
      </c>
      <c r="E424" s="59" t="s">
        <v>232</v>
      </c>
      <c r="F424" s="24">
        <v>18235</v>
      </c>
      <c r="G424" s="25"/>
      <c r="H424" s="36">
        <v>79</v>
      </c>
      <c r="I424" s="36">
        <v>1440565</v>
      </c>
      <c r="J424" s="37" t="s">
        <v>2940</v>
      </c>
      <c r="K424" s="37" t="s">
        <v>2233</v>
      </c>
      <c r="L424" s="37" t="s">
        <v>2941</v>
      </c>
      <c r="M424" s="38" t="s">
        <v>2942</v>
      </c>
      <c r="N424" s="38" t="s">
        <v>715</v>
      </c>
      <c r="O424" s="38" t="s">
        <v>716</v>
      </c>
      <c r="P424" s="38"/>
      <c r="Q424" s="38" t="s">
        <v>716</v>
      </c>
      <c r="R424" s="38" t="s">
        <v>717</v>
      </c>
      <c r="S424" s="39" t="s">
        <v>2943</v>
      </c>
      <c r="T424" s="60">
        <v>45063</v>
      </c>
      <c r="U424" s="38" t="s">
        <v>720</v>
      </c>
      <c r="V424" s="37" t="s">
        <v>2944</v>
      </c>
      <c r="W424" s="20" t="s">
        <v>4233</v>
      </c>
      <c r="X424" s="20" t="s">
        <v>5124</v>
      </c>
      <c r="Y424" s="20" t="s">
        <v>5124</v>
      </c>
      <c r="Z424" s="20" t="s">
        <v>4233</v>
      </c>
      <c r="AA424" s="20" t="s">
        <v>4233</v>
      </c>
      <c r="AB424" s="20" t="s">
        <v>5124</v>
      </c>
      <c r="AC424" s="20" t="s">
        <v>5125</v>
      </c>
      <c r="AD424" s="20" t="s">
        <v>5125</v>
      </c>
      <c r="AE424" s="20" t="s">
        <v>5125</v>
      </c>
      <c r="AF424" s="20"/>
      <c r="AG424" s="20"/>
      <c r="AH424" s="20"/>
      <c r="AI424" s="20"/>
      <c r="AJ424" s="20"/>
      <c r="AK424" s="20"/>
      <c r="AL424" s="20"/>
      <c r="AM424" s="20"/>
      <c r="AN424" s="20"/>
      <c r="AO424" s="20"/>
      <c r="AP424" s="20"/>
      <c r="AQ424" s="20"/>
      <c r="AR424" s="20"/>
      <c r="AS424" s="6">
        <v>35</v>
      </c>
      <c r="AT424" s="43">
        <v>638225</v>
      </c>
      <c r="AU424" s="37" t="s">
        <v>4193</v>
      </c>
      <c r="AV424" s="37" t="s">
        <v>4215</v>
      </c>
      <c r="AW424" s="37" t="s">
        <v>4216</v>
      </c>
      <c r="AX424" s="37" t="s">
        <v>4802</v>
      </c>
      <c r="AY424" s="37" t="s">
        <v>715</v>
      </c>
      <c r="AZ424" s="37"/>
      <c r="BA424" s="37"/>
      <c r="BB424" s="37" t="s">
        <v>716</v>
      </c>
      <c r="BC424" s="37" t="s">
        <v>4196</v>
      </c>
      <c r="BD424" s="37" t="s">
        <v>4803</v>
      </c>
      <c r="BE424" s="39">
        <v>44767</v>
      </c>
      <c r="BF424" s="37" t="s">
        <v>717</v>
      </c>
      <c r="BG424" s="37"/>
      <c r="BH424" s="20" t="s">
        <v>4233</v>
      </c>
      <c r="BI424" s="20" t="s">
        <v>5124</v>
      </c>
      <c r="BJ424" s="20" t="s">
        <v>5124</v>
      </c>
      <c r="BK424" s="20" t="s">
        <v>4233</v>
      </c>
      <c r="BL424" s="20" t="s">
        <v>4233</v>
      </c>
      <c r="BM424" s="20" t="s">
        <v>5124</v>
      </c>
      <c r="BN424" s="20" t="s">
        <v>5124</v>
      </c>
      <c r="BO424" s="20" t="s">
        <v>5124</v>
      </c>
      <c r="BP424" s="20" t="s">
        <v>5124</v>
      </c>
      <c r="BQ424" s="41">
        <v>300</v>
      </c>
      <c r="BR424" s="41">
        <v>200</v>
      </c>
      <c r="BS424" s="41"/>
      <c r="BT424" s="41"/>
      <c r="BU424" s="41"/>
      <c r="BV424" s="41"/>
      <c r="BW424" s="41"/>
      <c r="BX424" s="41"/>
      <c r="BY424" s="41"/>
      <c r="BZ424" s="41"/>
      <c r="CA424" s="41"/>
      <c r="CB424" s="41"/>
      <c r="CC424" s="41">
        <v>500</v>
      </c>
    </row>
    <row r="425" spans="1:81" s="46" customFormat="1" ht="57" customHeight="1">
      <c r="A425" s="41"/>
      <c r="B425" s="19">
        <v>422</v>
      </c>
      <c r="C425" s="8">
        <v>51191509</v>
      </c>
      <c r="D425" s="22" t="s">
        <v>525</v>
      </c>
      <c r="E425" s="59" t="s">
        <v>232</v>
      </c>
      <c r="F425" s="24">
        <v>465.5</v>
      </c>
      <c r="G425" s="25"/>
      <c r="H425" s="36">
        <v>9815</v>
      </c>
      <c r="I425" s="36">
        <v>4568882.5</v>
      </c>
      <c r="J425" s="37" t="s">
        <v>2945</v>
      </c>
      <c r="K425" s="37" t="s">
        <v>2946</v>
      </c>
      <c r="L425" s="37" t="s">
        <v>2947</v>
      </c>
      <c r="M425" s="38" t="s">
        <v>2948</v>
      </c>
      <c r="N425" s="38" t="s">
        <v>792</v>
      </c>
      <c r="O425" s="38" t="s">
        <v>716</v>
      </c>
      <c r="P425" s="38"/>
      <c r="Q425" s="38" t="s">
        <v>716</v>
      </c>
      <c r="R425" s="38" t="s">
        <v>717</v>
      </c>
      <c r="S425" s="39" t="s">
        <v>2949</v>
      </c>
      <c r="T425" s="60" t="s">
        <v>719</v>
      </c>
      <c r="U425" s="38" t="s">
        <v>720</v>
      </c>
      <c r="V425" s="37" t="s">
        <v>2950</v>
      </c>
      <c r="W425" s="20" t="s">
        <v>4233</v>
      </c>
      <c r="X425" s="20" t="s">
        <v>5124</v>
      </c>
      <c r="Y425" s="20" t="s">
        <v>5124</v>
      </c>
      <c r="Z425" s="20" t="s">
        <v>4233</v>
      </c>
      <c r="AA425" s="20" t="s">
        <v>4233</v>
      </c>
      <c r="AB425" s="20" t="s">
        <v>5124</v>
      </c>
      <c r="AC425" s="20" t="s">
        <v>5124</v>
      </c>
      <c r="AD425" s="20" t="s">
        <v>5124</v>
      </c>
      <c r="AE425" s="20" t="s">
        <v>5124</v>
      </c>
      <c r="AF425" s="20">
        <v>300</v>
      </c>
      <c r="AG425" s="20">
        <v>400</v>
      </c>
      <c r="AH425" s="20"/>
      <c r="AI425" s="20"/>
      <c r="AJ425" s="20"/>
      <c r="AK425" s="20"/>
      <c r="AL425" s="20"/>
      <c r="AM425" s="20"/>
      <c r="AN425" s="20"/>
      <c r="AO425" s="20"/>
      <c r="AP425" s="20"/>
      <c r="AQ425" s="20"/>
      <c r="AR425" s="20">
        <v>700</v>
      </c>
      <c r="AS425" s="6">
        <v>6769</v>
      </c>
      <c r="AT425" s="43">
        <v>3150969.5</v>
      </c>
      <c r="AU425" s="37" t="s">
        <v>4193</v>
      </c>
      <c r="AV425" s="37" t="s">
        <v>4438</v>
      </c>
      <c r="AW425" s="37" t="s">
        <v>4804</v>
      </c>
      <c r="AX425" s="37" t="s">
        <v>2948</v>
      </c>
      <c r="AY425" s="37" t="s">
        <v>4228</v>
      </c>
      <c r="AZ425" s="37"/>
      <c r="BA425" s="37"/>
      <c r="BB425" s="37" t="s">
        <v>716</v>
      </c>
      <c r="BC425" s="37" t="s">
        <v>4196</v>
      </c>
      <c r="BD425" s="37" t="s">
        <v>4805</v>
      </c>
      <c r="BE425" s="39">
        <v>44098</v>
      </c>
      <c r="BF425" s="37" t="s">
        <v>717</v>
      </c>
      <c r="BG425" s="37"/>
      <c r="BH425" s="20" t="s">
        <v>4233</v>
      </c>
      <c r="BI425" s="20" t="s">
        <v>5124</v>
      </c>
      <c r="BJ425" s="20" t="s">
        <v>5124</v>
      </c>
      <c r="BK425" s="20" t="s">
        <v>4233</v>
      </c>
      <c r="BL425" s="20" t="s">
        <v>4233</v>
      </c>
      <c r="BM425" s="20" t="s">
        <v>5124</v>
      </c>
      <c r="BN425" s="20" t="s">
        <v>5124</v>
      </c>
      <c r="BO425" s="20" t="s">
        <v>5124</v>
      </c>
      <c r="BP425" s="20" t="s">
        <v>5124</v>
      </c>
      <c r="BQ425" s="41">
        <v>300</v>
      </c>
      <c r="BR425" s="41">
        <v>200</v>
      </c>
      <c r="BS425" s="41"/>
      <c r="BT425" s="41"/>
      <c r="BU425" s="41"/>
      <c r="BV425" s="41"/>
      <c r="BW425" s="41"/>
      <c r="BX425" s="41"/>
      <c r="BY425" s="41"/>
      <c r="BZ425" s="41"/>
      <c r="CA425" s="41"/>
      <c r="CB425" s="41"/>
      <c r="CC425" s="41">
        <v>500</v>
      </c>
    </row>
    <row r="426" spans="1:81" s="46" customFormat="1" ht="57" customHeight="1">
      <c r="A426" s="41"/>
      <c r="B426" s="19">
        <v>423</v>
      </c>
      <c r="C426" s="8">
        <v>51181827</v>
      </c>
      <c r="D426" s="22" t="s">
        <v>526</v>
      </c>
      <c r="E426" s="59" t="s">
        <v>232</v>
      </c>
      <c r="F426" s="24">
        <v>21</v>
      </c>
      <c r="G426" s="25"/>
      <c r="H426" s="36">
        <v>8056</v>
      </c>
      <c r="I426" s="36">
        <v>169176</v>
      </c>
      <c r="J426" s="37" t="s">
        <v>2951</v>
      </c>
      <c r="K426" s="37" t="s">
        <v>736</v>
      </c>
      <c r="L426" s="37" t="s">
        <v>2952</v>
      </c>
      <c r="M426" s="38" t="s">
        <v>2953</v>
      </c>
      <c r="N426" s="38" t="s">
        <v>971</v>
      </c>
      <c r="O426" s="38" t="s">
        <v>717</v>
      </c>
      <c r="P426" s="38" t="s">
        <v>726</v>
      </c>
      <c r="Q426" s="38" t="s">
        <v>716</v>
      </c>
      <c r="R426" s="38" t="s">
        <v>717</v>
      </c>
      <c r="S426" s="39" t="s">
        <v>2954</v>
      </c>
      <c r="T426" s="60">
        <v>45253</v>
      </c>
      <c r="U426" s="38" t="s">
        <v>720</v>
      </c>
      <c r="V426" s="37" t="s">
        <v>2955</v>
      </c>
      <c r="W426" s="20" t="s">
        <v>4233</v>
      </c>
      <c r="X426" s="20" t="s">
        <v>5124</v>
      </c>
      <c r="Y426" s="20" t="s">
        <v>5124</v>
      </c>
      <c r="Z426" s="20" t="s">
        <v>4233</v>
      </c>
      <c r="AA426" s="20" t="s">
        <v>4233</v>
      </c>
      <c r="AB426" s="20" t="s">
        <v>5124</v>
      </c>
      <c r="AC426" s="20" t="s">
        <v>5124</v>
      </c>
      <c r="AD426" s="20" t="s">
        <v>5124</v>
      </c>
      <c r="AE426" s="20" t="s">
        <v>5124</v>
      </c>
      <c r="AF426" s="20">
        <v>300</v>
      </c>
      <c r="AG426" s="20">
        <v>400</v>
      </c>
      <c r="AH426" s="20"/>
      <c r="AI426" s="20"/>
      <c r="AJ426" s="20"/>
      <c r="AK426" s="20"/>
      <c r="AL426" s="20"/>
      <c r="AM426" s="20"/>
      <c r="AN426" s="20"/>
      <c r="AO426" s="20"/>
      <c r="AP426" s="20"/>
      <c r="AQ426" s="20"/>
      <c r="AR426" s="20">
        <v>700</v>
      </c>
      <c r="AS426" s="6"/>
      <c r="AT426" s="43">
        <v>0</v>
      </c>
      <c r="AU426" s="37"/>
      <c r="AV426" s="37"/>
      <c r="AW426" s="37"/>
      <c r="AX426" s="37"/>
      <c r="AY426" s="37"/>
      <c r="AZ426" s="37"/>
      <c r="BA426" s="37"/>
      <c r="BB426" s="37"/>
      <c r="BC426" s="37"/>
      <c r="BD426" s="37"/>
      <c r="BE426" s="39"/>
      <c r="BF426" s="37"/>
      <c r="BG426" s="37"/>
      <c r="BH426" s="20"/>
      <c r="BI426" s="20"/>
      <c r="BJ426" s="20"/>
      <c r="BK426" s="20"/>
      <c r="BL426" s="20"/>
      <c r="BM426" s="20"/>
      <c r="BN426" s="20"/>
      <c r="BO426" s="20"/>
      <c r="BP426" s="20"/>
      <c r="BQ426" s="41"/>
      <c r="BR426" s="41"/>
      <c r="BS426" s="41"/>
      <c r="BT426" s="41"/>
      <c r="BU426" s="41"/>
      <c r="BV426" s="41"/>
      <c r="BW426" s="41"/>
      <c r="BX426" s="41"/>
      <c r="BY426" s="41"/>
      <c r="BZ426" s="41"/>
      <c r="CA426" s="41"/>
      <c r="CB426" s="41"/>
      <c r="CC426" s="41"/>
    </row>
    <row r="427" spans="1:81" s="46" customFormat="1" ht="57" customHeight="1">
      <c r="A427" s="41"/>
      <c r="B427" s="19">
        <v>424</v>
      </c>
      <c r="C427" s="8">
        <v>51111518</v>
      </c>
      <c r="D427" s="22" t="s">
        <v>35</v>
      </c>
      <c r="E427" s="59" t="s">
        <v>232</v>
      </c>
      <c r="F427" s="24">
        <v>1</v>
      </c>
      <c r="G427" s="25"/>
      <c r="H427" s="36">
        <v>458333</v>
      </c>
      <c r="I427" s="36">
        <v>458333</v>
      </c>
      <c r="J427" s="37" t="s">
        <v>2956</v>
      </c>
      <c r="K427" s="37" t="s">
        <v>2957</v>
      </c>
      <c r="L427" s="37" t="s">
        <v>2958</v>
      </c>
      <c r="M427" s="38" t="s">
        <v>2959</v>
      </c>
      <c r="N427" s="38" t="s">
        <v>792</v>
      </c>
      <c r="O427" s="38" t="s">
        <v>716</v>
      </c>
      <c r="P427" s="38" t="s">
        <v>1261</v>
      </c>
      <c r="Q427" s="38" t="s">
        <v>716</v>
      </c>
      <c r="R427" s="38" t="s">
        <v>717</v>
      </c>
      <c r="S427" s="37" t="s">
        <v>2960</v>
      </c>
      <c r="T427" s="60">
        <v>45848</v>
      </c>
      <c r="U427" s="37" t="s">
        <v>720</v>
      </c>
      <c r="V427" s="37" t="s">
        <v>2961</v>
      </c>
      <c r="W427" s="20" t="s">
        <v>4233</v>
      </c>
      <c r="X427" s="20" t="s">
        <v>5124</v>
      </c>
      <c r="Y427" s="20" t="s">
        <v>5124</v>
      </c>
      <c r="Z427" s="20" t="s">
        <v>4233</v>
      </c>
      <c r="AA427" s="20" t="s">
        <v>4233</v>
      </c>
      <c r="AB427" s="20" t="s">
        <v>5124</v>
      </c>
      <c r="AC427" s="20" t="s">
        <v>5124</v>
      </c>
      <c r="AD427" s="20" t="s">
        <v>5124</v>
      </c>
      <c r="AE427" s="20" t="s">
        <v>5124</v>
      </c>
      <c r="AF427" s="20">
        <v>300</v>
      </c>
      <c r="AG427" s="20">
        <v>400</v>
      </c>
      <c r="AH427" s="20"/>
      <c r="AI427" s="20"/>
      <c r="AJ427" s="20"/>
      <c r="AK427" s="20"/>
      <c r="AL427" s="20"/>
      <c r="AM427" s="20"/>
      <c r="AN427" s="20"/>
      <c r="AO427" s="20"/>
      <c r="AP427" s="20"/>
      <c r="AQ427" s="20"/>
      <c r="AR427" s="20">
        <v>700</v>
      </c>
      <c r="AS427" s="6"/>
      <c r="AT427" s="43">
        <v>0</v>
      </c>
      <c r="AU427" s="37"/>
      <c r="AV427" s="37"/>
      <c r="AW427" s="37"/>
      <c r="AX427" s="37"/>
      <c r="AY427" s="37"/>
      <c r="AZ427" s="37"/>
      <c r="BA427" s="37"/>
      <c r="BB427" s="37"/>
      <c r="BC427" s="37"/>
      <c r="BD427" s="37"/>
      <c r="BE427" s="39"/>
      <c r="BF427" s="37"/>
      <c r="BG427" s="37"/>
      <c r="BH427" s="20"/>
      <c r="BI427" s="20"/>
      <c r="BJ427" s="20"/>
      <c r="BK427" s="20"/>
      <c r="BL427" s="20"/>
      <c r="BM427" s="20"/>
      <c r="BN427" s="20"/>
      <c r="BO427" s="20"/>
      <c r="BP427" s="20"/>
      <c r="BQ427" s="41"/>
      <c r="BR427" s="41"/>
      <c r="BS427" s="41"/>
      <c r="BT427" s="41"/>
      <c r="BU427" s="41"/>
      <c r="BV427" s="41"/>
      <c r="BW427" s="41"/>
      <c r="BX427" s="41"/>
      <c r="BY427" s="41"/>
      <c r="BZ427" s="41"/>
      <c r="CA427" s="41"/>
      <c r="CB427" s="41"/>
      <c r="CC427" s="41"/>
    </row>
    <row r="428" spans="1:81" s="46" customFormat="1" ht="57" customHeight="1">
      <c r="A428" s="41"/>
      <c r="B428" s="19">
        <v>425</v>
      </c>
      <c r="C428" s="8">
        <v>51111609</v>
      </c>
      <c r="D428" s="22" t="s">
        <v>527</v>
      </c>
      <c r="E428" s="59" t="s">
        <v>232</v>
      </c>
      <c r="F428" s="24">
        <v>1085</v>
      </c>
      <c r="G428" s="25" t="s">
        <v>234</v>
      </c>
      <c r="H428" s="36">
        <v>12114</v>
      </c>
      <c r="I428" s="36">
        <v>13143690</v>
      </c>
      <c r="J428" s="37" t="s">
        <v>2962</v>
      </c>
      <c r="K428" s="37" t="s">
        <v>2963</v>
      </c>
      <c r="L428" s="37" t="s">
        <v>2964</v>
      </c>
      <c r="M428" s="38" t="s">
        <v>2965</v>
      </c>
      <c r="N428" s="38" t="s">
        <v>2966</v>
      </c>
      <c r="O428" s="38" t="s">
        <v>716</v>
      </c>
      <c r="P428" s="38"/>
      <c r="Q428" s="38" t="s">
        <v>716</v>
      </c>
      <c r="R428" s="38" t="s">
        <v>717</v>
      </c>
      <c r="S428" s="39" t="s">
        <v>2967</v>
      </c>
      <c r="T428" s="60" t="s">
        <v>719</v>
      </c>
      <c r="U428" s="38" t="s">
        <v>720</v>
      </c>
      <c r="V428" s="37" t="s">
        <v>2968</v>
      </c>
      <c r="W428" s="20" t="s">
        <v>4233</v>
      </c>
      <c r="X428" s="20" t="s">
        <v>5124</v>
      </c>
      <c r="Y428" s="20" t="s">
        <v>5124</v>
      </c>
      <c r="Z428" s="20" t="s">
        <v>4233</v>
      </c>
      <c r="AA428" s="20" t="s">
        <v>4233</v>
      </c>
      <c r="AB428" s="20" t="s">
        <v>5124</v>
      </c>
      <c r="AC428" s="20" t="s">
        <v>5124</v>
      </c>
      <c r="AD428" s="20" t="s">
        <v>5124</v>
      </c>
      <c r="AE428" s="20" t="s">
        <v>5124</v>
      </c>
      <c r="AF428" s="20">
        <v>300</v>
      </c>
      <c r="AG428" s="20">
        <v>400</v>
      </c>
      <c r="AH428" s="20"/>
      <c r="AI428" s="20"/>
      <c r="AJ428" s="20"/>
      <c r="AK428" s="20"/>
      <c r="AL428" s="20"/>
      <c r="AM428" s="20"/>
      <c r="AN428" s="20"/>
      <c r="AO428" s="20"/>
      <c r="AP428" s="20"/>
      <c r="AQ428" s="20"/>
      <c r="AR428" s="20">
        <v>700</v>
      </c>
      <c r="AS428" s="6">
        <v>8541</v>
      </c>
      <c r="AT428" s="43">
        <v>9266985</v>
      </c>
      <c r="AU428" s="37" t="s">
        <v>4806</v>
      </c>
      <c r="AV428" s="37" t="s">
        <v>4631</v>
      </c>
      <c r="AW428" s="37" t="s">
        <v>4807</v>
      </c>
      <c r="AX428" s="37" t="s">
        <v>2965</v>
      </c>
      <c r="AY428" s="37" t="s">
        <v>715</v>
      </c>
      <c r="AZ428" s="37"/>
      <c r="BA428" s="37"/>
      <c r="BB428" s="37" t="s">
        <v>716</v>
      </c>
      <c r="BC428" s="37" t="s">
        <v>4196</v>
      </c>
      <c r="BD428" s="37" t="s">
        <v>4808</v>
      </c>
      <c r="BE428" s="39">
        <v>44287</v>
      </c>
      <c r="BF428" s="37" t="s">
        <v>717</v>
      </c>
      <c r="BG428" s="37"/>
      <c r="BH428" s="20" t="s">
        <v>4233</v>
      </c>
      <c r="BI428" s="20" t="s">
        <v>5124</v>
      </c>
      <c r="BJ428" s="20" t="s">
        <v>5124</v>
      </c>
      <c r="BK428" s="20" t="s">
        <v>4233</v>
      </c>
      <c r="BL428" s="20" t="s">
        <v>4233</v>
      </c>
      <c r="BM428" s="20" t="s">
        <v>5124</v>
      </c>
      <c r="BN428" s="20" t="s">
        <v>5124</v>
      </c>
      <c r="BO428" s="20" t="s">
        <v>5124</v>
      </c>
      <c r="BP428" s="20" t="s">
        <v>5124</v>
      </c>
      <c r="BQ428" s="41">
        <v>0</v>
      </c>
      <c r="BR428" s="41">
        <v>200</v>
      </c>
      <c r="BS428" s="41"/>
      <c r="BT428" s="41"/>
      <c r="BU428" s="41"/>
      <c r="BV428" s="41"/>
      <c r="BW428" s="41"/>
      <c r="BX428" s="41"/>
      <c r="BY428" s="41"/>
      <c r="BZ428" s="41"/>
      <c r="CA428" s="41"/>
      <c r="CB428" s="41"/>
      <c r="CC428" s="41">
        <v>200</v>
      </c>
    </row>
    <row r="429" spans="1:81" s="46" customFormat="1" ht="57" customHeight="1">
      <c r="A429" s="41">
        <v>1</v>
      </c>
      <c r="B429" s="19">
        <v>426</v>
      </c>
      <c r="C429" s="8">
        <v>51101611</v>
      </c>
      <c r="D429" s="22" t="s">
        <v>528</v>
      </c>
      <c r="E429" s="59" t="s">
        <v>232</v>
      </c>
      <c r="F429" s="24">
        <v>11420.5</v>
      </c>
      <c r="G429" s="25"/>
      <c r="H429" s="36">
        <v>21212</v>
      </c>
      <c r="I429" s="36">
        <v>242251646</v>
      </c>
      <c r="J429" s="37" t="s">
        <v>2969</v>
      </c>
      <c r="K429" s="37" t="s">
        <v>1020</v>
      </c>
      <c r="L429" s="37" t="s">
        <v>2970</v>
      </c>
      <c r="M429" s="38" t="s">
        <v>2971</v>
      </c>
      <c r="N429" s="38" t="s">
        <v>1196</v>
      </c>
      <c r="O429" s="38" t="s">
        <v>717</v>
      </c>
      <c r="P429" s="38" t="s">
        <v>726</v>
      </c>
      <c r="Q429" s="38" t="s">
        <v>716</v>
      </c>
      <c r="R429" s="38" t="s">
        <v>717</v>
      </c>
      <c r="S429" s="39" t="s">
        <v>2972</v>
      </c>
      <c r="T429" s="60" t="s">
        <v>719</v>
      </c>
      <c r="U429" s="38" t="s">
        <v>720</v>
      </c>
      <c r="V429" s="37" t="s">
        <v>2973</v>
      </c>
      <c r="W429" s="20" t="s">
        <v>4233</v>
      </c>
      <c r="X429" s="20" t="s">
        <v>5124</v>
      </c>
      <c r="Y429" s="20" t="s">
        <v>5124</v>
      </c>
      <c r="Z429" s="20" t="s">
        <v>4233</v>
      </c>
      <c r="AA429" s="20" t="s">
        <v>4233</v>
      </c>
      <c r="AB429" s="20" t="s">
        <v>5124</v>
      </c>
      <c r="AC429" s="20" t="s">
        <v>5124</v>
      </c>
      <c r="AD429" s="20" t="s">
        <v>5124</v>
      </c>
      <c r="AE429" s="20" t="s">
        <v>5124</v>
      </c>
      <c r="AF429" s="20"/>
      <c r="AG429" s="20"/>
      <c r="AH429" s="20">
        <v>50</v>
      </c>
      <c r="AI429" s="20">
        <v>100</v>
      </c>
      <c r="AJ429" s="20">
        <v>100</v>
      </c>
      <c r="AK429" s="20">
        <v>100</v>
      </c>
      <c r="AL429" s="20">
        <v>350</v>
      </c>
      <c r="AM429" s="20"/>
      <c r="AN429" s="20"/>
      <c r="AO429" s="20"/>
      <c r="AP429" s="20"/>
      <c r="AQ429" s="20"/>
      <c r="AR429" s="20">
        <f>+AH429+AI429+AJ429+AK429+AL429</f>
        <v>700</v>
      </c>
      <c r="AS429" s="6">
        <v>11832</v>
      </c>
      <c r="AT429" s="43">
        <v>135127356</v>
      </c>
      <c r="AU429" s="37" t="s">
        <v>4193</v>
      </c>
      <c r="AV429" s="37" t="s">
        <v>4404</v>
      </c>
      <c r="AW429" s="37" t="s">
        <v>4212</v>
      </c>
      <c r="AX429" s="37" t="s">
        <v>4809</v>
      </c>
      <c r="AY429" s="37" t="s">
        <v>4810</v>
      </c>
      <c r="AZ429" s="37" t="s">
        <v>717</v>
      </c>
      <c r="BA429" s="37"/>
      <c r="BB429" s="37" t="s">
        <v>716</v>
      </c>
      <c r="BC429" s="37" t="s">
        <v>4196</v>
      </c>
      <c r="BD429" s="37" t="s">
        <v>4811</v>
      </c>
      <c r="BE429" s="39">
        <v>45618</v>
      </c>
      <c r="BF429" s="37" t="s">
        <v>717</v>
      </c>
      <c r="BG429" s="37"/>
      <c r="BH429" s="20" t="s">
        <v>4233</v>
      </c>
      <c r="BI429" s="20" t="s">
        <v>5124</v>
      </c>
      <c r="BJ429" s="20" t="s">
        <v>5124</v>
      </c>
      <c r="BK429" s="20" t="s">
        <v>4233</v>
      </c>
      <c r="BL429" s="20" t="s">
        <v>4233</v>
      </c>
      <c r="BM429" s="20" t="s">
        <v>5124</v>
      </c>
      <c r="BN429" s="20" t="s">
        <v>5125</v>
      </c>
      <c r="BO429" s="20" t="s">
        <v>5125</v>
      </c>
      <c r="BP429" s="20" t="s">
        <v>5125</v>
      </c>
      <c r="BQ429" s="41"/>
      <c r="BR429" s="41"/>
      <c r="BS429" s="41"/>
      <c r="BT429" s="41"/>
      <c r="BU429" s="41"/>
      <c r="BV429" s="41"/>
      <c r="BW429" s="41"/>
      <c r="BX429" s="41"/>
      <c r="BY429" s="41"/>
      <c r="BZ429" s="41"/>
      <c r="CA429" s="41"/>
      <c r="CB429" s="41"/>
      <c r="CC429" s="41"/>
    </row>
    <row r="430" spans="1:81" s="46" customFormat="1" ht="57" customHeight="1">
      <c r="A430" s="41"/>
      <c r="B430" s="19">
        <v>427</v>
      </c>
      <c r="C430" s="8">
        <v>51142003</v>
      </c>
      <c r="D430" s="22" t="s">
        <v>55</v>
      </c>
      <c r="E430" s="59" t="s">
        <v>232</v>
      </c>
      <c r="F430" s="24">
        <v>1</v>
      </c>
      <c r="G430" s="25"/>
      <c r="H430" s="36">
        <v>11867</v>
      </c>
      <c r="I430" s="36">
        <v>11867</v>
      </c>
      <c r="J430" s="37" t="s">
        <v>2974</v>
      </c>
      <c r="K430" s="37" t="s">
        <v>1636</v>
      </c>
      <c r="L430" s="37" t="s">
        <v>2975</v>
      </c>
      <c r="M430" s="38" t="s">
        <v>2976</v>
      </c>
      <c r="N430" s="38" t="s">
        <v>2026</v>
      </c>
      <c r="O430" s="38" t="s">
        <v>717</v>
      </c>
      <c r="P430" s="38" t="s">
        <v>726</v>
      </c>
      <c r="Q430" s="38" t="s">
        <v>716</v>
      </c>
      <c r="R430" s="38" t="s">
        <v>717</v>
      </c>
      <c r="S430" s="39" t="s">
        <v>2977</v>
      </c>
      <c r="T430" s="60">
        <v>45851</v>
      </c>
      <c r="U430" s="38" t="s">
        <v>720</v>
      </c>
      <c r="V430" s="37" t="s">
        <v>2978</v>
      </c>
      <c r="W430" s="20" t="s">
        <v>4233</v>
      </c>
      <c r="X430" s="20" t="s">
        <v>5124</v>
      </c>
      <c r="Y430" s="20" t="s">
        <v>5124</v>
      </c>
      <c r="Z430" s="20" t="s">
        <v>4233</v>
      </c>
      <c r="AA430" s="20" t="s">
        <v>4233</v>
      </c>
      <c r="AB430" s="20" t="s">
        <v>5124</v>
      </c>
      <c r="AC430" s="20" t="s">
        <v>5124</v>
      </c>
      <c r="AD430" s="20" t="s">
        <v>5124</v>
      </c>
      <c r="AE430" s="20" t="s">
        <v>5124</v>
      </c>
      <c r="AF430" s="20">
        <v>300</v>
      </c>
      <c r="AG430" s="20">
        <v>400</v>
      </c>
      <c r="AH430" s="20"/>
      <c r="AI430" s="20"/>
      <c r="AJ430" s="20"/>
      <c r="AK430" s="20"/>
      <c r="AL430" s="20"/>
      <c r="AM430" s="20"/>
      <c r="AN430" s="20"/>
      <c r="AO430" s="20"/>
      <c r="AP430" s="20"/>
      <c r="AQ430" s="20"/>
      <c r="AR430" s="20">
        <v>700</v>
      </c>
      <c r="AS430" s="6">
        <v>8045</v>
      </c>
      <c r="AT430" s="43">
        <v>8045</v>
      </c>
      <c r="AU430" s="37" t="s">
        <v>4812</v>
      </c>
      <c r="AV430" s="37" t="s">
        <v>4477</v>
      </c>
      <c r="AW430" s="37" t="s">
        <v>4813</v>
      </c>
      <c r="AX430" s="37" t="s">
        <v>4814</v>
      </c>
      <c r="AY430" s="37" t="s">
        <v>4559</v>
      </c>
      <c r="AZ430" s="37" t="s">
        <v>717</v>
      </c>
      <c r="BA430" s="37" t="s">
        <v>4201</v>
      </c>
      <c r="BB430" s="37" t="s">
        <v>716</v>
      </c>
      <c r="BC430" s="37" t="s">
        <v>4196</v>
      </c>
      <c r="BD430" s="37" t="s">
        <v>4815</v>
      </c>
      <c r="BE430" s="39">
        <v>45594</v>
      </c>
      <c r="BF430" s="37" t="s">
        <v>717</v>
      </c>
      <c r="BG430" s="37"/>
      <c r="BH430" s="20" t="s">
        <v>4233</v>
      </c>
      <c r="BI430" s="20" t="s">
        <v>5124</v>
      </c>
      <c r="BJ430" s="20" t="s">
        <v>5124</v>
      </c>
      <c r="BK430" s="20" t="s">
        <v>4233</v>
      </c>
      <c r="BL430" s="20" t="s">
        <v>4233</v>
      </c>
      <c r="BM430" s="20" t="s">
        <v>5124</v>
      </c>
      <c r="BN430" s="20" t="s">
        <v>5124</v>
      </c>
      <c r="BO430" s="20" t="s">
        <v>5124</v>
      </c>
      <c r="BP430" s="20" t="s">
        <v>5124</v>
      </c>
      <c r="BQ430" s="41">
        <v>0</v>
      </c>
      <c r="BR430" s="41">
        <v>200</v>
      </c>
      <c r="BS430" s="41"/>
      <c r="BT430" s="41"/>
      <c r="BU430" s="41"/>
      <c r="BV430" s="41"/>
      <c r="BW430" s="41"/>
      <c r="BX430" s="41"/>
      <c r="BY430" s="41"/>
      <c r="BZ430" s="41"/>
      <c r="CA430" s="41"/>
      <c r="CB430" s="41"/>
      <c r="CC430" s="41">
        <v>200</v>
      </c>
    </row>
    <row r="431" spans="1:81" s="46" customFormat="1" ht="57" customHeight="1">
      <c r="A431" s="41"/>
      <c r="B431" s="19">
        <v>428</v>
      </c>
      <c r="C431" s="8">
        <v>51142003</v>
      </c>
      <c r="D431" s="22" t="s">
        <v>166</v>
      </c>
      <c r="E431" s="59" t="s">
        <v>232</v>
      </c>
      <c r="F431" s="24">
        <v>220.5</v>
      </c>
      <c r="G431" s="25"/>
      <c r="H431" s="36">
        <v>438</v>
      </c>
      <c r="I431" s="36">
        <v>96579</v>
      </c>
      <c r="J431" s="37" t="s">
        <v>2979</v>
      </c>
      <c r="K431" s="37" t="s">
        <v>1076</v>
      </c>
      <c r="L431" s="37" t="s">
        <v>2980</v>
      </c>
      <c r="M431" s="38" t="s">
        <v>2981</v>
      </c>
      <c r="N431" s="38" t="s">
        <v>715</v>
      </c>
      <c r="O431" s="38" t="s">
        <v>717</v>
      </c>
      <c r="P431" s="38" t="s">
        <v>726</v>
      </c>
      <c r="Q431" s="38" t="s">
        <v>716</v>
      </c>
      <c r="R431" s="38" t="s">
        <v>717</v>
      </c>
      <c r="S431" s="39" t="s">
        <v>2982</v>
      </c>
      <c r="T431" s="60">
        <v>45623</v>
      </c>
      <c r="U431" s="38" t="s">
        <v>720</v>
      </c>
      <c r="V431" s="37" t="s">
        <v>2983</v>
      </c>
      <c r="W431" s="20" t="s">
        <v>4233</v>
      </c>
      <c r="X431" s="20" t="s">
        <v>5124</v>
      </c>
      <c r="Y431" s="20" t="s">
        <v>5124</v>
      </c>
      <c r="Z431" s="20" t="s">
        <v>4233</v>
      </c>
      <c r="AA431" s="20" t="s">
        <v>4233</v>
      </c>
      <c r="AB431" s="20" t="s">
        <v>5124</v>
      </c>
      <c r="AC431" s="20" t="s">
        <v>5124</v>
      </c>
      <c r="AD431" s="20" t="s">
        <v>5124</v>
      </c>
      <c r="AE431" s="20" t="s">
        <v>5124</v>
      </c>
      <c r="AF431" s="20">
        <v>300</v>
      </c>
      <c r="AG431" s="20">
        <v>400</v>
      </c>
      <c r="AH431" s="20"/>
      <c r="AI431" s="20"/>
      <c r="AJ431" s="20"/>
      <c r="AK431" s="20"/>
      <c r="AL431" s="20"/>
      <c r="AM431" s="20"/>
      <c r="AN431" s="20"/>
      <c r="AO431" s="20"/>
      <c r="AP431" s="20"/>
      <c r="AQ431" s="20"/>
      <c r="AR431" s="20">
        <v>700</v>
      </c>
      <c r="AS431" s="6">
        <v>298</v>
      </c>
      <c r="AT431" s="43">
        <v>65709</v>
      </c>
      <c r="AU431" s="37" t="s">
        <v>4193</v>
      </c>
      <c r="AV431" s="37" t="s">
        <v>4477</v>
      </c>
      <c r="AW431" s="37" t="s">
        <v>4204</v>
      </c>
      <c r="AX431" s="37" t="s">
        <v>2981</v>
      </c>
      <c r="AY431" s="37" t="s">
        <v>715</v>
      </c>
      <c r="AZ431" s="37" t="s">
        <v>717</v>
      </c>
      <c r="BA431" s="37" t="s">
        <v>4201</v>
      </c>
      <c r="BB431" s="37" t="s">
        <v>716</v>
      </c>
      <c r="BC431" s="37" t="s">
        <v>4196</v>
      </c>
      <c r="BD431" s="37" t="s">
        <v>4816</v>
      </c>
      <c r="BE431" s="39">
        <v>45623</v>
      </c>
      <c r="BF431" s="37" t="s">
        <v>717</v>
      </c>
      <c r="BG431" s="37"/>
      <c r="BH431" s="20" t="s">
        <v>4233</v>
      </c>
      <c r="BI431" s="20" t="s">
        <v>5124</v>
      </c>
      <c r="BJ431" s="20" t="s">
        <v>5124</v>
      </c>
      <c r="BK431" s="20" t="s">
        <v>4233</v>
      </c>
      <c r="BL431" s="20" t="s">
        <v>4233</v>
      </c>
      <c r="BM431" s="20" t="s">
        <v>5124</v>
      </c>
      <c r="BN431" s="20" t="s">
        <v>5124</v>
      </c>
      <c r="BO431" s="20" t="s">
        <v>5124</v>
      </c>
      <c r="BP431" s="20" t="s">
        <v>5124</v>
      </c>
      <c r="BQ431" s="41">
        <v>300</v>
      </c>
      <c r="BR431" s="41">
        <v>200</v>
      </c>
      <c r="BS431" s="41"/>
      <c r="BT431" s="41"/>
      <c r="BU431" s="41"/>
      <c r="BV431" s="41"/>
      <c r="BW431" s="41"/>
      <c r="BX431" s="41"/>
      <c r="BY431" s="41"/>
      <c r="BZ431" s="41"/>
      <c r="CA431" s="41"/>
      <c r="CB431" s="41"/>
      <c r="CC431" s="41">
        <v>500</v>
      </c>
    </row>
    <row r="432" spans="1:81" s="46" customFormat="1" ht="57" customHeight="1">
      <c r="A432" s="41"/>
      <c r="B432" s="19">
        <v>429</v>
      </c>
      <c r="C432" s="8">
        <v>51111513</v>
      </c>
      <c r="D432" s="22" t="s">
        <v>529</v>
      </c>
      <c r="E432" s="59" t="s">
        <v>232</v>
      </c>
      <c r="F432" s="24">
        <v>360.5</v>
      </c>
      <c r="G432" s="25"/>
      <c r="H432" s="36">
        <v>15164</v>
      </c>
      <c r="I432" s="36">
        <v>5466622</v>
      </c>
      <c r="J432" s="37" t="s">
        <v>2984</v>
      </c>
      <c r="K432" s="37" t="s">
        <v>2985</v>
      </c>
      <c r="L432" s="37" t="s">
        <v>2986</v>
      </c>
      <c r="M432" s="38" t="s">
        <v>2987</v>
      </c>
      <c r="N432" s="38" t="s">
        <v>792</v>
      </c>
      <c r="O432" s="38" t="s">
        <v>716</v>
      </c>
      <c r="P432" s="38"/>
      <c r="Q432" s="38" t="s">
        <v>716</v>
      </c>
      <c r="R432" s="38" t="s">
        <v>717</v>
      </c>
      <c r="S432" s="39" t="s">
        <v>2988</v>
      </c>
      <c r="T432" s="60" t="s">
        <v>719</v>
      </c>
      <c r="U432" s="38" t="s">
        <v>720</v>
      </c>
      <c r="V432" s="37" t="s">
        <v>2989</v>
      </c>
      <c r="W432" s="20" t="s">
        <v>4233</v>
      </c>
      <c r="X432" s="20" t="s">
        <v>5124</v>
      </c>
      <c r="Y432" s="20" t="s">
        <v>5124</v>
      </c>
      <c r="Z432" s="20" t="s">
        <v>4233</v>
      </c>
      <c r="AA432" s="20" t="s">
        <v>4233</v>
      </c>
      <c r="AB432" s="20" t="s">
        <v>5124</v>
      </c>
      <c r="AC432" s="20" t="s">
        <v>5125</v>
      </c>
      <c r="AD432" s="20" t="s">
        <v>5125</v>
      </c>
      <c r="AE432" s="20" t="s">
        <v>5125</v>
      </c>
      <c r="AF432" s="20"/>
      <c r="AG432" s="20"/>
      <c r="AH432" s="20"/>
      <c r="AI432" s="20"/>
      <c r="AJ432" s="20"/>
      <c r="AK432" s="20"/>
      <c r="AL432" s="20"/>
      <c r="AM432" s="20"/>
      <c r="AN432" s="20"/>
      <c r="AO432" s="20"/>
      <c r="AP432" s="20"/>
      <c r="AQ432" s="20"/>
      <c r="AR432" s="20"/>
      <c r="AS432" s="6">
        <v>12745</v>
      </c>
      <c r="AT432" s="43">
        <v>4594572.5</v>
      </c>
      <c r="AU432" s="37" t="s">
        <v>4817</v>
      </c>
      <c r="AV432" s="37" t="s">
        <v>4426</v>
      </c>
      <c r="AW432" s="37" t="s">
        <v>4516</v>
      </c>
      <c r="AX432" s="37" t="s">
        <v>4818</v>
      </c>
      <c r="AY432" s="37" t="s">
        <v>4228</v>
      </c>
      <c r="AZ432" s="37"/>
      <c r="BA432" s="37"/>
      <c r="BB432" s="37" t="s">
        <v>716</v>
      </c>
      <c r="BC432" s="37" t="s">
        <v>4196</v>
      </c>
      <c r="BD432" s="37" t="s">
        <v>4819</v>
      </c>
      <c r="BE432" s="39">
        <v>46378</v>
      </c>
      <c r="BF432" s="37" t="s">
        <v>717</v>
      </c>
      <c r="BG432" s="37"/>
      <c r="BH432" s="20" t="s">
        <v>4233</v>
      </c>
      <c r="BI432" s="20" t="s">
        <v>5124</v>
      </c>
      <c r="BJ432" s="20" t="s">
        <v>5124</v>
      </c>
      <c r="BK432" s="20" t="s">
        <v>4233</v>
      </c>
      <c r="BL432" s="20" t="s">
        <v>4233</v>
      </c>
      <c r="BM432" s="20" t="s">
        <v>5124</v>
      </c>
      <c r="BN432" s="20" t="s">
        <v>5124</v>
      </c>
      <c r="BO432" s="20" t="s">
        <v>5125</v>
      </c>
      <c r="BP432" s="20" t="s">
        <v>5125</v>
      </c>
      <c r="BQ432" s="41"/>
      <c r="BR432" s="41"/>
      <c r="BS432" s="41"/>
      <c r="BT432" s="41"/>
      <c r="BU432" s="41"/>
      <c r="BV432" s="41"/>
      <c r="BW432" s="41"/>
      <c r="BX432" s="41"/>
      <c r="BY432" s="41"/>
      <c r="BZ432" s="41"/>
      <c r="CA432" s="41"/>
      <c r="CB432" s="41"/>
      <c r="CC432" s="41"/>
    </row>
    <row r="433" spans="1:81" s="46" customFormat="1" ht="57" customHeight="1">
      <c r="A433" s="41"/>
      <c r="B433" s="19">
        <v>430</v>
      </c>
      <c r="C433" s="8">
        <v>51181517</v>
      </c>
      <c r="D433" s="22" t="s">
        <v>530</v>
      </c>
      <c r="E433" s="59" t="s">
        <v>232</v>
      </c>
      <c r="F433" s="24">
        <v>1274</v>
      </c>
      <c r="G433" s="25"/>
      <c r="H433" s="36">
        <v>67</v>
      </c>
      <c r="I433" s="36">
        <v>85358</v>
      </c>
      <c r="J433" s="37" t="s">
        <v>2990</v>
      </c>
      <c r="K433" s="37" t="s">
        <v>802</v>
      </c>
      <c r="L433" s="37" t="s">
        <v>2991</v>
      </c>
      <c r="M433" s="38" t="s">
        <v>2992</v>
      </c>
      <c r="N433" s="38" t="s">
        <v>715</v>
      </c>
      <c r="O433" s="38" t="s">
        <v>716</v>
      </c>
      <c r="P433" s="38"/>
      <c r="Q433" s="38" t="s">
        <v>716</v>
      </c>
      <c r="R433" s="38" t="s">
        <v>717</v>
      </c>
      <c r="S433" s="39" t="s">
        <v>2993</v>
      </c>
      <c r="T433" s="60" t="s">
        <v>719</v>
      </c>
      <c r="U433" s="38" t="s">
        <v>720</v>
      </c>
      <c r="V433" s="37" t="s">
        <v>2994</v>
      </c>
      <c r="W433" s="20" t="s">
        <v>4233</v>
      </c>
      <c r="X433" s="20" t="s">
        <v>5124</v>
      </c>
      <c r="Y433" s="20" t="s">
        <v>5124</v>
      </c>
      <c r="Z433" s="20" t="s">
        <v>4233</v>
      </c>
      <c r="AA433" s="20" t="s">
        <v>5124</v>
      </c>
      <c r="AB433" s="20" t="s">
        <v>5124</v>
      </c>
      <c r="AC433" s="20" t="s">
        <v>5125</v>
      </c>
      <c r="AD433" s="20" t="s">
        <v>5125</v>
      </c>
      <c r="AE433" s="20" t="s">
        <v>5125</v>
      </c>
      <c r="AF433" s="20"/>
      <c r="AG433" s="20"/>
      <c r="AH433" s="20"/>
      <c r="AI433" s="20"/>
      <c r="AJ433" s="20"/>
      <c r="AK433" s="20"/>
      <c r="AL433" s="20"/>
      <c r="AM433" s="20"/>
      <c r="AN433" s="20"/>
      <c r="AO433" s="20"/>
      <c r="AP433" s="20"/>
      <c r="AQ433" s="20"/>
      <c r="AR433" s="20"/>
      <c r="AS433" s="6">
        <v>51</v>
      </c>
      <c r="AT433" s="43">
        <v>64974</v>
      </c>
      <c r="AU433" s="37" t="s">
        <v>4193</v>
      </c>
      <c r="AV433" s="37" t="s">
        <v>4215</v>
      </c>
      <c r="AW433" s="37" t="s">
        <v>4216</v>
      </c>
      <c r="AX433" s="37" t="s">
        <v>4820</v>
      </c>
      <c r="AY433" s="37" t="s">
        <v>715</v>
      </c>
      <c r="AZ433" s="37"/>
      <c r="BA433" s="37"/>
      <c r="BB433" s="37" t="s">
        <v>716</v>
      </c>
      <c r="BC433" s="37" t="s">
        <v>4196</v>
      </c>
      <c r="BD433" s="37" t="s">
        <v>4821</v>
      </c>
      <c r="BE433" s="39">
        <v>46378</v>
      </c>
      <c r="BF433" s="37" t="s">
        <v>717</v>
      </c>
      <c r="BG433" s="37"/>
      <c r="BH433" s="20" t="s">
        <v>4233</v>
      </c>
      <c r="BI433" s="20" t="s">
        <v>5124</v>
      </c>
      <c r="BJ433" s="20" t="s">
        <v>5124</v>
      </c>
      <c r="BK433" s="20" t="s">
        <v>4233</v>
      </c>
      <c r="BL433" s="20" t="s">
        <v>4233</v>
      </c>
      <c r="BM433" s="20" t="s">
        <v>5124</v>
      </c>
      <c r="BN433" s="20" t="s">
        <v>5124</v>
      </c>
      <c r="BO433" s="20" t="s">
        <v>5125</v>
      </c>
      <c r="BP433" s="20" t="s">
        <v>5125</v>
      </c>
      <c r="BQ433" s="41"/>
      <c r="BR433" s="41"/>
      <c r="BS433" s="41"/>
      <c r="BT433" s="41"/>
      <c r="BU433" s="41"/>
      <c r="BV433" s="41"/>
      <c r="BW433" s="41"/>
      <c r="BX433" s="41"/>
      <c r="BY433" s="41"/>
      <c r="BZ433" s="41"/>
      <c r="CA433" s="41"/>
      <c r="CB433" s="41"/>
      <c r="CC433" s="41"/>
    </row>
    <row r="434" spans="1:81" s="46" customFormat="1" ht="57" customHeight="1">
      <c r="A434" s="41"/>
      <c r="B434" s="19">
        <v>431</v>
      </c>
      <c r="C434" s="8">
        <v>51181729</v>
      </c>
      <c r="D434" s="22" t="s">
        <v>531</v>
      </c>
      <c r="E434" s="59" t="s">
        <v>232</v>
      </c>
      <c r="F434" s="24">
        <v>255.5</v>
      </c>
      <c r="G434" s="25"/>
      <c r="H434" s="36">
        <v>4761</v>
      </c>
      <c r="I434" s="36">
        <v>1216435.5</v>
      </c>
      <c r="J434" s="37" t="s">
        <v>2995</v>
      </c>
      <c r="K434" s="37" t="s">
        <v>2996</v>
      </c>
      <c r="L434" s="37" t="s">
        <v>2997</v>
      </c>
      <c r="M434" s="38" t="s">
        <v>2998</v>
      </c>
      <c r="N434" s="38" t="s">
        <v>971</v>
      </c>
      <c r="O434" s="38" t="s">
        <v>717</v>
      </c>
      <c r="P434" s="38" t="s">
        <v>726</v>
      </c>
      <c r="Q434" s="38" t="s">
        <v>716</v>
      </c>
      <c r="R434" s="38" t="s">
        <v>717</v>
      </c>
      <c r="S434" s="39" t="s">
        <v>2999</v>
      </c>
      <c r="T434" s="60">
        <v>45267</v>
      </c>
      <c r="U434" s="38" t="s">
        <v>720</v>
      </c>
      <c r="V434" s="37" t="s">
        <v>3000</v>
      </c>
      <c r="W434" s="20" t="s">
        <v>4233</v>
      </c>
      <c r="X434" s="20" t="s">
        <v>5124</v>
      </c>
      <c r="Y434" s="20" t="s">
        <v>5124</v>
      </c>
      <c r="Z434" s="20" t="s">
        <v>4233</v>
      </c>
      <c r="AA434" s="20" t="s">
        <v>5124</v>
      </c>
      <c r="AB434" s="20" t="s">
        <v>5124</v>
      </c>
      <c r="AC434" s="20" t="s">
        <v>5124</v>
      </c>
      <c r="AD434" s="20" t="s">
        <v>5124</v>
      </c>
      <c r="AE434" s="20" t="s">
        <v>5124</v>
      </c>
      <c r="AF434" s="20">
        <v>300</v>
      </c>
      <c r="AG434" s="20">
        <v>400</v>
      </c>
      <c r="AH434" s="20"/>
      <c r="AI434" s="20"/>
      <c r="AJ434" s="20"/>
      <c r="AK434" s="20"/>
      <c r="AL434" s="20"/>
      <c r="AM434" s="20"/>
      <c r="AN434" s="20"/>
      <c r="AO434" s="20"/>
      <c r="AP434" s="20"/>
      <c r="AQ434" s="20"/>
      <c r="AR434" s="20">
        <v>700</v>
      </c>
      <c r="AS434" s="6">
        <v>4490</v>
      </c>
      <c r="AT434" s="43">
        <v>1147195</v>
      </c>
      <c r="AU434" s="37" t="s">
        <v>4822</v>
      </c>
      <c r="AV434" s="37" t="s">
        <v>4199</v>
      </c>
      <c r="AW434" s="37" t="s">
        <v>4348</v>
      </c>
      <c r="AX434" s="37" t="s">
        <v>2998</v>
      </c>
      <c r="AY434" s="37" t="s">
        <v>4823</v>
      </c>
      <c r="AZ434" s="37" t="s">
        <v>717</v>
      </c>
      <c r="BA434" s="37" t="s">
        <v>4201</v>
      </c>
      <c r="BB434" s="37" t="s">
        <v>716</v>
      </c>
      <c r="BC434" s="37" t="s">
        <v>4196</v>
      </c>
      <c r="BD434" s="37" t="s">
        <v>4824</v>
      </c>
      <c r="BE434" s="39">
        <v>45267</v>
      </c>
      <c r="BF434" s="37" t="s">
        <v>717</v>
      </c>
      <c r="BG434" s="37"/>
      <c r="BH434" s="20" t="s">
        <v>4233</v>
      </c>
      <c r="BI434" s="20" t="s">
        <v>5124</v>
      </c>
      <c r="BJ434" s="20" t="s">
        <v>5124</v>
      </c>
      <c r="BK434" s="20" t="s">
        <v>4233</v>
      </c>
      <c r="BL434" s="20" t="s">
        <v>4233</v>
      </c>
      <c r="BM434" s="20" t="s">
        <v>5124</v>
      </c>
      <c r="BN434" s="20" t="s">
        <v>5125</v>
      </c>
      <c r="BO434" s="20" t="s">
        <v>5124</v>
      </c>
      <c r="BP434" s="20" t="s">
        <v>5125</v>
      </c>
      <c r="BQ434" s="41"/>
      <c r="BR434" s="41"/>
      <c r="BS434" s="41"/>
      <c r="BT434" s="41"/>
      <c r="BU434" s="41"/>
      <c r="BV434" s="41"/>
      <c r="BW434" s="41"/>
      <c r="BX434" s="41"/>
      <c r="BY434" s="41"/>
      <c r="BZ434" s="41"/>
      <c r="CA434" s="41"/>
      <c r="CB434" s="41"/>
      <c r="CC434" s="41"/>
    </row>
    <row r="435" spans="1:81" s="46" customFormat="1" ht="57" customHeight="1">
      <c r="A435" s="41"/>
      <c r="B435" s="19">
        <v>432</v>
      </c>
      <c r="C435" s="8">
        <v>51181729</v>
      </c>
      <c r="D435" s="22" t="s">
        <v>532</v>
      </c>
      <c r="E435" s="59" t="s">
        <v>232</v>
      </c>
      <c r="F435" s="24">
        <v>4375</v>
      </c>
      <c r="G435" s="25"/>
      <c r="H435" s="36">
        <v>12318</v>
      </c>
      <c r="I435" s="36">
        <v>53891250</v>
      </c>
      <c r="J435" s="37" t="s">
        <v>3001</v>
      </c>
      <c r="K435" s="37" t="s">
        <v>3002</v>
      </c>
      <c r="L435" s="37" t="s">
        <v>3003</v>
      </c>
      <c r="M435" s="38" t="s">
        <v>3004</v>
      </c>
      <c r="N435" s="38" t="s">
        <v>971</v>
      </c>
      <c r="O435" s="38" t="s">
        <v>717</v>
      </c>
      <c r="P435" s="38" t="s">
        <v>726</v>
      </c>
      <c r="Q435" s="38" t="s">
        <v>716</v>
      </c>
      <c r="R435" s="38" t="s">
        <v>717</v>
      </c>
      <c r="S435" s="39" t="s">
        <v>3005</v>
      </c>
      <c r="T435" s="60">
        <v>45950</v>
      </c>
      <c r="U435" s="38" t="s">
        <v>720</v>
      </c>
      <c r="V435" s="37" t="s">
        <v>3006</v>
      </c>
      <c r="W435" s="20" t="s">
        <v>4233</v>
      </c>
      <c r="X435" s="20" t="s">
        <v>5124</v>
      </c>
      <c r="Y435" s="20" t="s">
        <v>5124</v>
      </c>
      <c r="Z435" s="20" t="s">
        <v>4233</v>
      </c>
      <c r="AA435" s="20" t="s">
        <v>5124</v>
      </c>
      <c r="AB435" s="20" t="s">
        <v>5124</v>
      </c>
      <c r="AC435" s="20" t="s">
        <v>5124</v>
      </c>
      <c r="AD435" s="20" t="s">
        <v>5124</v>
      </c>
      <c r="AE435" s="20" t="s">
        <v>5124</v>
      </c>
      <c r="AF435" s="20">
        <v>300</v>
      </c>
      <c r="AG435" s="20">
        <v>400</v>
      </c>
      <c r="AH435" s="20"/>
      <c r="AI435" s="20"/>
      <c r="AJ435" s="20"/>
      <c r="AK435" s="20"/>
      <c r="AL435" s="20"/>
      <c r="AM435" s="20"/>
      <c r="AN435" s="20"/>
      <c r="AO435" s="20"/>
      <c r="AP435" s="20"/>
      <c r="AQ435" s="20"/>
      <c r="AR435" s="20">
        <v>700</v>
      </c>
      <c r="AS435" s="6">
        <v>9376</v>
      </c>
      <c r="AT435" s="43">
        <v>41020000</v>
      </c>
      <c r="AU435" s="37" t="s">
        <v>4193</v>
      </c>
      <c r="AV435" s="37" t="s">
        <v>4211</v>
      </c>
      <c r="AW435" s="37" t="s">
        <v>4212</v>
      </c>
      <c r="AX435" s="37" t="s">
        <v>4825</v>
      </c>
      <c r="AY435" s="37" t="s">
        <v>4278</v>
      </c>
      <c r="AZ435" s="37" t="s">
        <v>717</v>
      </c>
      <c r="BA435" s="37" t="s">
        <v>4201</v>
      </c>
      <c r="BB435" s="37" t="s">
        <v>716</v>
      </c>
      <c r="BC435" s="37" t="s">
        <v>4196</v>
      </c>
      <c r="BD435" s="37" t="s">
        <v>4826</v>
      </c>
      <c r="BE435" s="39">
        <v>45908</v>
      </c>
      <c r="BF435" s="37" t="s">
        <v>717</v>
      </c>
      <c r="BG435" s="37"/>
      <c r="BH435" s="20" t="s">
        <v>4233</v>
      </c>
      <c r="BI435" s="20" t="s">
        <v>5124</v>
      </c>
      <c r="BJ435" s="20" t="s">
        <v>5124</v>
      </c>
      <c r="BK435" s="20" t="s">
        <v>4233</v>
      </c>
      <c r="BL435" s="20" t="s">
        <v>4233</v>
      </c>
      <c r="BM435" s="20" t="s">
        <v>5124</v>
      </c>
      <c r="BN435" s="20" t="s">
        <v>5124</v>
      </c>
      <c r="BO435" s="20" t="s">
        <v>5125</v>
      </c>
      <c r="BP435" s="20" t="s">
        <v>5125</v>
      </c>
      <c r="BQ435" s="41"/>
      <c r="BR435" s="41"/>
      <c r="BS435" s="41"/>
      <c r="BT435" s="41"/>
      <c r="BU435" s="41"/>
      <c r="BV435" s="41"/>
      <c r="BW435" s="41"/>
      <c r="BX435" s="41"/>
      <c r="BY435" s="41"/>
      <c r="BZ435" s="41"/>
      <c r="CA435" s="41"/>
      <c r="CB435" s="41"/>
      <c r="CC435" s="41"/>
    </row>
    <row r="436" spans="1:81" s="46" customFormat="1" ht="57" customHeight="1">
      <c r="A436" s="41"/>
      <c r="B436" s="19">
        <v>433</v>
      </c>
      <c r="C436" s="8">
        <v>51181605</v>
      </c>
      <c r="D436" s="22" t="s">
        <v>533</v>
      </c>
      <c r="E436" s="59" t="s">
        <v>232</v>
      </c>
      <c r="F436" s="24">
        <v>553</v>
      </c>
      <c r="G436" s="25"/>
      <c r="H436" s="36">
        <v>118</v>
      </c>
      <c r="I436" s="36">
        <v>65254</v>
      </c>
      <c r="J436" s="37" t="s">
        <v>3007</v>
      </c>
      <c r="K436" s="37" t="s">
        <v>1319</v>
      </c>
      <c r="L436" s="37" t="s">
        <v>3008</v>
      </c>
      <c r="M436" s="38" t="s">
        <v>3009</v>
      </c>
      <c r="N436" s="38" t="s">
        <v>715</v>
      </c>
      <c r="O436" s="38" t="s">
        <v>716</v>
      </c>
      <c r="P436" s="38"/>
      <c r="Q436" s="38" t="s">
        <v>716</v>
      </c>
      <c r="R436" s="38" t="s">
        <v>717</v>
      </c>
      <c r="S436" s="39" t="s">
        <v>3010</v>
      </c>
      <c r="T436" s="60">
        <v>44777</v>
      </c>
      <c r="U436" s="38" t="s">
        <v>720</v>
      </c>
      <c r="V436" s="37" t="s">
        <v>3011</v>
      </c>
      <c r="W436" s="20" t="s">
        <v>4233</v>
      </c>
      <c r="X436" s="20" t="s">
        <v>5124</v>
      </c>
      <c r="Y436" s="20" t="s">
        <v>5124</v>
      </c>
      <c r="Z436" s="20" t="s">
        <v>4233</v>
      </c>
      <c r="AA436" s="20" t="s">
        <v>4233</v>
      </c>
      <c r="AB436" s="20" t="s">
        <v>5124</v>
      </c>
      <c r="AC436" s="20" t="s">
        <v>5124</v>
      </c>
      <c r="AD436" s="20" t="s">
        <v>5124</v>
      </c>
      <c r="AE436" s="20" t="s">
        <v>5124</v>
      </c>
      <c r="AF436" s="20">
        <v>300</v>
      </c>
      <c r="AG436" s="20">
        <v>400</v>
      </c>
      <c r="AH436" s="20"/>
      <c r="AI436" s="20"/>
      <c r="AJ436" s="20"/>
      <c r="AK436" s="20"/>
      <c r="AL436" s="20"/>
      <c r="AM436" s="20"/>
      <c r="AN436" s="20"/>
      <c r="AO436" s="20"/>
      <c r="AP436" s="20"/>
      <c r="AQ436" s="20"/>
      <c r="AR436" s="20">
        <v>700</v>
      </c>
      <c r="AS436" s="6"/>
      <c r="AT436" s="43">
        <v>0</v>
      </c>
      <c r="AU436" s="37"/>
      <c r="AV436" s="37"/>
      <c r="AW436" s="37"/>
      <c r="AX436" s="37"/>
      <c r="AY436" s="37"/>
      <c r="AZ436" s="37"/>
      <c r="BA436" s="37"/>
      <c r="BB436" s="37"/>
      <c r="BC436" s="37"/>
      <c r="BD436" s="37"/>
      <c r="BE436" s="39"/>
      <c r="BF436" s="37"/>
      <c r="BG436" s="37"/>
      <c r="BH436" s="20"/>
      <c r="BI436" s="20"/>
      <c r="BJ436" s="20"/>
      <c r="BK436" s="20"/>
      <c r="BL436" s="20"/>
      <c r="BM436" s="20"/>
      <c r="BN436" s="20"/>
      <c r="BO436" s="20"/>
      <c r="BP436" s="20"/>
      <c r="BQ436" s="41"/>
      <c r="BR436" s="41"/>
      <c r="BS436" s="41"/>
      <c r="BT436" s="41"/>
      <c r="BU436" s="41"/>
      <c r="BV436" s="41"/>
      <c r="BW436" s="41"/>
      <c r="BX436" s="41"/>
      <c r="BY436" s="41"/>
      <c r="BZ436" s="41"/>
      <c r="CA436" s="41"/>
      <c r="CB436" s="41"/>
      <c r="CC436" s="41"/>
    </row>
    <row r="437" spans="1:81" s="46" customFormat="1" ht="57" customHeight="1">
      <c r="A437" s="41"/>
      <c r="B437" s="19">
        <v>434</v>
      </c>
      <c r="C437" s="8">
        <v>51171806</v>
      </c>
      <c r="D437" s="22" t="s">
        <v>534</v>
      </c>
      <c r="E437" s="59" t="s">
        <v>232</v>
      </c>
      <c r="F437" s="24">
        <v>87.5</v>
      </c>
      <c r="G437" s="25"/>
      <c r="H437" s="36">
        <v>38</v>
      </c>
      <c r="I437" s="36">
        <v>3325</v>
      </c>
      <c r="J437" s="37" t="s">
        <v>3012</v>
      </c>
      <c r="K437" s="37" t="s">
        <v>839</v>
      </c>
      <c r="L437" s="37" t="s">
        <v>3013</v>
      </c>
      <c r="M437" s="38" t="s">
        <v>3014</v>
      </c>
      <c r="N437" s="38" t="s">
        <v>715</v>
      </c>
      <c r="O437" s="38" t="s">
        <v>717</v>
      </c>
      <c r="P437" s="38" t="s">
        <v>745</v>
      </c>
      <c r="Q437" s="38" t="s">
        <v>716</v>
      </c>
      <c r="R437" s="38" t="s">
        <v>717</v>
      </c>
      <c r="S437" s="39" t="s">
        <v>3015</v>
      </c>
      <c r="T437" s="60">
        <v>45755</v>
      </c>
      <c r="U437" s="38" t="s">
        <v>720</v>
      </c>
      <c r="V437" s="37" t="s">
        <v>3016</v>
      </c>
      <c r="W437" s="20" t="s">
        <v>4233</v>
      </c>
      <c r="X437" s="20" t="s">
        <v>5124</v>
      </c>
      <c r="Y437" s="20" t="s">
        <v>5124</v>
      </c>
      <c r="Z437" s="20" t="s">
        <v>4233</v>
      </c>
      <c r="AA437" s="20" t="s">
        <v>4233</v>
      </c>
      <c r="AB437" s="20" t="s">
        <v>5124</v>
      </c>
      <c r="AC437" s="20" t="s">
        <v>5124</v>
      </c>
      <c r="AD437" s="20" t="s">
        <v>5124</v>
      </c>
      <c r="AE437" s="20" t="s">
        <v>5124</v>
      </c>
      <c r="AF437" s="20">
        <v>300</v>
      </c>
      <c r="AG437" s="20">
        <v>400</v>
      </c>
      <c r="AH437" s="20"/>
      <c r="AI437" s="20"/>
      <c r="AJ437" s="20"/>
      <c r="AK437" s="20"/>
      <c r="AL437" s="20"/>
      <c r="AM437" s="20"/>
      <c r="AN437" s="20"/>
      <c r="AO437" s="20"/>
      <c r="AP437" s="20"/>
      <c r="AQ437" s="20"/>
      <c r="AR437" s="20">
        <v>700</v>
      </c>
      <c r="AS437" s="6"/>
      <c r="AT437" s="43">
        <v>0</v>
      </c>
      <c r="AU437" s="37"/>
      <c r="AV437" s="37"/>
      <c r="AW437" s="37"/>
      <c r="AX437" s="37"/>
      <c r="AY437" s="37"/>
      <c r="AZ437" s="37"/>
      <c r="BA437" s="37"/>
      <c r="BB437" s="37"/>
      <c r="BC437" s="37"/>
      <c r="BD437" s="37"/>
      <c r="BE437" s="39"/>
      <c r="BF437" s="37"/>
      <c r="BG437" s="37"/>
      <c r="BH437" s="20"/>
      <c r="BI437" s="20"/>
      <c r="BJ437" s="20"/>
      <c r="BK437" s="20"/>
      <c r="BL437" s="20"/>
      <c r="BM437" s="20"/>
      <c r="BN437" s="20"/>
      <c r="BO437" s="20"/>
      <c r="BP437" s="20"/>
      <c r="BQ437" s="41"/>
      <c r="BR437" s="41"/>
      <c r="BS437" s="41"/>
      <c r="BT437" s="41"/>
      <c r="BU437" s="41"/>
      <c r="BV437" s="41"/>
      <c r="BW437" s="41"/>
      <c r="BX437" s="41"/>
      <c r="BY437" s="41"/>
      <c r="BZ437" s="41"/>
      <c r="CA437" s="41"/>
      <c r="CB437" s="41"/>
      <c r="CC437" s="41"/>
    </row>
    <row r="438" spans="1:81" s="46" customFormat="1" ht="57" customHeight="1">
      <c r="A438" s="41"/>
      <c r="B438" s="19">
        <v>435</v>
      </c>
      <c r="C438" s="8">
        <v>51171806</v>
      </c>
      <c r="D438" s="22" t="s">
        <v>167</v>
      </c>
      <c r="E438" s="59" t="s">
        <v>232</v>
      </c>
      <c r="F438" s="24">
        <v>9604</v>
      </c>
      <c r="G438" s="25"/>
      <c r="H438" s="36">
        <v>382</v>
      </c>
      <c r="I438" s="36">
        <v>3668728</v>
      </c>
      <c r="J438" s="37" t="s">
        <v>3017</v>
      </c>
      <c r="K438" s="37" t="s">
        <v>3018</v>
      </c>
      <c r="L438" s="37" t="s">
        <v>3019</v>
      </c>
      <c r="M438" s="38" t="s">
        <v>3020</v>
      </c>
      <c r="N438" s="38" t="s">
        <v>971</v>
      </c>
      <c r="O438" s="38" t="s">
        <v>716</v>
      </c>
      <c r="P438" s="38"/>
      <c r="Q438" s="38" t="s">
        <v>716</v>
      </c>
      <c r="R438" s="38" t="s">
        <v>717</v>
      </c>
      <c r="S438" s="39" t="s">
        <v>3021</v>
      </c>
      <c r="T438" s="60" t="s">
        <v>719</v>
      </c>
      <c r="U438" s="38" t="s">
        <v>720</v>
      </c>
      <c r="V438" s="37" t="s">
        <v>3022</v>
      </c>
      <c r="W438" s="20" t="s">
        <v>4233</v>
      </c>
      <c r="X438" s="20" t="s">
        <v>5124</v>
      </c>
      <c r="Y438" s="20" t="s">
        <v>5124</v>
      </c>
      <c r="Z438" s="20" t="s">
        <v>4233</v>
      </c>
      <c r="AA438" s="20" t="s">
        <v>4233</v>
      </c>
      <c r="AB438" s="20" t="s">
        <v>5124</v>
      </c>
      <c r="AC438" s="20" t="s">
        <v>5124</v>
      </c>
      <c r="AD438" s="20" t="s">
        <v>5124</v>
      </c>
      <c r="AE438" s="20" t="s">
        <v>5124</v>
      </c>
      <c r="AF438" s="20">
        <v>300</v>
      </c>
      <c r="AG438" s="20">
        <v>400</v>
      </c>
      <c r="AH438" s="20"/>
      <c r="AI438" s="20"/>
      <c r="AJ438" s="20"/>
      <c r="AK438" s="20"/>
      <c r="AL438" s="20"/>
      <c r="AM438" s="20"/>
      <c r="AN438" s="20"/>
      <c r="AO438" s="20"/>
      <c r="AP438" s="20"/>
      <c r="AQ438" s="20"/>
      <c r="AR438" s="20">
        <v>700</v>
      </c>
      <c r="AS438" s="6">
        <v>247</v>
      </c>
      <c r="AT438" s="43">
        <v>2372188</v>
      </c>
      <c r="AU438" s="37" t="s">
        <v>4193</v>
      </c>
      <c r="AV438" s="37" t="s">
        <v>4211</v>
      </c>
      <c r="AW438" s="37" t="s">
        <v>4315</v>
      </c>
      <c r="AX438" s="37" t="s">
        <v>4827</v>
      </c>
      <c r="AY438" s="37" t="s">
        <v>4209</v>
      </c>
      <c r="AZ438" s="37"/>
      <c r="BA438" s="37"/>
      <c r="BB438" s="37" t="s">
        <v>716</v>
      </c>
      <c r="BC438" s="37" t="s">
        <v>4196</v>
      </c>
      <c r="BD438" s="37" t="s">
        <v>4828</v>
      </c>
      <c r="BE438" s="39">
        <v>46064</v>
      </c>
      <c r="BF438" s="37" t="s">
        <v>717</v>
      </c>
      <c r="BG438" s="37"/>
      <c r="BH438" s="20" t="s">
        <v>4233</v>
      </c>
      <c r="BI438" s="20" t="s">
        <v>5124</v>
      </c>
      <c r="BJ438" s="20" t="s">
        <v>5124</v>
      </c>
      <c r="BK438" s="20" t="s">
        <v>4233</v>
      </c>
      <c r="BL438" s="20" t="s">
        <v>4233</v>
      </c>
      <c r="BM438" s="20" t="s">
        <v>5124</v>
      </c>
      <c r="BN438" s="20" t="s">
        <v>5124</v>
      </c>
      <c r="BO438" s="20" t="s">
        <v>5124</v>
      </c>
      <c r="BP438" s="20" t="s">
        <v>5124</v>
      </c>
      <c r="BQ438" s="41">
        <v>300</v>
      </c>
      <c r="BR438" s="41">
        <v>200</v>
      </c>
      <c r="BS438" s="41"/>
      <c r="BT438" s="41"/>
      <c r="BU438" s="41"/>
      <c r="BV438" s="41"/>
      <c r="BW438" s="41"/>
      <c r="BX438" s="41"/>
      <c r="BY438" s="41"/>
      <c r="BZ438" s="41"/>
      <c r="CA438" s="41"/>
      <c r="CB438" s="41"/>
      <c r="CC438" s="41">
        <v>500</v>
      </c>
    </row>
    <row r="439" spans="1:81" s="46" customFormat="1" ht="57" customHeight="1">
      <c r="A439" s="41"/>
      <c r="B439" s="19">
        <v>436</v>
      </c>
      <c r="C439" s="8">
        <v>51171806</v>
      </c>
      <c r="D439" s="22" t="s">
        <v>168</v>
      </c>
      <c r="E439" s="59" t="s">
        <v>232</v>
      </c>
      <c r="F439" s="24">
        <v>1</v>
      </c>
      <c r="G439" s="25"/>
      <c r="H439" s="36">
        <v>2724</v>
      </c>
      <c r="I439" s="36">
        <v>2724</v>
      </c>
      <c r="J439" s="37" t="s">
        <v>3023</v>
      </c>
      <c r="K439" s="37" t="s">
        <v>1348</v>
      </c>
      <c r="L439" s="37" t="s">
        <v>3024</v>
      </c>
      <c r="M439" s="38" t="s">
        <v>3025</v>
      </c>
      <c r="N439" s="38" t="s">
        <v>715</v>
      </c>
      <c r="O439" s="38" t="s">
        <v>716</v>
      </c>
      <c r="P439" s="38"/>
      <c r="Q439" s="38" t="s">
        <v>716</v>
      </c>
      <c r="R439" s="38" t="s">
        <v>717</v>
      </c>
      <c r="S439" s="39" t="s">
        <v>3026</v>
      </c>
      <c r="T439" s="60">
        <v>46031</v>
      </c>
      <c r="U439" s="38" t="s">
        <v>720</v>
      </c>
      <c r="V439" s="37" t="s">
        <v>3027</v>
      </c>
      <c r="W439" s="20" t="s">
        <v>4233</v>
      </c>
      <c r="X439" s="20" t="s">
        <v>5124</v>
      </c>
      <c r="Y439" s="20" t="s">
        <v>5124</v>
      </c>
      <c r="Z439" s="20" t="s">
        <v>4233</v>
      </c>
      <c r="AA439" s="20" t="s">
        <v>4233</v>
      </c>
      <c r="AB439" s="20" t="s">
        <v>5124</v>
      </c>
      <c r="AC439" s="20" t="s">
        <v>5124</v>
      </c>
      <c r="AD439" s="20" t="s">
        <v>5124</v>
      </c>
      <c r="AE439" s="20" t="s">
        <v>5124</v>
      </c>
      <c r="AF439" s="20">
        <v>300</v>
      </c>
      <c r="AG439" s="20">
        <v>400</v>
      </c>
      <c r="AH439" s="20"/>
      <c r="AI439" s="20"/>
      <c r="AJ439" s="20"/>
      <c r="AK439" s="20"/>
      <c r="AL439" s="20"/>
      <c r="AM439" s="20"/>
      <c r="AN439" s="20"/>
      <c r="AO439" s="20"/>
      <c r="AP439" s="20"/>
      <c r="AQ439" s="20"/>
      <c r="AR439" s="20">
        <v>700</v>
      </c>
      <c r="AS439" s="6"/>
      <c r="AT439" s="43">
        <v>0</v>
      </c>
      <c r="AU439" s="37"/>
      <c r="AV439" s="37"/>
      <c r="AW439" s="37"/>
      <c r="AX439" s="37"/>
      <c r="AY439" s="37"/>
      <c r="AZ439" s="37"/>
      <c r="BA439" s="37"/>
      <c r="BB439" s="37"/>
      <c r="BC439" s="37"/>
      <c r="BD439" s="37"/>
      <c r="BE439" s="39"/>
      <c r="BF439" s="37"/>
      <c r="BG439" s="37"/>
      <c r="BH439" s="20"/>
      <c r="BI439" s="20"/>
      <c r="BJ439" s="20"/>
      <c r="BK439" s="20"/>
      <c r="BL439" s="20"/>
      <c r="BM439" s="20"/>
      <c r="BN439" s="20"/>
      <c r="BO439" s="20"/>
      <c r="BP439" s="20"/>
      <c r="BQ439" s="41"/>
      <c r="BR439" s="41"/>
      <c r="BS439" s="41"/>
      <c r="BT439" s="41"/>
      <c r="BU439" s="41"/>
      <c r="BV439" s="41"/>
      <c r="BW439" s="41"/>
      <c r="BX439" s="41"/>
      <c r="BY439" s="41"/>
      <c r="BZ439" s="41"/>
      <c r="CA439" s="41"/>
      <c r="CB439" s="41"/>
      <c r="CC439" s="41"/>
    </row>
    <row r="440" spans="1:81" s="46" customFormat="1" ht="57" customHeight="1">
      <c r="A440" s="41"/>
      <c r="B440" s="19">
        <v>437</v>
      </c>
      <c r="C440" s="8">
        <v>51121765</v>
      </c>
      <c r="D440" s="22" t="s">
        <v>535</v>
      </c>
      <c r="E440" s="59" t="s">
        <v>232</v>
      </c>
      <c r="F440" s="24">
        <v>3895.5</v>
      </c>
      <c r="G440" s="25"/>
      <c r="H440" s="36">
        <v>60</v>
      </c>
      <c r="I440" s="36">
        <v>233730</v>
      </c>
      <c r="J440" s="37" t="s">
        <v>3028</v>
      </c>
      <c r="K440" s="37" t="s">
        <v>808</v>
      </c>
      <c r="L440" s="37" t="s">
        <v>3029</v>
      </c>
      <c r="M440" s="38" t="s">
        <v>3030</v>
      </c>
      <c r="N440" s="38" t="s">
        <v>715</v>
      </c>
      <c r="O440" s="38" t="s">
        <v>717</v>
      </c>
      <c r="P440" s="38" t="s">
        <v>726</v>
      </c>
      <c r="Q440" s="38" t="s">
        <v>716</v>
      </c>
      <c r="R440" s="38" t="s">
        <v>717</v>
      </c>
      <c r="S440" s="39" t="s">
        <v>3031</v>
      </c>
      <c r="T440" s="60" t="s">
        <v>719</v>
      </c>
      <c r="U440" s="38" t="s">
        <v>720</v>
      </c>
      <c r="V440" s="37" t="s">
        <v>3032</v>
      </c>
      <c r="W440" s="20" t="s">
        <v>4233</v>
      </c>
      <c r="X440" s="20" t="s">
        <v>5124</v>
      </c>
      <c r="Y440" s="20" t="s">
        <v>5124</v>
      </c>
      <c r="Z440" s="20" t="s">
        <v>4233</v>
      </c>
      <c r="AA440" s="20" t="s">
        <v>4233</v>
      </c>
      <c r="AB440" s="20" t="s">
        <v>5124</v>
      </c>
      <c r="AC440" s="20" t="s">
        <v>5124</v>
      </c>
      <c r="AD440" s="20" t="s">
        <v>5125</v>
      </c>
      <c r="AE440" s="20" t="s">
        <v>5125</v>
      </c>
      <c r="AF440" s="20"/>
      <c r="AG440" s="20"/>
      <c r="AH440" s="20"/>
      <c r="AI440" s="20"/>
      <c r="AJ440" s="20"/>
      <c r="AK440" s="20"/>
      <c r="AL440" s="20"/>
      <c r="AM440" s="20"/>
      <c r="AN440" s="20"/>
      <c r="AO440" s="20"/>
      <c r="AP440" s="20"/>
      <c r="AQ440" s="20"/>
      <c r="AR440" s="20"/>
      <c r="AS440" s="6">
        <v>26</v>
      </c>
      <c r="AT440" s="43">
        <v>101283</v>
      </c>
      <c r="AU440" s="37" t="s">
        <v>4193</v>
      </c>
      <c r="AV440" s="37" t="s">
        <v>4215</v>
      </c>
      <c r="AW440" s="37" t="s">
        <v>4272</v>
      </c>
      <c r="AX440" s="37" t="s">
        <v>3030</v>
      </c>
      <c r="AY440" s="37" t="s">
        <v>715</v>
      </c>
      <c r="AZ440" s="37" t="s">
        <v>717</v>
      </c>
      <c r="BA440" s="37" t="s">
        <v>4201</v>
      </c>
      <c r="BB440" s="37" t="s">
        <v>716</v>
      </c>
      <c r="BC440" s="37" t="s">
        <v>4196</v>
      </c>
      <c r="BD440" s="37" t="s">
        <v>4829</v>
      </c>
      <c r="BE440" s="39">
        <v>45202</v>
      </c>
      <c r="BF440" s="37" t="s">
        <v>717</v>
      </c>
      <c r="BG440" s="37"/>
      <c r="BH440" s="20" t="s">
        <v>4233</v>
      </c>
      <c r="BI440" s="20" t="s">
        <v>5124</v>
      </c>
      <c r="BJ440" s="20" t="s">
        <v>5124</v>
      </c>
      <c r="BK440" s="20" t="s">
        <v>4233</v>
      </c>
      <c r="BL440" s="20" t="s">
        <v>4233</v>
      </c>
      <c r="BM440" s="20" t="s">
        <v>5124</v>
      </c>
      <c r="BN440" s="20" t="s">
        <v>5125</v>
      </c>
      <c r="BO440" s="20" t="s">
        <v>5125</v>
      </c>
      <c r="BP440" s="20" t="s">
        <v>5125</v>
      </c>
      <c r="BQ440" s="41"/>
      <c r="BR440" s="41"/>
      <c r="BS440" s="41"/>
      <c r="BT440" s="41"/>
      <c r="BU440" s="41"/>
      <c r="BV440" s="41"/>
      <c r="BW440" s="41"/>
      <c r="BX440" s="41"/>
      <c r="BY440" s="41"/>
      <c r="BZ440" s="41"/>
      <c r="CA440" s="41"/>
      <c r="CB440" s="41"/>
      <c r="CC440" s="41"/>
    </row>
    <row r="441" spans="1:81" s="46" customFormat="1" ht="57" customHeight="1">
      <c r="A441" s="41"/>
      <c r="B441" s="19">
        <v>438</v>
      </c>
      <c r="C441" s="8">
        <v>51121765</v>
      </c>
      <c r="D441" s="22" t="s">
        <v>536</v>
      </c>
      <c r="E441" s="59" t="s">
        <v>232</v>
      </c>
      <c r="F441" s="24">
        <v>189</v>
      </c>
      <c r="G441" s="25"/>
      <c r="H441" s="36">
        <v>21736</v>
      </c>
      <c r="I441" s="36">
        <v>4108104</v>
      </c>
      <c r="J441" s="37" t="s">
        <v>3033</v>
      </c>
      <c r="K441" s="37" t="s">
        <v>1331</v>
      </c>
      <c r="L441" s="37" t="s">
        <v>3034</v>
      </c>
      <c r="M441" s="38" t="s">
        <v>3035</v>
      </c>
      <c r="N441" s="38" t="s">
        <v>792</v>
      </c>
      <c r="O441" s="38" t="s">
        <v>716</v>
      </c>
      <c r="P441" s="38"/>
      <c r="Q441" s="38" t="s">
        <v>716</v>
      </c>
      <c r="R441" s="38" t="s">
        <v>717</v>
      </c>
      <c r="S441" s="39" t="s">
        <v>3036</v>
      </c>
      <c r="T441" s="60" t="s">
        <v>719</v>
      </c>
      <c r="U441" s="38" t="s">
        <v>720</v>
      </c>
      <c r="V441" s="37" t="s">
        <v>3037</v>
      </c>
      <c r="W441" s="20" t="s">
        <v>4233</v>
      </c>
      <c r="X441" s="20" t="s">
        <v>5124</v>
      </c>
      <c r="Y441" s="20" t="s">
        <v>5124</v>
      </c>
      <c r="Z441" s="20" t="s">
        <v>4233</v>
      </c>
      <c r="AA441" s="20" t="s">
        <v>4233</v>
      </c>
      <c r="AB441" s="20" t="s">
        <v>5124</v>
      </c>
      <c r="AC441" s="20" t="s">
        <v>5124</v>
      </c>
      <c r="AD441" s="20" t="s">
        <v>5124</v>
      </c>
      <c r="AE441" s="20" t="s">
        <v>5124</v>
      </c>
      <c r="AF441" s="20">
        <v>300</v>
      </c>
      <c r="AG441" s="20">
        <v>400</v>
      </c>
      <c r="AH441" s="20"/>
      <c r="AI441" s="20"/>
      <c r="AJ441" s="20"/>
      <c r="AK441" s="20"/>
      <c r="AL441" s="20"/>
      <c r="AM441" s="20"/>
      <c r="AN441" s="20"/>
      <c r="AO441" s="20"/>
      <c r="AP441" s="20"/>
      <c r="AQ441" s="20"/>
      <c r="AR441" s="20">
        <v>700</v>
      </c>
      <c r="AS441" s="6"/>
      <c r="AT441" s="43">
        <v>0</v>
      </c>
      <c r="AU441" s="37"/>
      <c r="AV441" s="37"/>
      <c r="AW441" s="37"/>
      <c r="AX441" s="37"/>
      <c r="AY441" s="37"/>
      <c r="AZ441" s="37"/>
      <c r="BA441" s="37"/>
      <c r="BB441" s="37"/>
      <c r="BC441" s="37"/>
      <c r="BD441" s="37"/>
      <c r="BE441" s="39"/>
      <c r="BF441" s="37"/>
      <c r="BG441" s="37"/>
      <c r="BH441" s="20"/>
      <c r="BI441" s="20"/>
      <c r="BJ441" s="20"/>
      <c r="BK441" s="20"/>
      <c r="BL441" s="20"/>
      <c r="BM441" s="20"/>
      <c r="BN441" s="20"/>
      <c r="BO441" s="20"/>
      <c r="BP441" s="20"/>
      <c r="BQ441" s="41"/>
      <c r="BR441" s="41"/>
      <c r="BS441" s="41"/>
      <c r="BT441" s="41"/>
      <c r="BU441" s="41"/>
      <c r="BV441" s="41"/>
      <c r="BW441" s="41"/>
      <c r="BX441" s="41"/>
      <c r="BY441" s="41"/>
      <c r="BZ441" s="41"/>
      <c r="CA441" s="41"/>
      <c r="CB441" s="41"/>
      <c r="CC441" s="41"/>
    </row>
    <row r="442" spans="1:81" s="46" customFormat="1" ht="57" customHeight="1">
      <c r="A442" s="41"/>
      <c r="B442" s="19">
        <v>439</v>
      </c>
      <c r="C442" s="8">
        <v>51111610</v>
      </c>
      <c r="D442" s="22" t="s">
        <v>537</v>
      </c>
      <c r="E442" s="59" t="s">
        <v>232</v>
      </c>
      <c r="F442" s="24">
        <v>31.5</v>
      </c>
      <c r="G442" s="25" t="s">
        <v>233</v>
      </c>
      <c r="H442" s="36"/>
      <c r="I442" s="36">
        <v>0</v>
      </c>
      <c r="J442" s="37"/>
      <c r="K442" s="37"/>
      <c r="L442" s="37"/>
      <c r="M442" s="38"/>
      <c r="N442" s="38"/>
      <c r="O442" s="38"/>
      <c r="P442" s="38"/>
      <c r="Q442" s="38"/>
      <c r="R442" s="38"/>
      <c r="S442" s="37"/>
      <c r="T442" s="60"/>
      <c r="U442" s="37"/>
      <c r="V442" s="37"/>
      <c r="W442" s="20"/>
      <c r="X442" s="20"/>
      <c r="Y442" s="20"/>
      <c r="Z442" s="20"/>
      <c r="AA442" s="20"/>
      <c r="AB442" s="20"/>
      <c r="AC442" s="20"/>
      <c r="AD442" s="20"/>
      <c r="AE442" s="20"/>
      <c r="AF442" s="20"/>
      <c r="AG442" s="20"/>
      <c r="AH442" s="20"/>
      <c r="AI442" s="20"/>
      <c r="AJ442" s="20"/>
      <c r="AK442" s="20"/>
      <c r="AL442" s="20"/>
      <c r="AM442" s="20"/>
      <c r="AN442" s="20"/>
      <c r="AO442" s="20"/>
      <c r="AP442" s="20"/>
      <c r="AQ442" s="20"/>
      <c r="AR442" s="20"/>
      <c r="AS442" s="6"/>
      <c r="AT442" s="43">
        <v>0</v>
      </c>
      <c r="AU442" s="37"/>
      <c r="AV442" s="37"/>
      <c r="AW442" s="37"/>
      <c r="AX442" s="37"/>
      <c r="AY442" s="37"/>
      <c r="AZ442" s="37"/>
      <c r="BA442" s="37"/>
      <c r="BB442" s="37"/>
      <c r="BC442" s="37"/>
      <c r="BD442" s="37"/>
      <c r="BE442" s="39"/>
      <c r="BF442" s="37"/>
      <c r="BG442" s="37"/>
      <c r="BH442" s="20"/>
      <c r="BI442" s="20"/>
      <c r="BJ442" s="20"/>
      <c r="BK442" s="20"/>
      <c r="BL442" s="20"/>
      <c r="BM442" s="20"/>
      <c r="BN442" s="20"/>
      <c r="BO442" s="20"/>
      <c r="BP442" s="20"/>
      <c r="BQ442" s="41"/>
      <c r="BR442" s="41"/>
      <c r="BS442" s="41"/>
      <c r="BT442" s="41"/>
      <c r="BU442" s="41"/>
      <c r="BV442" s="41"/>
      <c r="BW442" s="41"/>
      <c r="BX442" s="41"/>
      <c r="BY442" s="41"/>
      <c r="BZ442" s="41"/>
      <c r="CA442" s="41"/>
      <c r="CB442" s="41"/>
      <c r="CC442" s="41"/>
    </row>
    <row r="443" spans="1:81" s="46" customFormat="1" ht="57" customHeight="1">
      <c r="A443" s="41"/>
      <c r="B443" s="19">
        <v>440</v>
      </c>
      <c r="C443" s="8">
        <v>51111610</v>
      </c>
      <c r="D443" s="22" t="s">
        <v>538</v>
      </c>
      <c r="E443" s="59" t="s">
        <v>232</v>
      </c>
      <c r="F443" s="24">
        <v>35</v>
      </c>
      <c r="G443" s="25"/>
      <c r="H443" s="36">
        <v>500</v>
      </c>
      <c r="I443" s="36">
        <v>17500</v>
      </c>
      <c r="J443" s="37" t="s">
        <v>3038</v>
      </c>
      <c r="K443" s="37" t="s">
        <v>3039</v>
      </c>
      <c r="L443" s="37" t="s">
        <v>3040</v>
      </c>
      <c r="M443" s="38" t="s">
        <v>3041</v>
      </c>
      <c r="N443" s="38" t="s">
        <v>715</v>
      </c>
      <c r="O443" s="38" t="s">
        <v>716</v>
      </c>
      <c r="P443" s="38"/>
      <c r="Q443" s="38" t="s">
        <v>716</v>
      </c>
      <c r="R443" s="38" t="s">
        <v>717</v>
      </c>
      <c r="S443" s="39" t="s">
        <v>3042</v>
      </c>
      <c r="T443" s="60" t="s">
        <v>719</v>
      </c>
      <c r="U443" s="38" t="s">
        <v>720</v>
      </c>
      <c r="V443" s="37" t="s">
        <v>3043</v>
      </c>
      <c r="W443" s="20" t="s">
        <v>4233</v>
      </c>
      <c r="X443" s="20" t="s">
        <v>5124</v>
      </c>
      <c r="Y443" s="20" t="s">
        <v>5124</v>
      </c>
      <c r="Z443" s="20" t="s">
        <v>4233</v>
      </c>
      <c r="AA443" s="20" t="s">
        <v>4233</v>
      </c>
      <c r="AB443" s="20" t="s">
        <v>5124</v>
      </c>
      <c r="AC443" s="20" t="s">
        <v>5125</v>
      </c>
      <c r="AD443" s="20" t="s">
        <v>5125</v>
      </c>
      <c r="AE443" s="20" t="s">
        <v>5125</v>
      </c>
      <c r="AF443" s="20"/>
      <c r="AG443" s="20"/>
      <c r="AH443" s="20"/>
      <c r="AI443" s="20"/>
      <c r="AJ443" s="20"/>
      <c r="AK443" s="20"/>
      <c r="AL443" s="20"/>
      <c r="AM443" s="20"/>
      <c r="AN443" s="20"/>
      <c r="AO443" s="20"/>
      <c r="AP443" s="20"/>
      <c r="AQ443" s="20"/>
      <c r="AR443" s="20"/>
      <c r="AS443" s="6">
        <v>320</v>
      </c>
      <c r="AT443" s="43">
        <v>11200</v>
      </c>
      <c r="AU443" s="37" t="s">
        <v>4193</v>
      </c>
      <c r="AV443" s="37" t="s">
        <v>4755</v>
      </c>
      <c r="AW443" s="37" t="s">
        <v>4427</v>
      </c>
      <c r="AX443" s="37" t="s">
        <v>4830</v>
      </c>
      <c r="AY443" s="37" t="s">
        <v>715</v>
      </c>
      <c r="AZ443" s="37"/>
      <c r="BA443" s="37"/>
      <c r="BB443" s="37" t="s">
        <v>716</v>
      </c>
      <c r="BC443" s="37" t="s">
        <v>4196</v>
      </c>
      <c r="BD443" s="37" t="s">
        <v>4831</v>
      </c>
      <c r="BE443" s="39">
        <v>45561</v>
      </c>
      <c r="BF443" s="37" t="s">
        <v>717</v>
      </c>
      <c r="BG443" s="37"/>
      <c r="BH443" s="20" t="s">
        <v>4233</v>
      </c>
      <c r="BI443" s="20" t="s">
        <v>5124</v>
      </c>
      <c r="BJ443" s="20" t="s">
        <v>5124</v>
      </c>
      <c r="BK443" s="20" t="s">
        <v>4233</v>
      </c>
      <c r="BL443" s="20" t="s">
        <v>4233</v>
      </c>
      <c r="BM443" s="20" t="s">
        <v>5124</v>
      </c>
      <c r="BN443" s="20" t="s">
        <v>5125</v>
      </c>
      <c r="BO443" s="20" t="s">
        <v>5125</v>
      </c>
      <c r="BP443" s="20" t="s">
        <v>5125</v>
      </c>
      <c r="BQ443" s="41"/>
      <c r="BR443" s="41"/>
      <c r="BS443" s="41"/>
      <c r="BT443" s="41"/>
      <c r="BU443" s="41"/>
      <c r="BV443" s="41"/>
      <c r="BW443" s="41"/>
      <c r="BX443" s="41"/>
      <c r="BY443" s="41"/>
      <c r="BZ443" s="41"/>
      <c r="CA443" s="41"/>
      <c r="CB443" s="41"/>
      <c r="CC443" s="41"/>
    </row>
    <row r="444" spans="1:81" s="46" customFormat="1" ht="57" customHeight="1">
      <c r="A444" s="41"/>
      <c r="B444" s="19">
        <v>441</v>
      </c>
      <c r="C444" s="8">
        <v>51111610</v>
      </c>
      <c r="D444" s="22" t="s">
        <v>539</v>
      </c>
      <c r="E444" s="59" t="s">
        <v>232</v>
      </c>
      <c r="F444" s="24">
        <v>143.5</v>
      </c>
      <c r="G444" s="25" t="s">
        <v>233</v>
      </c>
      <c r="H444" s="36">
        <v>45310</v>
      </c>
      <c r="I444" s="36">
        <v>6501985</v>
      </c>
      <c r="J444" s="37" t="s">
        <v>3044</v>
      </c>
      <c r="K444" s="37" t="s">
        <v>3045</v>
      </c>
      <c r="L444" s="37" t="s">
        <v>3046</v>
      </c>
      <c r="M444" s="38" t="s">
        <v>3047</v>
      </c>
      <c r="N444" s="38" t="s">
        <v>971</v>
      </c>
      <c r="O444" s="38" t="s">
        <v>717</v>
      </c>
      <c r="P444" s="38" t="s">
        <v>745</v>
      </c>
      <c r="Q444" s="38" t="s">
        <v>716</v>
      </c>
      <c r="R444" s="38" t="s">
        <v>717</v>
      </c>
      <c r="S444" s="39" t="s">
        <v>3048</v>
      </c>
      <c r="T444" s="60">
        <v>45208</v>
      </c>
      <c r="U444" s="38" t="s">
        <v>720</v>
      </c>
      <c r="V444" s="37" t="s">
        <v>3049</v>
      </c>
      <c r="W444" s="20" t="s">
        <v>4233</v>
      </c>
      <c r="X444" s="20" t="s">
        <v>5124</v>
      </c>
      <c r="Y444" s="20" t="s">
        <v>5124</v>
      </c>
      <c r="Z444" s="20" t="s">
        <v>4233</v>
      </c>
      <c r="AA444" s="20" t="s">
        <v>4233</v>
      </c>
      <c r="AB444" s="20" t="s">
        <v>5124</v>
      </c>
      <c r="AC444" s="20" t="s">
        <v>5124</v>
      </c>
      <c r="AD444" s="20" t="s">
        <v>5124</v>
      </c>
      <c r="AE444" s="20" t="s">
        <v>5124</v>
      </c>
      <c r="AF444" s="20">
        <v>300</v>
      </c>
      <c r="AG444" s="20">
        <v>400</v>
      </c>
      <c r="AH444" s="20"/>
      <c r="AI444" s="20"/>
      <c r="AJ444" s="20"/>
      <c r="AK444" s="20"/>
      <c r="AL444" s="20"/>
      <c r="AM444" s="20"/>
      <c r="AN444" s="20"/>
      <c r="AO444" s="20"/>
      <c r="AP444" s="20"/>
      <c r="AQ444" s="20"/>
      <c r="AR444" s="20">
        <v>700</v>
      </c>
      <c r="AS444" s="6"/>
      <c r="AT444" s="43">
        <v>0</v>
      </c>
      <c r="AU444" s="37"/>
      <c r="AV444" s="37"/>
      <c r="AW444" s="37"/>
      <c r="AX444" s="37"/>
      <c r="AY444" s="37"/>
      <c r="AZ444" s="37"/>
      <c r="BA444" s="37"/>
      <c r="BB444" s="37"/>
      <c r="BC444" s="37"/>
      <c r="BD444" s="37"/>
      <c r="BE444" s="39"/>
      <c r="BF444" s="37"/>
      <c r="BG444" s="37"/>
      <c r="BH444" s="20"/>
      <c r="BI444" s="20"/>
      <c r="BJ444" s="20"/>
      <c r="BK444" s="20"/>
      <c r="BL444" s="20"/>
      <c r="BM444" s="20"/>
      <c r="BN444" s="20"/>
      <c r="BO444" s="20"/>
      <c r="BP444" s="20"/>
      <c r="BQ444" s="41"/>
      <c r="BR444" s="41"/>
      <c r="BS444" s="41"/>
      <c r="BT444" s="41"/>
      <c r="BU444" s="41"/>
      <c r="BV444" s="41"/>
      <c r="BW444" s="41"/>
      <c r="BX444" s="41"/>
      <c r="BY444" s="41"/>
      <c r="BZ444" s="41"/>
      <c r="CA444" s="41"/>
      <c r="CB444" s="41"/>
      <c r="CC444" s="41"/>
    </row>
    <row r="445" spans="1:81" s="46" customFormat="1" ht="57" customHeight="1">
      <c r="A445" s="41"/>
      <c r="B445" s="19">
        <v>442</v>
      </c>
      <c r="C445" s="8">
        <v>51111610</v>
      </c>
      <c r="D445" s="22" t="s">
        <v>540</v>
      </c>
      <c r="E445" s="59" t="s">
        <v>232</v>
      </c>
      <c r="F445" s="24">
        <v>157.5</v>
      </c>
      <c r="G445" s="25" t="s">
        <v>233</v>
      </c>
      <c r="H445" s="36">
        <v>11806</v>
      </c>
      <c r="I445" s="36">
        <v>1859445</v>
      </c>
      <c r="J445" s="37" t="s">
        <v>3050</v>
      </c>
      <c r="K445" s="37" t="s">
        <v>1980</v>
      </c>
      <c r="L445" s="37" t="s">
        <v>3051</v>
      </c>
      <c r="M445" s="38" t="s">
        <v>3052</v>
      </c>
      <c r="N445" s="38" t="s">
        <v>792</v>
      </c>
      <c r="O445" s="38" t="s">
        <v>717</v>
      </c>
      <c r="P445" s="38" t="s">
        <v>745</v>
      </c>
      <c r="Q445" s="38" t="s">
        <v>716</v>
      </c>
      <c r="R445" s="38" t="s">
        <v>717</v>
      </c>
      <c r="S445" s="39" t="s">
        <v>3053</v>
      </c>
      <c r="T445" s="60" t="s">
        <v>719</v>
      </c>
      <c r="U445" s="38" t="s">
        <v>720</v>
      </c>
      <c r="V445" s="37" t="s">
        <v>3054</v>
      </c>
      <c r="W445" s="20" t="s">
        <v>4233</v>
      </c>
      <c r="X445" s="20" t="s">
        <v>5124</v>
      </c>
      <c r="Y445" s="20" t="s">
        <v>5124</v>
      </c>
      <c r="Z445" s="20" t="s">
        <v>4233</v>
      </c>
      <c r="AA445" s="20" t="s">
        <v>4233</v>
      </c>
      <c r="AB445" s="20" t="s">
        <v>5124</v>
      </c>
      <c r="AC445" s="20" t="s">
        <v>5125</v>
      </c>
      <c r="AD445" s="20" t="s">
        <v>5125</v>
      </c>
      <c r="AE445" s="20" t="s">
        <v>5125</v>
      </c>
      <c r="AF445" s="20"/>
      <c r="AG445" s="20"/>
      <c r="AH445" s="20"/>
      <c r="AI445" s="20"/>
      <c r="AJ445" s="20"/>
      <c r="AK445" s="20"/>
      <c r="AL445" s="20"/>
      <c r="AM445" s="20"/>
      <c r="AN445" s="20"/>
      <c r="AO445" s="20"/>
      <c r="AP445" s="20"/>
      <c r="AQ445" s="20"/>
      <c r="AR445" s="20"/>
      <c r="AS445" s="6"/>
      <c r="AT445" s="43">
        <v>0</v>
      </c>
      <c r="AU445" s="37"/>
      <c r="AV445" s="37"/>
      <c r="AW445" s="37"/>
      <c r="AX445" s="37"/>
      <c r="AY445" s="37"/>
      <c r="AZ445" s="37"/>
      <c r="BA445" s="37"/>
      <c r="BB445" s="37"/>
      <c r="BC445" s="37"/>
      <c r="BD445" s="37"/>
      <c r="BE445" s="39"/>
      <c r="BF445" s="37"/>
      <c r="BG445" s="37"/>
      <c r="BH445" s="20"/>
      <c r="BI445" s="20"/>
      <c r="BJ445" s="20"/>
      <c r="BK445" s="20"/>
      <c r="BL445" s="20"/>
      <c r="BM445" s="20"/>
      <c r="BN445" s="20"/>
      <c r="BO445" s="20"/>
      <c r="BP445" s="20"/>
      <c r="BQ445" s="41"/>
      <c r="BR445" s="41"/>
      <c r="BS445" s="41"/>
      <c r="BT445" s="41"/>
      <c r="BU445" s="41"/>
      <c r="BV445" s="41"/>
      <c r="BW445" s="41"/>
      <c r="BX445" s="41"/>
      <c r="BY445" s="41"/>
      <c r="BZ445" s="41"/>
      <c r="CA445" s="41"/>
      <c r="CB445" s="41"/>
      <c r="CC445" s="41"/>
    </row>
    <row r="446" spans="1:81" s="46" customFormat="1" ht="57" customHeight="1">
      <c r="A446" s="41"/>
      <c r="B446" s="19">
        <v>443</v>
      </c>
      <c r="C446" s="8">
        <v>51101603</v>
      </c>
      <c r="D446" s="22" t="s">
        <v>541</v>
      </c>
      <c r="E446" s="59" t="s">
        <v>232</v>
      </c>
      <c r="F446" s="24">
        <v>87.5</v>
      </c>
      <c r="G446" s="25"/>
      <c r="H446" s="36">
        <v>188</v>
      </c>
      <c r="I446" s="36">
        <v>16450</v>
      </c>
      <c r="J446" s="37" t="s">
        <v>3055</v>
      </c>
      <c r="K446" s="37" t="s">
        <v>768</v>
      </c>
      <c r="L446" s="37" t="s">
        <v>3056</v>
      </c>
      <c r="M446" s="38" t="s">
        <v>3057</v>
      </c>
      <c r="N446" s="38" t="s">
        <v>1676</v>
      </c>
      <c r="O446" s="38" t="s">
        <v>716</v>
      </c>
      <c r="P446" s="38"/>
      <c r="Q446" s="38" t="s">
        <v>716</v>
      </c>
      <c r="R446" s="38" t="s">
        <v>717</v>
      </c>
      <c r="S446" s="39" t="s">
        <v>3058</v>
      </c>
      <c r="T446" s="60" t="s">
        <v>719</v>
      </c>
      <c r="U446" s="38" t="s">
        <v>720</v>
      </c>
      <c r="V446" s="37" t="s">
        <v>3059</v>
      </c>
      <c r="W446" s="20" t="s">
        <v>4233</v>
      </c>
      <c r="X446" s="20" t="s">
        <v>5124</v>
      </c>
      <c r="Y446" s="20" t="s">
        <v>5124</v>
      </c>
      <c r="Z446" s="20" t="s">
        <v>4233</v>
      </c>
      <c r="AA446" s="20" t="s">
        <v>4233</v>
      </c>
      <c r="AB446" s="20" t="s">
        <v>5124</v>
      </c>
      <c r="AC446" s="20" t="s">
        <v>5124</v>
      </c>
      <c r="AD446" s="20" t="s">
        <v>5124</v>
      </c>
      <c r="AE446" s="20" t="s">
        <v>5124</v>
      </c>
      <c r="AF446" s="20">
        <v>300</v>
      </c>
      <c r="AG446" s="20">
        <v>400</v>
      </c>
      <c r="AH446" s="20"/>
      <c r="AI446" s="20"/>
      <c r="AJ446" s="20"/>
      <c r="AK446" s="20"/>
      <c r="AL446" s="20"/>
      <c r="AM446" s="20"/>
      <c r="AN446" s="20"/>
      <c r="AO446" s="20"/>
      <c r="AP446" s="20"/>
      <c r="AQ446" s="20"/>
      <c r="AR446" s="20">
        <v>700</v>
      </c>
      <c r="AS446" s="6"/>
      <c r="AT446" s="43">
        <v>0</v>
      </c>
      <c r="AU446" s="37"/>
      <c r="AV446" s="37"/>
      <c r="AW446" s="37"/>
      <c r="AX446" s="37"/>
      <c r="AY446" s="37"/>
      <c r="AZ446" s="37"/>
      <c r="BA446" s="37"/>
      <c r="BB446" s="37"/>
      <c r="BC446" s="37"/>
      <c r="BD446" s="37"/>
      <c r="BE446" s="39"/>
      <c r="BF446" s="37"/>
      <c r="BG446" s="37"/>
      <c r="BH446" s="20"/>
      <c r="BI446" s="20"/>
      <c r="BJ446" s="20"/>
      <c r="BK446" s="20"/>
      <c r="BL446" s="20"/>
      <c r="BM446" s="20"/>
      <c r="BN446" s="20"/>
      <c r="BO446" s="20"/>
      <c r="BP446" s="20"/>
      <c r="BQ446" s="41"/>
      <c r="BR446" s="41"/>
      <c r="BS446" s="41"/>
      <c r="BT446" s="41"/>
      <c r="BU446" s="41"/>
      <c r="BV446" s="41"/>
      <c r="BW446" s="41"/>
      <c r="BX446" s="41"/>
      <c r="BY446" s="41"/>
      <c r="BZ446" s="41"/>
      <c r="CA446" s="41"/>
      <c r="CB446" s="41"/>
      <c r="CC446" s="41"/>
    </row>
    <row r="447" spans="1:81" s="46" customFormat="1" ht="57" customHeight="1">
      <c r="A447" s="41"/>
      <c r="B447" s="19">
        <v>444</v>
      </c>
      <c r="C447" s="8">
        <v>51101603</v>
      </c>
      <c r="D447" s="22" t="s">
        <v>542</v>
      </c>
      <c r="E447" s="59" t="s">
        <v>232</v>
      </c>
      <c r="F447" s="24">
        <v>665</v>
      </c>
      <c r="G447" s="25"/>
      <c r="H447" s="36">
        <v>90</v>
      </c>
      <c r="I447" s="36">
        <v>59850</v>
      </c>
      <c r="J447" s="37" t="s">
        <v>3060</v>
      </c>
      <c r="K447" s="37" t="s">
        <v>1479</v>
      </c>
      <c r="L447" s="37" t="s">
        <v>3061</v>
      </c>
      <c r="M447" s="38" t="s">
        <v>3062</v>
      </c>
      <c r="N447" s="38" t="s">
        <v>715</v>
      </c>
      <c r="O447" s="38" t="s">
        <v>716</v>
      </c>
      <c r="P447" s="38"/>
      <c r="Q447" s="38" t="s">
        <v>716</v>
      </c>
      <c r="R447" s="38" t="s">
        <v>717</v>
      </c>
      <c r="S447" s="39" t="s">
        <v>3063</v>
      </c>
      <c r="T447" s="60">
        <v>46169</v>
      </c>
      <c r="U447" s="38" t="s">
        <v>720</v>
      </c>
      <c r="V447" s="37" t="s">
        <v>3064</v>
      </c>
      <c r="W447" s="20" t="s">
        <v>4233</v>
      </c>
      <c r="X447" s="20" t="s">
        <v>5124</v>
      </c>
      <c r="Y447" s="20" t="s">
        <v>5124</v>
      </c>
      <c r="Z447" s="20" t="s">
        <v>4233</v>
      </c>
      <c r="AA447" s="20" t="s">
        <v>4233</v>
      </c>
      <c r="AB447" s="20" t="s">
        <v>5124</v>
      </c>
      <c r="AC447" s="20" t="s">
        <v>5124</v>
      </c>
      <c r="AD447" s="20" t="s">
        <v>5124</v>
      </c>
      <c r="AE447" s="20" t="s">
        <v>5124</v>
      </c>
      <c r="AF447" s="20">
        <v>300</v>
      </c>
      <c r="AG447" s="20">
        <v>400</v>
      </c>
      <c r="AH447" s="20"/>
      <c r="AI447" s="20"/>
      <c r="AJ447" s="20"/>
      <c r="AK447" s="20"/>
      <c r="AL447" s="20"/>
      <c r="AM447" s="20"/>
      <c r="AN447" s="20"/>
      <c r="AO447" s="20"/>
      <c r="AP447" s="20"/>
      <c r="AQ447" s="20"/>
      <c r="AR447" s="20">
        <v>700</v>
      </c>
      <c r="AS447" s="6">
        <v>67</v>
      </c>
      <c r="AT447" s="43">
        <v>44555</v>
      </c>
      <c r="AU447" s="37" t="s">
        <v>4193</v>
      </c>
      <c r="AV447" s="37" t="s">
        <v>4306</v>
      </c>
      <c r="AW447" s="37" t="s">
        <v>4307</v>
      </c>
      <c r="AX447" s="37" t="s">
        <v>3062</v>
      </c>
      <c r="AY447" s="37" t="s">
        <v>715</v>
      </c>
      <c r="AZ447" s="37"/>
      <c r="BA447" s="37"/>
      <c r="BB447" s="37" t="s">
        <v>716</v>
      </c>
      <c r="BC447" s="37" t="s">
        <v>4196</v>
      </c>
      <c r="BD447" s="37" t="s">
        <v>4832</v>
      </c>
      <c r="BE447" s="39">
        <v>46168</v>
      </c>
      <c r="BF447" s="37" t="s">
        <v>717</v>
      </c>
      <c r="BG447" s="37"/>
      <c r="BH447" s="20" t="s">
        <v>4233</v>
      </c>
      <c r="BI447" s="20" t="s">
        <v>5124</v>
      </c>
      <c r="BJ447" s="20" t="s">
        <v>5124</v>
      </c>
      <c r="BK447" s="20" t="s">
        <v>4233</v>
      </c>
      <c r="BL447" s="20" t="s">
        <v>4233</v>
      </c>
      <c r="BM447" s="20" t="s">
        <v>5124</v>
      </c>
      <c r="BN447" s="20" t="s">
        <v>5125</v>
      </c>
      <c r="BO447" s="20" t="s">
        <v>5125</v>
      </c>
      <c r="BP447" s="20" t="s">
        <v>5125</v>
      </c>
      <c r="BQ447" s="41"/>
      <c r="BR447" s="41"/>
      <c r="BS447" s="41"/>
      <c r="BT447" s="41"/>
      <c r="BU447" s="41"/>
      <c r="BV447" s="41"/>
      <c r="BW447" s="41"/>
      <c r="BX447" s="41"/>
      <c r="BY447" s="41"/>
      <c r="BZ447" s="41"/>
      <c r="CA447" s="41"/>
      <c r="CB447" s="41"/>
      <c r="CC447" s="41"/>
    </row>
    <row r="448" spans="1:81" s="46" customFormat="1" ht="57" customHeight="1">
      <c r="A448" s="41">
        <v>1</v>
      </c>
      <c r="B448" s="19">
        <v>445</v>
      </c>
      <c r="C448" s="8">
        <v>51101603</v>
      </c>
      <c r="D448" s="22" t="s">
        <v>543</v>
      </c>
      <c r="E448" s="59" t="s">
        <v>232</v>
      </c>
      <c r="F448" s="24">
        <v>6975.5</v>
      </c>
      <c r="G448" s="25"/>
      <c r="H448" s="36">
        <v>2740</v>
      </c>
      <c r="I448" s="36">
        <v>19112870</v>
      </c>
      <c r="J448" s="37" t="s">
        <v>3065</v>
      </c>
      <c r="K448" s="37" t="s">
        <v>3066</v>
      </c>
      <c r="L448" s="37" t="s">
        <v>3067</v>
      </c>
      <c r="M448" s="38" t="s">
        <v>3068</v>
      </c>
      <c r="N448" s="38" t="s">
        <v>792</v>
      </c>
      <c r="O448" s="38" t="s">
        <v>716</v>
      </c>
      <c r="P448" s="38"/>
      <c r="Q448" s="38" t="s">
        <v>716</v>
      </c>
      <c r="R448" s="38" t="s">
        <v>717</v>
      </c>
      <c r="S448" s="39" t="s">
        <v>3069</v>
      </c>
      <c r="T448" s="60">
        <v>45257</v>
      </c>
      <c r="U448" s="38" t="s">
        <v>720</v>
      </c>
      <c r="V448" s="37" t="s">
        <v>3070</v>
      </c>
      <c r="W448" s="20" t="s">
        <v>4233</v>
      </c>
      <c r="X448" s="20" t="s">
        <v>5124</v>
      </c>
      <c r="Y448" s="20" t="s">
        <v>5124</v>
      </c>
      <c r="Z448" s="20" t="s">
        <v>4233</v>
      </c>
      <c r="AA448" s="20" t="s">
        <v>4233</v>
      </c>
      <c r="AB448" s="20" t="s">
        <v>5124</v>
      </c>
      <c r="AC448" s="20" t="s">
        <v>5124</v>
      </c>
      <c r="AD448" s="20" t="s">
        <v>5124</v>
      </c>
      <c r="AE448" s="20" t="s">
        <v>5124</v>
      </c>
      <c r="AF448" s="20"/>
      <c r="AG448" s="20"/>
      <c r="AH448" s="20">
        <v>50</v>
      </c>
      <c r="AI448" s="20">
        <v>0</v>
      </c>
      <c r="AJ448" s="20">
        <v>0</v>
      </c>
      <c r="AK448" s="20">
        <v>0</v>
      </c>
      <c r="AL448" s="20">
        <v>350</v>
      </c>
      <c r="AM448" s="20"/>
      <c r="AN448" s="20"/>
      <c r="AO448" s="20"/>
      <c r="AP448" s="20"/>
      <c r="AQ448" s="20"/>
      <c r="AR448" s="20">
        <f>+AH448+AI448+AJ448+AK448+AL448</f>
        <v>400</v>
      </c>
      <c r="AS448" s="6"/>
      <c r="AT448" s="43">
        <v>0</v>
      </c>
      <c r="AU448" s="37"/>
      <c r="AV448" s="37"/>
      <c r="AW448" s="37"/>
      <c r="AX448" s="37"/>
      <c r="AY448" s="37"/>
      <c r="AZ448" s="37"/>
      <c r="BA448" s="37"/>
      <c r="BB448" s="37"/>
      <c r="BC448" s="37"/>
      <c r="BD448" s="37"/>
      <c r="BE448" s="39"/>
      <c r="BF448" s="37"/>
      <c r="BG448" s="37"/>
      <c r="BH448" s="20"/>
      <c r="BI448" s="20"/>
      <c r="BJ448" s="20"/>
      <c r="BK448" s="20"/>
      <c r="BL448" s="20"/>
      <c r="BM448" s="20"/>
      <c r="BN448" s="20"/>
      <c r="BO448" s="20"/>
      <c r="BP448" s="20"/>
      <c r="BQ448" s="41"/>
      <c r="BR448" s="41"/>
      <c r="BS448" s="41"/>
      <c r="BT448" s="41"/>
      <c r="BU448" s="41"/>
      <c r="BV448" s="41"/>
      <c r="BW448" s="41"/>
      <c r="BX448" s="41"/>
      <c r="BY448" s="41"/>
      <c r="BZ448" s="41"/>
      <c r="CA448" s="41"/>
      <c r="CB448" s="41"/>
      <c r="CC448" s="41"/>
    </row>
    <row r="449" spans="1:81" s="46" customFormat="1" ht="57" customHeight="1">
      <c r="A449" s="41"/>
      <c r="B449" s="19">
        <v>446</v>
      </c>
      <c r="C449" s="8">
        <v>51101603</v>
      </c>
      <c r="D449" s="22" t="s">
        <v>544</v>
      </c>
      <c r="E449" s="59" t="s">
        <v>232</v>
      </c>
      <c r="F449" s="24">
        <v>28</v>
      </c>
      <c r="G449" s="25"/>
      <c r="H449" s="36">
        <v>4044</v>
      </c>
      <c r="I449" s="36">
        <v>113232</v>
      </c>
      <c r="J449" s="37" t="s">
        <v>3071</v>
      </c>
      <c r="K449" s="37" t="s">
        <v>3072</v>
      </c>
      <c r="L449" s="37" t="s">
        <v>1637</v>
      </c>
      <c r="M449" s="38" t="s">
        <v>3073</v>
      </c>
      <c r="N449" s="38" t="s">
        <v>715</v>
      </c>
      <c r="O449" s="38" t="s">
        <v>716</v>
      </c>
      <c r="P449" s="38"/>
      <c r="Q449" s="38" t="s">
        <v>716</v>
      </c>
      <c r="R449" s="38" t="s">
        <v>717</v>
      </c>
      <c r="S449" s="39" t="s">
        <v>3074</v>
      </c>
      <c r="T449" s="60">
        <v>46008</v>
      </c>
      <c r="U449" s="38" t="s">
        <v>720</v>
      </c>
      <c r="V449" s="37" t="s">
        <v>3075</v>
      </c>
      <c r="W449" s="20" t="s">
        <v>4233</v>
      </c>
      <c r="X449" s="20" t="s">
        <v>5124</v>
      </c>
      <c r="Y449" s="20" t="s">
        <v>5124</v>
      </c>
      <c r="Z449" s="20" t="s">
        <v>4233</v>
      </c>
      <c r="AA449" s="20" t="s">
        <v>4233</v>
      </c>
      <c r="AB449" s="20" t="s">
        <v>5124</v>
      </c>
      <c r="AC449" s="20" t="s">
        <v>5125</v>
      </c>
      <c r="AD449" s="20" t="s">
        <v>5125</v>
      </c>
      <c r="AE449" s="20" t="s">
        <v>5125</v>
      </c>
      <c r="AF449" s="20"/>
      <c r="AG449" s="20"/>
      <c r="AH449" s="20"/>
      <c r="AI449" s="20"/>
      <c r="AJ449" s="20"/>
      <c r="AK449" s="20"/>
      <c r="AL449" s="20"/>
      <c r="AM449" s="20"/>
      <c r="AN449" s="20"/>
      <c r="AO449" s="20"/>
      <c r="AP449" s="20"/>
      <c r="AQ449" s="20"/>
      <c r="AR449" s="20"/>
      <c r="AS449" s="6">
        <v>2088</v>
      </c>
      <c r="AT449" s="43">
        <v>58464</v>
      </c>
      <c r="AU449" s="37" t="s">
        <v>4193</v>
      </c>
      <c r="AV449" s="37" t="s">
        <v>4256</v>
      </c>
      <c r="AW449" s="37" t="s">
        <v>4392</v>
      </c>
      <c r="AX449" s="37" t="s">
        <v>4833</v>
      </c>
      <c r="AY449" s="37" t="s">
        <v>4261</v>
      </c>
      <c r="AZ449" s="37"/>
      <c r="BA449" s="37"/>
      <c r="BB449" s="37" t="s">
        <v>716</v>
      </c>
      <c r="BC449" s="37" t="s">
        <v>4196</v>
      </c>
      <c r="BD449" s="37" t="s">
        <v>4834</v>
      </c>
      <c r="BE449" s="39">
        <v>44287</v>
      </c>
      <c r="BF449" s="37" t="s">
        <v>717</v>
      </c>
      <c r="BG449" s="37"/>
      <c r="BH449" s="20" t="s">
        <v>4233</v>
      </c>
      <c r="BI449" s="20" t="s">
        <v>5124</v>
      </c>
      <c r="BJ449" s="20" t="s">
        <v>5124</v>
      </c>
      <c r="BK449" s="20" t="s">
        <v>4233</v>
      </c>
      <c r="BL449" s="20" t="s">
        <v>4233</v>
      </c>
      <c r="BM449" s="20" t="s">
        <v>5124</v>
      </c>
      <c r="BN449" s="20" t="s">
        <v>5125</v>
      </c>
      <c r="BO449" s="20" t="s">
        <v>5125</v>
      </c>
      <c r="BP449" s="20" t="s">
        <v>5125</v>
      </c>
      <c r="BQ449" s="41"/>
      <c r="BR449" s="41"/>
      <c r="BS449" s="41"/>
      <c r="BT449" s="41"/>
      <c r="BU449" s="41"/>
      <c r="BV449" s="41"/>
      <c r="BW449" s="41"/>
      <c r="BX449" s="41"/>
      <c r="BY449" s="41"/>
      <c r="BZ449" s="41"/>
      <c r="CA449" s="41"/>
      <c r="CB449" s="41"/>
      <c r="CC449" s="41"/>
    </row>
    <row r="450" spans="1:81" s="46" customFormat="1" ht="57" customHeight="1">
      <c r="A450" s="41"/>
      <c r="B450" s="19">
        <v>447</v>
      </c>
      <c r="C450" s="8">
        <v>51201503</v>
      </c>
      <c r="D450" s="22" t="s">
        <v>545</v>
      </c>
      <c r="E450" s="59" t="s">
        <v>232</v>
      </c>
      <c r="F450" s="24">
        <v>105</v>
      </c>
      <c r="G450" s="25"/>
      <c r="H450" s="36">
        <v>1969</v>
      </c>
      <c r="I450" s="36">
        <v>206745</v>
      </c>
      <c r="J450" s="37" t="s">
        <v>3076</v>
      </c>
      <c r="K450" s="37" t="s">
        <v>3077</v>
      </c>
      <c r="L450" s="37" t="s">
        <v>3078</v>
      </c>
      <c r="M450" s="38" t="s">
        <v>3079</v>
      </c>
      <c r="N450" s="38" t="s">
        <v>715</v>
      </c>
      <c r="O450" s="38" t="s">
        <v>717</v>
      </c>
      <c r="P450" s="38" t="s">
        <v>726</v>
      </c>
      <c r="Q450" s="38" t="s">
        <v>716</v>
      </c>
      <c r="R450" s="38" t="s">
        <v>717</v>
      </c>
      <c r="S450" s="39" t="s">
        <v>3080</v>
      </c>
      <c r="T450" s="60" t="s">
        <v>719</v>
      </c>
      <c r="U450" s="38" t="s">
        <v>720</v>
      </c>
      <c r="V450" s="37" t="s">
        <v>3081</v>
      </c>
      <c r="W450" s="20" t="s">
        <v>4233</v>
      </c>
      <c r="X450" s="20" t="s">
        <v>5124</v>
      </c>
      <c r="Y450" s="20" t="s">
        <v>5124</v>
      </c>
      <c r="Z450" s="20" t="s">
        <v>4233</v>
      </c>
      <c r="AA450" s="20" t="s">
        <v>4233</v>
      </c>
      <c r="AB450" s="20" t="s">
        <v>5124</v>
      </c>
      <c r="AC450" s="20" t="s">
        <v>5124</v>
      </c>
      <c r="AD450" s="20" t="s">
        <v>5124</v>
      </c>
      <c r="AE450" s="20" t="s">
        <v>5124</v>
      </c>
      <c r="AF450" s="20">
        <v>300</v>
      </c>
      <c r="AG450" s="20">
        <v>400</v>
      </c>
      <c r="AH450" s="20"/>
      <c r="AI450" s="20"/>
      <c r="AJ450" s="20"/>
      <c r="AK450" s="20"/>
      <c r="AL450" s="20"/>
      <c r="AM450" s="20"/>
      <c r="AN450" s="20"/>
      <c r="AO450" s="20"/>
      <c r="AP450" s="20"/>
      <c r="AQ450" s="20"/>
      <c r="AR450" s="20">
        <v>700</v>
      </c>
      <c r="AS450" s="6">
        <v>835</v>
      </c>
      <c r="AT450" s="43">
        <v>87675</v>
      </c>
      <c r="AU450" s="37" t="s">
        <v>4835</v>
      </c>
      <c r="AV450" s="37" t="s">
        <v>4836</v>
      </c>
      <c r="AW450" s="37" t="s">
        <v>4270</v>
      </c>
      <c r="AX450" s="37" t="s">
        <v>3079</v>
      </c>
      <c r="AY450" s="37" t="s">
        <v>715</v>
      </c>
      <c r="AZ450" s="37" t="s">
        <v>717</v>
      </c>
      <c r="BA450" s="37"/>
      <c r="BB450" s="37" t="s">
        <v>716</v>
      </c>
      <c r="BC450" s="37" t="s">
        <v>4196</v>
      </c>
      <c r="BD450" s="37" t="s">
        <v>4837</v>
      </c>
      <c r="BE450" s="39">
        <v>44313</v>
      </c>
      <c r="BF450" s="37" t="s">
        <v>717</v>
      </c>
      <c r="BG450" s="37"/>
      <c r="BH450" s="20" t="s">
        <v>4233</v>
      </c>
      <c r="BI450" s="20" t="s">
        <v>5124</v>
      </c>
      <c r="BJ450" s="20" t="s">
        <v>5124</v>
      </c>
      <c r="BK450" s="20" t="s">
        <v>4233</v>
      </c>
      <c r="BL450" s="20" t="s">
        <v>4233</v>
      </c>
      <c r="BM450" s="20" t="s">
        <v>5124</v>
      </c>
      <c r="BN450" s="20" t="s">
        <v>5125</v>
      </c>
      <c r="BO450" s="20" t="s">
        <v>5125</v>
      </c>
      <c r="BP450" s="20" t="s">
        <v>5125</v>
      </c>
      <c r="BQ450" s="41"/>
      <c r="BR450" s="41"/>
      <c r="BS450" s="41"/>
      <c r="BT450" s="41"/>
      <c r="BU450" s="41"/>
      <c r="BV450" s="41"/>
      <c r="BW450" s="41"/>
      <c r="BX450" s="41"/>
      <c r="BY450" s="41"/>
      <c r="BZ450" s="41"/>
      <c r="CA450" s="41"/>
      <c r="CB450" s="41"/>
      <c r="CC450" s="41"/>
    </row>
    <row r="451" spans="1:81" s="46" customFormat="1" ht="57" customHeight="1">
      <c r="A451" s="41"/>
      <c r="B451" s="19">
        <v>448</v>
      </c>
      <c r="C451" s="8">
        <v>51141542</v>
      </c>
      <c r="D451" s="22" t="s">
        <v>546</v>
      </c>
      <c r="E451" s="59" t="s">
        <v>232</v>
      </c>
      <c r="F451" s="24">
        <v>213.5</v>
      </c>
      <c r="G451" s="25"/>
      <c r="H451" s="36">
        <v>19397</v>
      </c>
      <c r="I451" s="36">
        <v>4141259.5</v>
      </c>
      <c r="J451" s="37" t="s">
        <v>3082</v>
      </c>
      <c r="K451" s="37" t="s">
        <v>3083</v>
      </c>
      <c r="L451" s="37" t="s">
        <v>3084</v>
      </c>
      <c r="M451" s="38" t="s">
        <v>3085</v>
      </c>
      <c r="N451" s="38" t="s">
        <v>971</v>
      </c>
      <c r="O451" s="38" t="s">
        <v>716</v>
      </c>
      <c r="P451" s="38"/>
      <c r="Q451" s="38" t="s">
        <v>716</v>
      </c>
      <c r="R451" s="38" t="s">
        <v>717</v>
      </c>
      <c r="S451" s="39" t="s">
        <v>3086</v>
      </c>
      <c r="T451" s="60" t="s">
        <v>719</v>
      </c>
      <c r="U451" s="38" t="s">
        <v>720</v>
      </c>
      <c r="V451" s="37" t="s">
        <v>3087</v>
      </c>
      <c r="W451" s="20" t="s">
        <v>4233</v>
      </c>
      <c r="X451" s="20" t="s">
        <v>5124</v>
      </c>
      <c r="Y451" s="20" t="s">
        <v>5124</v>
      </c>
      <c r="Z451" s="20" t="s">
        <v>5124</v>
      </c>
      <c r="AA451" s="20" t="s">
        <v>4233</v>
      </c>
      <c r="AB451" s="20" t="s">
        <v>5124</v>
      </c>
      <c r="AC451" s="20" t="s">
        <v>5124</v>
      </c>
      <c r="AD451" s="20" t="s">
        <v>5124</v>
      </c>
      <c r="AE451" s="20" t="s">
        <v>5124</v>
      </c>
      <c r="AF451" s="20">
        <v>300</v>
      </c>
      <c r="AG451" s="20">
        <v>400</v>
      </c>
      <c r="AH451" s="20"/>
      <c r="AI451" s="20"/>
      <c r="AJ451" s="20"/>
      <c r="AK451" s="20"/>
      <c r="AL451" s="20"/>
      <c r="AM451" s="20"/>
      <c r="AN451" s="20"/>
      <c r="AO451" s="20"/>
      <c r="AP451" s="20"/>
      <c r="AQ451" s="20"/>
      <c r="AR451" s="20">
        <v>700</v>
      </c>
      <c r="AS451" s="6">
        <v>1340</v>
      </c>
      <c r="AT451" s="43">
        <v>286090</v>
      </c>
      <c r="AU451" s="37" t="s">
        <v>4193</v>
      </c>
      <c r="AV451" s="37" t="s">
        <v>4285</v>
      </c>
      <c r="AW451" s="37" t="s">
        <v>4315</v>
      </c>
      <c r="AX451" s="37" t="s">
        <v>4838</v>
      </c>
      <c r="AY451" s="37" t="s">
        <v>4228</v>
      </c>
      <c r="AZ451" s="37"/>
      <c r="BA451" s="37"/>
      <c r="BB451" s="37" t="s">
        <v>716</v>
      </c>
      <c r="BC451" s="37" t="s">
        <v>4196</v>
      </c>
      <c r="BD451" s="37" t="s">
        <v>4839</v>
      </c>
      <c r="BE451" s="39">
        <v>45574</v>
      </c>
      <c r="BF451" s="37" t="s">
        <v>717</v>
      </c>
      <c r="BG451" s="37"/>
      <c r="BH451" s="20" t="s">
        <v>4233</v>
      </c>
      <c r="BI451" s="20" t="s">
        <v>5124</v>
      </c>
      <c r="BJ451" s="20" t="s">
        <v>5124</v>
      </c>
      <c r="BK451" s="20" t="s">
        <v>4233</v>
      </c>
      <c r="BL451" s="20" t="s">
        <v>5124</v>
      </c>
      <c r="BM451" s="20" t="s">
        <v>5124</v>
      </c>
      <c r="BN451" s="20" t="s">
        <v>5124</v>
      </c>
      <c r="BO451" s="20" t="s">
        <v>5125</v>
      </c>
      <c r="BP451" s="20" t="s">
        <v>5125</v>
      </c>
      <c r="BQ451" s="41"/>
      <c r="BR451" s="41"/>
      <c r="BS451" s="41"/>
      <c r="BT451" s="41"/>
      <c r="BU451" s="41"/>
      <c r="BV451" s="41"/>
      <c r="BW451" s="41"/>
      <c r="BX451" s="41"/>
      <c r="BY451" s="41"/>
      <c r="BZ451" s="41"/>
      <c r="CA451" s="41"/>
      <c r="CB451" s="41"/>
      <c r="CC451" s="41"/>
    </row>
    <row r="452" spans="1:81" s="46" customFormat="1" ht="57" customHeight="1">
      <c r="A452" s="41"/>
      <c r="B452" s="19">
        <v>449</v>
      </c>
      <c r="C452" s="8">
        <v>51141542</v>
      </c>
      <c r="D452" s="22" t="s">
        <v>169</v>
      </c>
      <c r="E452" s="59" t="s">
        <v>232</v>
      </c>
      <c r="F452" s="24">
        <v>1</v>
      </c>
      <c r="G452" s="25"/>
      <c r="H452" s="36"/>
      <c r="I452" s="36">
        <v>0</v>
      </c>
      <c r="J452" s="37"/>
      <c r="K452" s="37"/>
      <c r="L452" s="37"/>
      <c r="M452" s="38"/>
      <c r="N452" s="38"/>
      <c r="O452" s="38"/>
      <c r="P452" s="38"/>
      <c r="Q452" s="38"/>
      <c r="R452" s="38"/>
      <c r="S452" s="37"/>
      <c r="T452" s="60"/>
      <c r="U452" s="37"/>
      <c r="V452" s="37"/>
      <c r="W452" s="20"/>
      <c r="X452" s="20"/>
      <c r="Y452" s="20"/>
      <c r="Z452" s="20"/>
      <c r="AA452" s="20"/>
      <c r="AB452" s="20"/>
      <c r="AC452" s="20"/>
      <c r="AD452" s="20"/>
      <c r="AE452" s="20"/>
      <c r="AF452" s="20"/>
      <c r="AG452" s="20"/>
      <c r="AH452" s="20"/>
      <c r="AI452" s="20"/>
      <c r="AJ452" s="20"/>
      <c r="AK452" s="20"/>
      <c r="AL452" s="20"/>
      <c r="AM452" s="20"/>
      <c r="AN452" s="20"/>
      <c r="AO452" s="20"/>
      <c r="AP452" s="20"/>
      <c r="AQ452" s="20"/>
      <c r="AR452" s="20"/>
      <c r="AS452" s="6"/>
      <c r="AT452" s="43">
        <v>0</v>
      </c>
      <c r="AU452" s="37"/>
      <c r="AV452" s="37"/>
      <c r="AW452" s="37"/>
      <c r="AX452" s="37"/>
      <c r="AY452" s="37"/>
      <c r="AZ452" s="37"/>
      <c r="BA452" s="37"/>
      <c r="BB452" s="37"/>
      <c r="BC452" s="37"/>
      <c r="BD452" s="37"/>
      <c r="BE452" s="39"/>
      <c r="BF452" s="37"/>
      <c r="BG452" s="37"/>
      <c r="BH452" s="20"/>
      <c r="BI452" s="20"/>
      <c r="BJ452" s="20"/>
      <c r="BK452" s="20"/>
      <c r="BL452" s="20"/>
      <c r="BM452" s="20"/>
      <c r="BN452" s="20"/>
      <c r="BO452" s="20"/>
      <c r="BP452" s="20"/>
      <c r="BQ452" s="41"/>
      <c r="BR452" s="41"/>
      <c r="BS452" s="41"/>
      <c r="BT452" s="41"/>
      <c r="BU452" s="41"/>
      <c r="BV452" s="41"/>
      <c r="BW452" s="41"/>
      <c r="BX452" s="41"/>
      <c r="BY452" s="41"/>
      <c r="BZ452" s="41"/>
      <c r="CA452" s="41"/>
      <c r="CB452" s="41"/>
      <c r="CC452" s="41"/>
    </row>
    <row r="453" spans="1:81" s="46" customFormat="1" ht="57" customHeight="1">
      <c r="A453" s="41"/>
      <c r="B453" s="19">
        <v>450</v>
      </c>
      <c r="C453" s="8">
        <v>51141542</v>
      </c>
      <c r="D453" s="22" t="s">
        <v>547</v>
      </c>
      <c r="E453" s="59" t="s">
        <v>232</v>
      </c>
      <c r="F453" s="24">
        <v>8050</v>
      </c>
      <c r="G453" s="25"/>
      <c r="H453" s="36">
        <v>8542</v>
      </c>
      <c r="I453" s="36">
        <v>68763100</v>
      </c>
      <c r="J453" s="37" t="s">
        <v>3088</v>
      </c>
      <c r="K453" s="37" t="s">
        <v>3083</v>
      </c>
      <c r="L453" s="37" t="s">
        <v>3089</v>
      </c>
      <c r="M453" s="38" t="s">
        <v>3090</v>
      </c>
      <c r="N453" s="38" t="s">
        <v>971</v>
      </c>
      <c r="O453" s="38" t="s">
        <v>716</v>
      </c>
      <c r="P453" s="38"/>
      <c r="Q453" s="38" t="s">
        <v>716</v>
      </c>
      <c r="R453" s="38" t="s">
        <v>717</v>
      </c>
      <c r="S453" s="39" t="s">
        <v>3091</v>
      </c>
      <c r="T453" s="60">
        <v>45448</v>
      </c>
      <c r="U453" s="38" t="s">
        <v>720</v>
      </c>
      <c r="V453" s="37" t="s">
        <v>3092</v>
      </c>
      <c r="W453" s="20" t="s">
        <v>4233</v>
      </c>
      <c r="X453" s="20" t="s">
        <v>5124</v>
      </c>
      <c r="Y453" s="20" t="s">
        <v>5124</v>
      </c>
      <c r="Z453" s="20" t="s">
        <v>5124</v>
      </c>
      <c r="AA453" s="20" t="s">
        <v>4233</v>
      </c>
      <c r="AB453" s="20" t="s">
        <v>5124</v>
      </c>
      <c r="AC453" s="20" t="s">
        <v>5124</v>
      </c>
      <c r="AD453" s="20" t="s">
        <v>5124</v>
      </c>
      <c r="AE453" s="20" t="s">
        <v>5124</v>
      </c>
      <c r="AF453" s="20">
        <v>300</v>
      </c>
      <c r="AG453" s="20">
        <v>400</v>
      </c>
      <c r="AH453" s="20"/>
      <c r="AI453" s="20"/>
      <c r="AJ453" s="20"/>
      <c r="AK453" s="20"/>
      <c r="AL453" s="20"/>
      <c r="AM453" s="20"/>
      <c r="AN453" s="20"/>
      <c r="AO453" s="20"/>
      <c r="AP453" s="20"/>
      <c r="AQ453" s="20"/>
      <c r="AR453" s="20">
        <v>700</v>
      </c>
      <c r="AS453" s="6">
        <v>1344</v>
      </c>
      <c r="AT453" s="43">
        <v>10819200</v>
      </c>
      <c r="AU453" s="37" t="s">
        <v>4193</v>
      </c>
      <c r="AV453" s="37" t="s">
        <v>4438</v>
      </c>
      <c r="AW453" s="37" t="s">
        <v>4266</v>
      </c>
      <c r="AX453" s="37" t="s">
        <v>4840</v>
      </c>
      <c r="AY453" s="37" t="s">
        <v>4209</v>
      </c>
      <c r="AZ453" s="37"/>
      <c r="BA453" s="37"/>
      <c r="BB453" s="37" t="s">
        <v>716</v>
      </c>
      <c r="BC453" s="37" t="s">
        <v>4196</v>
      </c>
      <c r="BD453" s="37" t="s">
        <v>4841</v>
      </c>
      <c r="BE453" s="39">
        <v>45809</v>
      </c>
      <c r="BF453" s="37" t="s">
        <v>717</v>
      </c>
      <c r="BG453" s="37"/>
      <c r="BH453" s="20" t="s">
        <v>4233</v>
      </c>
      <c r="BI453" s="20" t="s">
        <v>5124</v>
      </c>
      <c r="BJ453" s="20" t="s">
        <v>5124</v>
      </c>
      <c r="BK453" s="20" t="s">
        <v>4233</v>
      </c>
      <c r="BL453" s="20" t="s">
        <v>5124</v>
      </c>
      <c r="BM453" s="20" t="s">
        <v>5124</v>
      </c>
      <c r="BN453" s="20" t="s">
        <v>5124</v>
      </c>
      <c r="BO453" s="20" t="s">
        <v>5124</v>
      </c>
      <c r="BP453" s="20" t="s">
        <v>5124</v>
      </c>
      <c r="BQ453" s="41">
        <v>0</v>
      </c>
      <c r="BR453" s="41">
        <v>200</v>
      </c>
      <c r="BS453" s="41"/>
      <c r="BT453" s="41"/>
      <c r="BU453" s="41"/>
      <c r="BV453" s="41"/>
      <c r="BW453" s="41"/>
      <c r="BX453" s="41"/>
      <c r="BY453" s="41"/>
      <c r="BZ453" s="41"/>
      <c r="CA453" s="41"/>
      <c r="CB453" s="41"/>
      <c r="CC453" s="41">
        <v>200</v>
      </c>
    </row>
    <row r="454" spans="1:81" s="46" customFormat="1" ht="57" customHeight="1">
      <c r="A454" s="41"/>
      <c r="B454" s="19">
        <v>451</v>
      </c>
      <c r="C454" s="8">
        <v>51141542</v>
      </c>
      <c r="D454" s="22" t="s">
        <v>548</v>
      </c>
      <c r="E454" s="59" t="s">
        <v>232</v>
      </c>
      <c r="F454" s="24">
        <v>3206</v>
      </c>
      <c r="G454" s="25"/>
      <c r="H454" s="36">
        <v>29333</v>
      </c>
      <c r="I454" s="36">
        <v>94041598</v>
      </c>
      <c r="J454" s="37" t="s">
        <v>3093</v>
      </c>
      <c r="K454" s="37" t="s">
        <v>781</v>
      </c>
      <c r="L454" s="37" t="s">
        <v>3094</v>
      </c>
      <c r="M454" s="38" t="s">
        <v>3095</v>
      </c>
      <c r="N454" s="38" t="s">
        <v>971</v>
      </c>
      <c r="O454" s="38" t="s">
        <v>716</v>
      </c>
      <c r="P454" s="38"/>
      <c r="Q454" s="38" t="s">
        <v>716</v>
      </c>
      <c r="R454" s="38" t="s">
        <v>717</v>
      </c>
      <c r="S454" s="39" t="s">
        <v>3096</v>
      </c>
      <c r="T454" s="60">
        <v>46169</v>
      </c>
      <c r="U454" s="38" t="s">
        <v>720</v>
      </c>
      <c r="V454" s="37" t="s">
        <v>3097</v>
      </c>
      <c r="W454" s="20" t="s">
        <v>4233</v>
      </c>
      <c r="X454" s="20" t="s">
        <v>5124</v>
      </c>
      <c r="Y454" s="20" t="s">
        <v>5124</v>
      </c>
      <c r="Z454" s="20" t="s">
        <v>5124</v>
      </c>
      <c r="AA454" s="20" t="s">
        <v>4233</v>
      </c>
      <c r="AB454" s="20" t="s">
        <v>5124</v>
      </c>
      <c r="AC454" s="20" t="s">
        <v>5124</v>
      </c>
      <c r="AD454" s="20" t="s">
        <v>5124</v>
      </c>
      <c r="AE454" s="20" t="s">
        <v>5124</v>
      </c>
      <c r="AF454" s="20">
        <v>300</v>
      </c>
      <c r="AG454" s="20">
        <v>400</v>
      </c>
      <c r="AH454" s="20"/>
      <c r="AI454" s="20"/>
      <c r="AJ454" s="20"/>
      <c r="AK454" s="20"/>
      <c r="AL454" s="20"/>
      <c r="AM454" s="20"/>
      <c r="AN454" s="20"/>
      <c r="AO454" s="20"/>
      <c r="AP454" s="20"/>
      <c r="AQ454" s="20"/>
      <c r="AR454" s="20">
        <v>700</v>
      </c>
      <c r="AS454" s="6"/>
      <c r="AT454" s="43">
        <v>0</v>
      </c>
      <c r="AU454" s="37"/>
      <c r="AV454" s="37"/>
      <c r="AW454" s="37"/>
      <c r="AX454" s="37"/>
      <c r="AY454" s="37"/>
      <c r="AZ454" s="37"/>
      <c r="BA454" s="37"/>
      <c r="BB454" s="37"/>
      <c r="BC454" s="37"/>
      <c r="BD454" s="37"/>
      <c r="BE454" s="39"/>
      <c r="BF454" s="37"/>
      <c r="BG454" s="37"/>
      <c r="BH454" s="20"/>
      <c r="BI454" s="20"/>
      <c r="BJ454" s="20"/>
      <c r="BK454" s="20"/>
      <c r="BL454" s="20"/>
      <c r="BM454" s="20"/>
      <c r="BN454" s="20"/>
      <c r="BO454" s="20"/>
      <c r="BP454" s="20"/>
      <c r="BQ454" s="41"/>
      <c r="BR454" s="41"/>
      <c r="BS454" s="41"/>
      <c r="BT454" s="41"/>
      <c r="BU454" s="41"/>
      <c r="BV454" s="41"/>
      <c r="BW454" s="41"/>
      <c r="BX454" s="41"/>
      <c r="BY454" s="41"/>
      <c r="BZ454" s="41"/>
      <c r="CA454" s="41"/>
      <c r="CB454" s="41"/>
      <c r="CC454" s="41"/>
    </row>
    <row r="455" spans="1:81" s="46" customFormat="1" ht="57" customHeight="1">
      <c r="A455" s="41"/>
      <c r="B455" s="19">
        <v>452</v>
      </c>
      <c r="C455" s="8">
        <v>51141542</v>
      </c>
      <c r="D455" s="22" t="s">
        <v>170</v>
      </c>
      <c r="E455" s="59" t="s">
        <v>232</v>
      </c>
      <c r="F455" s="24">
        <v>1</v>
      </c>
      <c r="G455" s="25"/>
      <c r="H455" s="36"/>
      <c r="I455" s="36">
        <v>0</v>
      </c>
      <c r="J455" s="37"/>
      <c r="K455" s="37"/>
      <c r="L455" s="37"/>
      <c r="M455" s="38"/>
      <c r="N455" s="38"/>
      <c r="O455" s="38"/>
      <c r="P455" s="38"/>
      <c r="Q455" s="38"/>
      <c r="R455" s="38"/>
      <c r="S455" s="37"/>
      <c r="T455" s="60"/>
      <c r="U455" s="37"/>
      <c r="V455" s="37"/>
      <c r="W455" s="20"/>
      <c r="X455" s="20"/>
      <c r="Y455" s="20"/>
      <c r="Z455" s="20"/>
      <c r="AA455" s="20"/>
      <c r="AB455" s="20"/>
      <c r="AC455" s="20"/>
      <c r="AD455" s="20"/>
      <c r="AE455" s="20"/>
      <c r="AF455" s="20"/>
      <c r="AG455" s="20"/>
      <c r="AH455" s="20"/>
      <c r="AI455" s="20"/>
      <c r="AJ455" s="20"/>
      <c r="AK455" s="20"/>
      <c r="AL455" s="20"/>
      <c r="AM455" s="20"/>
      <c r="AN455" s="20"/>
      <c r="AO455" s="20"/>
      <c r="AP455" s="20"/>
      <c r="AQ455" s="20"/>
      <c r="AR455" s="20"/>
      <c r="AS455" s="6">
        <v>940</v>
      </c>
      <c r="AT455" s="43">
        <v>940</v>
      </c>
      <c r="AU455" s="37" t="s">
        <v>4193</v>
      </c>
      <c r="AV455" s="37" t="s">
        <v>4215</v>
      </c>
      <c r="AW455" s="37" t="s">
        <v>4270</v>
      </c>
      <c r="AX455" s="37" t="s">
        <v>4842</v>
      </c>
      <c r="AY455" s="37" t="s">
        <v>715</v>
      </c>
      <c r="AZ455" s="37"/>
      <c r="BA455" s="37"/>
      <c r="BB455" s="37" t="s">
        <v>716</v>
      </c>
      <c r="BC455" s="37" t="s">
        <v>4196</v>
      </c>
      <c r="BD455" s="37" t="s">
        <v>4843</v>
      </c>
      <c r="BE455" s="39">
        <v>44039</v>
      </c>
      <c r="BF455" s="37" t="s">
        <v>717</v>
      </c>
      <c r="BG455" s="37"/>
      <c r="BH455" s="20" t="s">
        <v>4233</v>
      </c>
      <c r="BI455" s="20" t="s">
        <v>5124</v>
      </c>
      <c r="BJ455" s="20" t="s">
        <v>5124</v>
      </c>
      <c r="BK455" s="20" t="s">
        <v>4233</v>
      </c>
      <c r="BL455" s="20" t="s">
        <v>5124</v>
      </c>
      <c r="BM455" s="20" t="s">
        <v>5124</v>
      </c>
      <c r="BN455" s="20" t="s">
        <v>5124</v>
      </c>
      <c r="BO455" s="20" t="s">
        <v>5124</v>
      </c>
      <c r="BP455" s="20" t="s">
        <v>5124</v>
      </c>
      <c r="BQ455" s="41">
        <v>300</v>
      </c>
      <c r="BR455" s="41">
        <v>200</v>
      </c>
      <c r="BS455" s="41"/>
      <c r="BT455" s="41"/>
      <c r="BU455" s="41"/>
      <c r="BV455" s="41"/>
      <c r="BW455" s="41"/>
      <c r="BX455" s="41"/>
      <c r="BY455" s="41"/>
      <c r="BZ455" s="41"/>
      <c r="CA455" s="41"/>
      <c r="CB455" s="41"/>
      <c r="CC455" s="41">
        <v>500</v>
      </c>
    </row>
    <row r="456" spans="1:81" s="46" customFormat="1" ht="57" customHeight="1">
      <c r="A456" s="41"/>
      <c r="B456" s="19">
        <v>453</v>
      </c>
      <c r="C456" s="8">
        <v>51121902</v>
      </c>
      <c r="D456" s="22" t="s">
        <v>171</v>
      </c>
      <c r="E456" s="59" t="s">
        <v>232</v>
      </c>
      <c r="F456" s="24">
        <v>136.5</v>
      </c>
      <c r="G456" s="25"/>
      <c r="H456" s="36">
        <v>10135</v>
      </c>
      <c r="I456" s="36">
        <v>1383427.5</v>
      </c>
      <c r="J456" s="37" t="s">
        <v>3098</v>
      </c>
      <c r="K456" s="37" t="s">
        <v>820</v>
      </c>
      <c r="L456" s="37" t="s">
        <v>3099</v>
      </c>
      <c r="M456" s="38" t="s">
        <v>3100</v>
      </c>
      <c r="N456" s="38" t="s">
        <v>792</v>
      </c>
      <c r="O456" s="38" t="s">
        <v>716</v>
      </c>
      <c r="P456" s="38"/>
      <c r="Q456" s="38" t="s">
        <v>716</v>
      </c>
      <c r="R456" s="38" t="s">
        <v>717</v>
      </c>
      <c r="S456" s="39" t="s">
        <v>3101</v>
      </c>
      <c r="T456" s="60" t="s">
        <v>719</v>
      </c>
      <c r="U456" s="38" t="s">
        <v>720</v>
      </c>
      <c r="V456" s="37" t="s">
        <v>3102</v>
      </c>
      <c r="W456" s="20" t="s">
        <v>4233</v>
      </c>
      <c r="X456" s="20" t="s">
        <v>5124</v>
      </c>
      <c r="Y456" s="20" t="s">
        <v>5124</v>
      </c>
      <c r="Z456" s="20" t="s">
        <v>4233</v>
      </c>
      <c r="AA456" s="20" t="s">
        <v>4233</v>
      </c>
      <c r="AB456" s="20" t="s">
        <v>5124</v>
      </c>
      <c r="AC456" s="20" t="s">
        <v>5125</v>
      </c>
      <c r="AD456" s="20" t="s">
        <v>5125</v>
      </c>
      <c r="AE456" s="20" t="s">
        <v>5125</v>
      </c>
      <c r="AF456" s="20"/>
      <c r="AG456" s="20"/>
      <c r="AH456" s="20"/>
      <c r="AI456" s="20"/>
      <c r="AJ456" s="20"/>
      <c r="AK456" s="20"/>
      <c r="AL456" s="20"/>
      <c r="AM456" s="20"/>
      <c r="AN456" s="20"/>
      <c r="AO456" s="20"/>
      <c r="AP456" s="20"/>
      <c r="AQ456" s="20"/>
      <c r="AR456" s="20"/>
      <c r="AS456" s="6">
        <v>8265</v>
      </c>
      <c r="AT456" s="43">
        <v>1128172.5</v>
      </c>
      <c r="AU456" s="37" t="s">
        <v>4844</v>
      </c>
      <c r="AV456" s="37" t="s">
        <v>4341</v>
      </c>
      <c r="AW456" s="37" t="s">
        <v>4212</v>
      </c>
      <c r="AX456" s="37" t="s">
        <v>4845</v>
      </c>
      <c r="AY456" s="37" t="s">
        <v>4209</v>
      </c>
      <c r="AZ456" s="37"/>
      <c r="BA456" s="37"/>
      <c r="BB456" s="37" t="s">
        <v>716</v>
      </c>
      <c r="BC456" s="37" t="s">
        <v>4196</v>
      </c>
      <c r="BD456" s="37" t="s">
        <v>4846</v>
      </c>
      <c r="BE456" s="39">
        <v>45481</v>
      </c>
      <c r="BF456" s="37" t="s">
        <v>717</v>
      </c>
      <c r="BG456" s="37"/>
      <c r="BH456" s="20" t="s">
        <v>4233</v>
      </c>
      <c r="BI456" s="20" t="s">
        <v>5124</v>
      </c>
      <c r="BJ456" s="20" t="s">
        <v>5124</v>
      </c>
      <c r="BK456" s="20" t="s">
        <v>4233</v>
      </c>
      <c r="BL456" s="20" t="s">
        <v>4233</v>
      </c>
      <c r="BM456" s="20" t="s">
        <v>5124</v>
      </c>
      <c r="BN456" s="20" t="s">
        <v>5125</v>
      </c>
      <c r="BO456" s="20" t="s">
        <v>5125</v>
      </c>
      <c r="BP456" s="20" t="s">
        <v>5125</v>
      </c>
      <c r="BQ456" s="41"/>
      <c r="BR456" s="41"/>
      <c r="BS456" s="41"/>
      <c r="BT456" s="41"/>
      <c r="BU456" s="41"/>
      <c r="BV456" s="41"/>
      <c r="BW456" s="41"/>
      <c r="BX456" s="41"/>
      <c r="BY456" s="41"/>
      <c r="BZ456" s="41"/>
      <c r="CA456" s="41"/>
      <c r="CB456" s="41"/>
      <c r="CC456" s="41"/>
    </row>
    <row r="457" spans="1:81" s="46" customFormat="1" ht="57" customHeight="1">
      <c r="A457" s="41"/>
      <c r="B457" s="19">
        <v>454</v>
      </c>
      <c r="C457" s="8">
        <v>51121711</v>
      </c>
      <c r="D457" s="22" t="s">
        <v>549</v>
      </c>
      <c r="E457" s="59" t="s">
        <v>232</v>
      </c>
      <c r="F457" s="24">
        <v>738.5</v>
      </c>
      <c r="G457" s="25"/>
      <c r="H457" s="36">
        <v>206</v>
      </c>
      <c r="I457" s="36">
        <v>152131</v>
      </c>
      <c r="J457" s="37" t="s">
        <v>3103</v>
      </c>
      <c r="K457" s="37" t="s">
        <v>1636</v>
      </c>
      <c r="L457" s="37" t="s">
        <v>3104</v>
      </c>
      <c r="M457" s="38" t="s">
        <v>3105</v>
      </c>
      <c r="N457" s="38" t="s">
        <v>715</v>
      </c>
      <c r="O457" s="38" t="s">
        <v>717</v>
      </c>
      <c r="P457" s="38" t="s">
        <v>745</v>
      </c>
      <c r="Q457" s="38" t="s">
        <v>716</v>
      </c>
      <c r="R457" s="38" t="s">
        <v>717</v>
      </c>
      <c r="S457" s="39" t="s">
        <v>3106</v>
      </c>
      <c r="T457" s="60" t="s">
        <v>719</v>
      </c>
      <c r="U457" s="38" t="s">
        <v>720</v>
      </c>
      <c r="V457" s="37" t="s">
        <v>3107</v>
      </c>
      <c r="W457" s="20" t="s">
        <v>4233</v>
      </c>
      <c r="X457" s="20" t="s">
        <v>5124</v>
      </c>
      <c r="Y457" s="20" t="s">
        <v>5124</v>
      </c>
      <c r="Z457" s="20" t="s">
        <v>4233</v>
      </c>
      <c r="AA457" s="20" t="s">
        <v>4233</v>
      </c>
      <c r="AB457" s="20" t="s">
        <v>5124</v>
      </c>
      <c r="AC457" s="20" t="s">
        <v>5124</v>
      </c>
      <c r="AD457" s="20" t="s">
        <v>5124</v>
      </c>
      <c r="AE457" s="20" t="s">
        <v>5124</v>
      </c>
      <c r="AF457" s="20">
        <v>300</v>
      </c>
      <c r="AG457" s="20">
        <v>400</v>
      </c>
      <c r="AH457" s="20"/>
      <c r="AI457" s="20"/>
      <c r="AJ457" s="20"/>
      <c r="AK457" s="20"/>
      <c r="AL457" s="20"/>
      <c r="AM457" s="20"/>
      <c r="AN457" s="20"/>
      <c r="AO457" s="20"/>
      <c r="AP457" s="20"/>
      <c r="AQ457" s="20"/>
      <c r="AR457" s="20">
        <v>700</v>
      </c>
      <c r="AS457" s="6">
        <v>124</v>
      </c>
      <c r="AT457" s="43">
        <v>91574</v>
      </c>
      <c r="AU457" s="37" t="s">
        <v>4193</v>
      </c>
      <c r="AV457" s="37" t="s">
        <v>4581</v>
      </c>
      <c r="AW457" s="37" t="s">
        <v>4204</v>
      </c>
      <c r="AX457" s="37" t="s">
        <v>3105</v>
      </c>
      <c r="AY457" s="37" t="s">
        <v>715</v>
      </c>
      <c r="AZ457" s="37"/>
      <c r="BA457" s="37"/>
      <c r="BB457" s="37" t="s">
        <v>716</v>
      </c>
      <c r="BC457" s="37" t="s">
        <v>4196</v>
      </c>
      <c r="BD457" s="37" t="s">
        <v>4847</v>
      </c>
      <c r="BE457" s="39">
        <v>44502</v>
      </c>
      <c r="BF457" s="37" t="s">
        <v>717</v>
      </c>
      <c r="BG457" s="37"/>
      <c r="BH457" s="20" t="s">
        <v>4233</v>
      </c>
      <c r="BI457" s="20" t="s">
        <v>5124</v>
      </c>
      <c r="BJ457" s="20" t="s">
        <v>5124</v>
      </c>
      <c r="BK457" s="20" t="s">
        <v>4233</v>
      </c>
      <c r="BL457" s="20" t="s">
        <v>4233</v>
      </c>
      <c r="BM457" s="20" t="s">
        <v>5124</v>
      </c>
      <c r="BN457" s="20" t="s">
        <v>5124</v>
      </c>
      <c r="BO457" s="20" t="s">
        <v>5124</v>
      </c>
      <c r="BP457" s="20" t="s">
        <v>5124</v>
      </c>
      <c r="BQ457" s="41">
        <v>300</v>
      </c>
      <c r="BR457" s="41">
        <v>200</v>
      </c>
      <c r="BS457" s="41"/>
      <c r="BT457" s="41"/>
      <c r="BU457" s="41"/>
      <c r="BV457" s="41"/>
      <c r="BW457" s="41"/>
      <c r="BX457" s="41"/>
      <c r="BY457" s="41"/>
      <c r="BZ457" s="41"/>
      <c r="CA457" s="41"/>
      <c r="CB457" s="41"/>
      <c r="CC457" s="41">
        <v>500</v>
      </c>
    </row>
    <row r="458" spans="1:81" s="46" customFormat="1" ht="57" customHeight="1">
      <c r="A458" s="41"/>
      <c r="B458" s="19">
        <v>455</v>
      </c>
      <c r="C458" s="8">
        <v>51171908</v>
      </c>
      <c r="D458" s="22" t="s">
        <v>550</v>
      </c>
      <c r="E458" s="59" t="s">
        <v>232</v>
      </c>
      <c r="F458" s="24">
        <v>738.5</v>
      </c>
      <c r="G458" s="25"/>
      <c r="H458" s="36">
        <v>2039</v>
      </c>
      <c r="I458" s="36">
        <v>1505801.5</v>
      </c>
      <c r="J458" s="37" t="s">
        <v>3108</v>
      </c>
      <c r="K458" s="37" t="s">
        <v>1223</v>
      </c>
      <c r="L458" s="37" t="s">
        <v>3109</v>
      </c>
      <c r="M458" s="38" t="s">
        <v>3110</v>
      </c>
      <c r="N458" s="38" t="s">
        <v>715</v>
      </c>
      <c r="O458" s="38" t="s">
        <v>717</v>
      </c>
      <c r="P458" s="38" t="s">
        <v>745</v>
      </c>
      <c r="Q458" s="38" t="s">
        <v>716</v>
      </c>
      <c r="R458" s="38" t="s">
        <v>717</v>
      </c>
      <c r="S458" s="39" t="s">
        <v>3111</v>
      </c>
      <c r="T458" s="60" t="s">
        <v>719</v>
      </c>
      <c r="U458" s="38" t="s">
        <v>720</v>
      </c>
      <c r="V458" s="37" t="s">
        <v>3112</v>
      </c>
      <c r="W458" s="20" t="s">
        <v>4233</v>
      </c>
      <c r="X458" s="20" t="s">
        <v>5124</v>
      </c>
      <c r="Y458" s="20" t="s">
        <v>5124</v>
      </c>
      <c r="Z458" s="20" t="s">
        <v>4233</v>
      </c>
      <c r="AA458" s="20" t="s">
        <v>4233</v>
      </c>
      <c r="AB458" s="20" t="s">
        <v>5124</v>
      </c>
      <c r="AC458" s="20" t="s">
        <v>5124</v>
      </c>
      <c r="AD458" s="20" t="s">
        <v>5124</v>
      </c>
      <c r="AE458" s="20" t="s">
        <v>5124</v>
      </c>
      <c r="AF458" s="20">
        <v>300</v>
      </c>
      <c r="AG458" s="20">
        <v>400</v>
      </c>
      <c r="AH458" s="20"/>
      <c r="AI458" s="20"/>
      <c r="AJ458" s="20"/>
      <c r="AK458" s="20"/>
      <c r="AL458" s="20"/>
      <c r="AM458" s="20"/>
      <c r="AN458" s="20"/>
      <c r="AO458" s="20"/>
      <c r="AP458" s="20"/>
      <c r="AQ458" s="20"/>
      <c r="AR458" s="20">
        <v>700</v>
      </c>
      <c r="AS458" s="6">
        <v>1563</v>
      </c>
      <c r="AT458" s="43">
        <v>1154275.5</v>
      </c>
      <c r="AU458" s="37" t="s">
        <v>4848</v>
      </c>
      <c r="AV458" s="37" t="s">
        <v>4557</v>
      </c>
      <c r="AW458" s="37" t="s">
        <v>4200</v>
      </c>
      <c r="AX458" s="37" t="s">
        <v>3110</v>
      </c>
      <c r="AY458" s="37" t="s">
        <v>715</v>
      </c>
      <c r="AZ458" s="37"/>
      <c r="BA458" s="37"/>
      <c r="BB458" s="37" t="s">
        <v>716</v>
      </c>
      <c r="BC458" s="37" t="s">
        <v>4196</v>
      </c>
      <c r="BD458" s="37" t="s">
        <v>4849</v>
      </c>
      <c r="BE458" s="39">
        <v>44536</v>
      </c>
      <c r="BF458" s="37" t="s">
        <v>717</v>
      </c>
      <c r="BG458" s="37"/>
      <c r="BH458" s="20" t="s">
        <v>4233</v>
      </c>
      <c r="BI458" s="20" t="s">
        <v>5124</v>
      </c>
      <c r="BJ458" s="20" t="s">
        <v>5124</v>
      </c>
      <c r="BK458" s="20" t="s">
        <v>4233</v>
      </c>
      <c r="BL458" s="20" t="s">
        <v>4233</v>
      </c>
      <c r="BM458" s="20" t="s">
        <v>5124</v>
      </c>
      <c r="BN458" s="20" t="s">
        <v>5124</v>
      </c>
      <c r="BO458" s="20" t="s">
        <v>5124</v>
      </c>
      <c r="BP458" s="20" t="s">
        <v>5124</v>
      </c>
      <c r="BQ458" s="41">
        <v>300</v>
      </c>
      <c r="BR458" s="41">
        <v>200</v>
      </c>
      <c r="BS458" s="41"/>
      <c r="BT458" s="41"/>
      <c r="BU458" s="41"/>
      <c r="BV458" s="41"/>
      <c r="BW458" s="41"/>
      <c r="BX458" s="41"/>
      <c r="BY458" s="41"/>
      <c r="BZ458" s="41"/>
      <c r="CA458" s="41"/>
      <c r="CB458" s="41"/>
      <c r="CC458" s="41">
        <v>500</v>
      </c>
    </row>
    <row r="459" spans="1:81" s="46" customFormat="1" ht="57" customHeight="1">
      <c r="A459" s="41"/>
      <c r="B459" s="19">
        <v>456</v>
      </c>
      <c r="C459" s="8">
        <v>51171908</v>
      </c>
      <c r="D459" s="22" t="s">
        <v>172</v>
      </c>
      <c r="E459" s="59" t="s">
        <v>232</v>
      </c>
      <c r="F459" s="24">
        <v>308</v>
      </c>
      <c r="G459" s="25"/>
      <c r="H459" s="36">
        <v>2353</v>
      </c>
      <c r="I459" s="36">
        <v>724724</v>
      </c>
      <c r="J459" s="37" t="s">
        <v>3113</v>
      </c>
      <c r="K459" s="37" t="s">
        <v>1223</v>
      </c>
      <c r="L459" s="37" t="s">
        <v>3114</v>
      </c>
      <c r="M459" s="38" t="s">
        <v>3115</v>
      </c>
      <c r="N459" s="38" t="s">
        <v>1676</v>
      </c>
      <c r="O459" s="38" t="s">
        <v>716</v>
      </c>
      <c r="P459" s="38"/>
      <c r="Q459" s="38" t="s">
        <v>716</v>
      </c>
      <c r="R459" s="38" t="s">
        <v>717</v>
      </c>
      <c r="S459" s="39" t="s">
        <v>3116</v>
      </c>
      <c r="T459" s="60">
        <v>45551</v>
      </c>
      <c r="U459" s="38" t="s">
        <v>720</v>
      </c>
      <c r="V459" s="37" t="s">
        <v>3117</v>
      </c>
      <c r="W459" s="20" t="s">
        <v>4233</v>
      </c>
      <c r="X459" s="20" t="s">
        <v>5124</v>
      </c>
      <c r="Y459" s="20" t="s">
        <v>5124</v>
      </c>
      <c r="Z459" s="20" t="s">
        <v>4233</v>
      </c>
      <c r="AA459" s="20" t="s">
        <v>4233</v>
      </c>
      <c r="AB459" s="20" t="s">
        <v>5124</v>
      </c>
      <c r="AC459" s="20" t="s">
        <v>5124</v>
      </c>
      <c r="AD459" s="20" t="s">
        <v>5124</v>
      </c>
      <c r="AE459" s="20" t="s">
        <v>5124</v>
      </c>
      <c r="AF459" s="20">
        <v>300</v>
      </c>
      <c r="AG459" s="20">
        <v>400</v>
      </c>
      <c r="AH459" s="20"/>
      <c r="AI459" s="20"/>
      <c r="AJ459" s="20"/>
      <c r="AK459" s="20"/>
      <c r="AL459" s="20"/>
      <c r="AM459" s="20"/>
      <c r="AN459" s="20"/>
      <c r="AO459" s="20"/>
      <c r="AP459" s="20"/>
      <c r="AQ459" s="20"/>
      <c r="AR459" s="20">
        <v>700</v>
      </c>
      <c r="AS459" s="6">
        <v>1563</v>
      </c>
      <c r="AT459" s="43">
        <v>481404</v>
      </c>
      <c r="AU459" s="37" t="s">
        <v>4850</v>
      </c>
      <c r="AV459" s="37" t="s">
        <v>4557</v>
      </c>
      <c r="AW459" s="37" t="s">
        <v>4851</v>
      </c>
      <c r="AX459" s="37" t="s">
        <v>3115</v>
      </c>
      <c r="AY459" s="37" t="s">
        <v>4852</v>
      </c>
      <c r="AZ459" s="37"/>
      <c r="BA459" s="37"/>
      <c r="BB459" s="37" t="s">
        <v>716</v>
      </c>
      <c r="BC459" s="37" t="s">
        <v>4196</v>
      </c>
      <c r="BD459" s="37" t="s">
        <v>4853</v>
      </c>
      <c r="BE459" s="39">
        <v>45561</v>
      </c>
      <c r="BF459" s="37" t="s">
        <v>717</v>
      </c>
      <c r="BG459" s="37"/>
      <c r="BH459" s="20" t="s">
        <v>4233</v>
      </c>
      <c r="BI459" s="20" t="s">
        <v>5124</v>
      </c>
      <c r="BJ459" s="20" t="s">
        <v>5124</v>
      </c>
      <c r="BK459" s="20" t="s">
        <v>4233</v>
      </c>
      <c r="BL459" s="20" t="s">
        <v>4233</v>
      </c>
      <c r="BM459" s="20" t="s">
        <v>5124</v>
      </c>
      <c r="BN459" s="20" t="s">
        <v>5124</v>
      </c>
      <c r="BO459" s="20" t="s">
        <v>5125</v>
      </c>
      <c r="BP459" s="20" t="s">
        <v>5125</v>
      </c>
      <c r="BQ459" s="41"/>
      <c r="BR459" s="41"/>
      <c r="BS459" s="41"/>
      <c r="BT459" s="41"/>
      <c r="BU459" s="41"/>
      <c r="BV459" s="41"/>
      <c r="BW459" s="41"/>
      <c r="BX459" s="41"/>
      <c r="BY459" s="41"/>
      <c r="BZ459" s="41"/>
      <c r="CA459" s="41"/>
      <c r="CB459" s="41"/>
      <c r="CC459" s="41"/>
    </row>
    <row r="460" spans="1:81" s="46" customFormat="1" ht="57" customHeight="1">
      <c r="A460" s="41">
        <v>2</v>
      </c>
      <c r="B460" s="19">
        <v>457</v>
      </c>
      <c r="C460" s="8">
        <v>51111704</v>
      </c>
      <c r="D460" s="22" t="s">
        <v>551</v>
      </c>
      <c r="E460" s="59" t="s">
        <v>232</v>
      </c>
      <c r="F460" s="24">
        <v>1</v>
      </c>
      <c r="G460" s="25"/>
      <c r="H460" s="36">
        <v>235385</v>
      </c>
      <c r="I460" s="36">
        <v>235385</v>
      </c>
      <c r="J460" s="37" t="s">
        <v>3118</v>
      </c>
      <c r="K460" s="37" t="s">
        <v>1485</v>
      </c>
      <c r="L460" s="37" t="s">
        <v>3119</v>
      </c>
      <c r="M460" s="38" t="s">
        <v>3120</v>
      </c>
      <c r="N460" s="38" t="s">
        <v>792</v>
      </c>
      <c r="O460" s="38" t="s">
        <v>716</v>
      </c>
      <c r="P460" s="38"/>
      <c r="Q460" s="38" t="s">
        <v>716</v>
      </c>
      <c r="R460" s="38" t="s">
        <v>717</v>
      </c>
      <c r="S460" s="39" t="s">
        <v>3121</v>
      </c>
      <c r="T460" s="60" t="s">
        <v>719</v>
      </c>
      <c r="U460" s="38" t="s">
        <v>720</v>
      </c>
      <c r="V460" s="37" t="s">
        <v>3122</v>
      </c>
      <c r="W460" s="20" t="s">
        <v>4233</v>
      </c>
      <c r="X460" s="20" t="s">
        <v>5124</v>
      </c>
      <c r="Y460" s="20" t="s">
        <v>5124</v>
      </c>
      <c r="Z460" s="20" t="s">
        <v>4233</v>
      </c>
      <c r="AA460" s="20" t="s">
        <v>4233</v>
      </c>
      <c r="AB460" s="20" t="s">
        <v>5124</v>
      </c>
      <c r="AC460" s="20" t="s">
        <v>5125</v>
      </c>
      <c r="AD460" s="20" t="s">
        <v>5125</v>
      </c>
      <c r="AE460" s="20" t="s">
        <v>5125</v>
      </c>
      <c r="AF460" s="20"/>
      <c r="AG460" s="20"/>
      <c r="AH460" s="20"/>
      <c r="AI460" s="20"/>
      <c r="AJ460" s="20"/>
      <c r="AK460" s="20"/>
      <c r="AL460" s="20"/>
      <c r="AM460" s="20"/>
      <c r="AN460" s="20"/>
      <c r="AO460" s="20"/>
      <c r="AP460" s="20"/>
      <c r="AQ460" s="20"/>
      <c r="AR460" s="20"/>
      <c r="AS460" s="6">
        <v>202536</v>
      </c>
      <c r="AT460" s="43">
        <v>202536</v>
      </c>
      <c r="AU460" s="37" t="s">
        <v>4854</v>
      </c>
      <c r="AV460" s="37" t="s">
        <v>4356</v>
      </c>
      <c r="AW460" s="37" t="s">
        <v>4348</v>
      </c>
      <c r="AX460" s="37" t="s">
        <v>3120</v>
      </c>
      <c r="AY460" s="37" t="s">
        <v>4516</v>
      </c>
      <c r="AZ460" s="37"/>
      <c r="BA460" s="37"/>
      <c r="BB460" s="37" t="s">
        <v>716</v>
      </c>
      <c r="BC460" s="37" t="s">
        <v>4196</v>
      </c>
      <c r="BD460" s="37" t="s">
        <v>4855</v>
      </c>
      <c r="BE460" s="39">
        <v>43917</v>
      </c>
      <c r="BF460" s="37" t="s">
        <v>717</v>
      </c>
      <c r="BG460" s="37"/>
      <c r="BH460" s="20" t="s">
        <v>4233</v>
      </c>
      <c r="BI460" s="20" t="s">
        <v>5124</v>
      </c>
      <c r="BJ460" s="20" t="s">
        <v>5124</v>
      </c>
      <c r="BK460" s="20" t="s">
        <v>4233</v>
      </c>
      <c r="BL460" s="20" t="s">
        <v>4233</v>
      </c>
      <c r="BM460" s="20" t="s">
        <v>5124</v>
      </c>
      <c r="BN460" s="20" t="s">
        <v>5125</v>
      </c>
      <c r="BO460" s="20" t="s">
        <v>5125</v>
      </c>
      <c r="BP460" s="20" t="s">
        <v>5125</v>
      </c>
      <c r="BQ460" s="41"/>
      <c r="BR460" s="41"/>
      <c r="BS460" s="41"/>
      <c r="BT460" s="41"/>
      <c r="BU460" s="41"/>
      <c r="BV460" s="41"/>
      <c r="BW460" s="41"/>
      <c r="BX460" s="41"/>
      <c r="BY460" s="41"/>
      <c r="BZ460" s="41"/>
      <c r="CA460" s="41"/>
      <c r="CB460" s="41"/>
      <c r="CC460" s="41"/>
    </row>
    <row r="461" spans="1:81" s="46" customFormat="1" ht="57" customHeight="1">
      <c r="A461" s="41"/>
      <c r="B461" s="19">
        <v>458</v>
      </c>
      <c r="C461" s="8">
        <v>51191603</v>
      </c>
      <c r="D461" s="22" t="s">
        <v>552</v>
      </c>
      <c r="E461" s="59" t="s">
        <v>232</v>
      </c>
      <c r="F461" s="24">
        <v>14</v>
      </c>
      <c r="G461" s="25"/>
      <c r="H461" s="36">
        <v>27500</v>
      </c>
      <c r="I461" s="36">
        <v>385000</v>
      </c>
      <c r="J461" s="37" t="s">
        <v>3123</v>
      </c>
      <c r="K461" s="37" t="s">
        <v>736</v>
      </c>
      <c r="L461" s="37" t="s">
        <v>3124</v>
      </c>
      <c r="M461" s="38" t="s">
        <v>869</v>
      </c>
      <c r="N461" s="38" t="s">
        <v>715</v>
      </c>
      <c r="O461" s="38" t="s">
        <v>716</v>
      </c>
      <c r="P461" s="38"/>
      <c r="Q461" s="38" t="s">
        <v>716</v>
      </c>
      <c r="R461" s="38" t="s">
        <v>717</v>
      </c>
      <c r="S461" s="39" t="s">
        <v>3125</v>
      </c>
      <c r="T461" s="60">
        <v>45693</v>
      </c>
      <c r="U461" s="38" t="s">
        <v>720</v>
      </c>
      <c r="V461" s="37" t="s">
        <v>3126</v>
      </c>
      <c r="W461" s="20" t="s">
        <v>4233</v>
      </c>
      <c r="X461" s="20" t="s">
        <v>5124</v>
      </c>
      <c r="Y461" s="20" t="s">
        <v>5124</v>
      </c>
      <c r="Z461" s="20" t="s">
        <v>4233</v>
      </c>
      <c r="AA461" s="20" t="s">
        <v>4233</v>
      </c>
      <c r="AB461" s="20" t="s">
        <v>5124</v>
      </c>
      <c r="AC461" s="20" t="s">
        <v>5124</v>
      </c>
      <c r="AD461" s="20" t="s">
        <v>5124</v>
      </c>
      <c r="AE461" s="20" t="s">
        <v>5124</v>
      </c>
      <c r="AF461" s="20">
        <v>300</v>
      </c>
      <c r="AG461" s="20">
        <v>400</v>
      </c>
      <c r="AH461" s="20"/>
      <c r="AI461" s="20"/>
      <c r="AJ461" s="20"/>
      <c r="AK461" s="20"/>
      <c r="AL461" s="20"/>
      <c r="AM461" s="20"/>
      <c r="AN461" s="20"/>
      <c r="AO461" s="20"/>
      <c r="AP461" s="20"/>
      <c r="AQ461" s="20"/>
      <c r="AR461" s="20">
        <v>700</v>
      </c>
      <c r="AS461" s="6"/>
      <c r="AT461" s="43">
        <v>0</v>
      </c>
      <c r="AU461" s="37"/>
      <c r="AV461" s="37"/>
      <c r="AW461" s="37"/>
      <c r="AX461" s="37"/>
      <c r="AY461" s="37"/>
      <c r="AZ461" s="37"/>
      <c r="BA461" s="37"/>
      <c r="BB461" s="37"/>
      <c r="BC461" s="37"/>
      <c r="BD461" s="37"/>
      <c r="BE461" s="39"/>
      <c r="BF461" s="37"/>
      <c r="BG461" s="37"/>
      <c r="BH461" s="20"/>
      <c r="BI461" s="20"/>
      <c r="BJ461" s="20"/>
      <c r="BK461" s="20"/>
      <c r="BL461" s="20"/>
      <c r="BM461" s="20"/>
      <c r="BN461" s="20"/>
      <c r="BO461" s="20"/>
      <c r="BP461" s="20"/>
      <c r="BQ461" s="41"/>
      <c r="BR461" s="41"/>
      <c r="BS461" s="41"/>
      <c r="BT461" s="41"/>
      <c r="BU461" s="41"/>
      <c r="BV461" s="41"/>
      <c r="BW461" s="41"/>
      <c r="BX461" s="41"/>
      <c r="BY461" s="41"/>
      <c r="BZ461" s="41"/>
      <c r="CA461" s="41"/>
      <c r="CB461" s="41"/>
      <c r="CC461" s="41"/>
    </row>
    <row r="462" spans="1:81" s="46" customFormat="1" ht="57" customHeight="1">
      <c r="A462" s="41"/>
      <c r="B462" s="19">
        <v>459</v>
      </c>
      <c r="C462" s="8">
        <v>51161515</v>
      </c>
      <c r="D462" s="22" t="s">
        <v>553</v>
      </c>
      <c r="E462" s="59" t="s">
        <v>232</v>
      </c>
      <c r="F462" s="24">
        <v>56</v>
      </c>
      <c r="G462" s="25"/>
      <c r="H462" s="36">
        <v>263</v>
      </c>
      <c r="I462" s="36">
        <v>14728</v>
      </c>
      <c r="J462" s="37" t="s">
        <v>3127</v>
      </c>
      <c r="K462" s="37" t="s">
        <v>796</v>
      </c>
      <c r="L462" s="37" t="s">
        <v>3128</v>
      </c>
      <c r="M462" s="38" t="s">
        <v>3129</v>
      </c>
      <c r="N462" s="38" t="s">
        <v>715</v>
      </c>
      <c r="O462" s="38" t="s">
        <v>717</v>
      </c>
      <c r="P462" s="38" t="s">
        <v>726</v>
      </c>
      <c r="Q462" s="38" t="s">
        <v>716</v>
      </c>
      <c r="R462" s="38" t="s">
        <v>717</v>
      </c>
      <c r="S462" s="39" t="s">
        <v>3130</v>
      </c>
      <c r="T462" s="60" t="s">
        <v>719</v>
      </c>
      <c r="U462" s="38" t="s">
        <v>720</v>
      </c>
      <c r="V462" s="37" t="s">
        <v>3131</v>
      </c>
      <c r="W462" s="20" t="s">
        <v>4233</v>
      </c>
      <c r="X462" s="20" t="s">
        <v>5124</v>
      </c>
      <c r="Y462" s="20" t="s">
        <v>5124</v>
      </c>
      <c r="Z462" s="20" t="s">
        <v>4233</v>
      </c>
      <c r="AA462" s="20" t="s">
        <v>4233</v>
      </c>
      <c r="AB462" s="20" t="s">
        <v>5124</v>
      </c>
      <c r="AC462" s="20" t="s">
        <v>5125</v>
      </c>
      <c r="AD462" s="20" t="s">
        <v>5125</v>
      </c>
      <c r="AE462" s="20" t="s">
        <v>5125</v>
      </c>
      <c r="AF462" s="20"/>
      <c r="AG462" s="20"/>
      <c r="AH462" s="20"/>
      <c r="AI462" s="20"/>
      <c r="AJ462" s="20"/>
      <c r="AK462" s="20"/>
      <c r="AL462" s="20"/>
      <c r="AM462" s="20"/>
      <c r="AN462" s="20"/>
      <c r="AO462" s="20"/>
      <c r="AP462" s="20"/>
      <c r="AQ462" s="20"/>
      <c r="AR462" s="20"/>
      <c r="AS462" s="6"/>
      <c r="AT462" s="43">
        <v>0</v>
      </c>
      <c r="AU462" s="37"/>
      <c r="AV462" s="37"/>
      <c r="AW462" s="37"/>
      <c r="AX462" s="37"/>
      <c r="AY462" s="37"/>
      <c r="AZ462" s="37"/>
      <c r="BA462" s="37"/>
      <c r="BB462" s="37"/>
      <c r="BC462" s="37"/>
      <c r="BD462" s="37"/>
      <c r="BE462" s="39"/>
      <c r="BF462" s="37"/>
      <c r="BG462" s="37"/>
      <c r="BH462" s="20"/>
      <c r="BI462" s="20"/>
      <c r="BJ462" s="20"/>
      <c r="BK462" s="20"/>
      <c r="BL462" s="20"/>
      <c r="BM462" s="20"/>
      <c r="BN462" s="20"/>
      <c r="BO462" s="20"/>
      <c r="BP462" s="20"/>
      <c r="BQ462" s="41"/>
      <c r="BR462" s="41"/>
      <c r="BS462" s="41"/>
      <c r="BT462" s="41"/>
      <c r="BU462" s="41"/>
      <c r="BV462" s="41"/>
      <c r="BW462" s="41"/>
      <c r="BX462" s="41"/>
      <c r="BY462" s="41"/>
      <c r="BZ462" s="41"/>
      <c r="CA462" s="41"/>
      <c r="CB462" s="41"/>
      <c r="CC462" s="41"/>
    </row>
    <row r="463" spans="1:81" s="46" customFormat="1" ht="57" customHeight="1">
      <c r="A463" s="41"/>
      <c r="B463" s="19">
        <v>460</v>
      </c>
      <c r="C463" s="8">
        <v>512015</v>
      </c>
      <c r="D463" s="22" t="s">
        <v>173</v>
      </c>
      <c r="E463" s="59" t="s">
        <v>232</v>
      </c>
      <c r="F463" s="24">
        <v>1</v>
      </c>
      <c r="G463" s="25"/>
      <c r="H463" s="36">
        <v>46667</v>
      </c>
      <c r="I463" s="36">
        <v>46667</v>
      </c>
      <c r="J463" s="37" t="s">
        <v>3132</v>
      </c>
      <c r="K463" s="37" t="s">
        <v>1980</v>
      </c>
      <c r="L463" s="37" t="s">
        <v>3133</v>
      </c>
      <c r="M463" s="38" t="s">
        <v>3134</v>
      </c>
      <c r="N463" s="38" t="s">
        <v>792</v>
      </c>
      <c r="O463" s="38" t="s">
        <v>717</v>
      </c>
      <c r="P463" s="38" t="s">
        <v>726</v>
      </c>
      <c r="Q463" s="38" t="s">
        <v>716</v>
      </c>
      <c r="R463" s="38" t="s">
        <v>717</v>
      </c>
      <c r="S463" s="39" t="s">
        <v>3135</v>
      </c>
      <c r="T463" s="60" t="s">
        <v>719</v>
      </c>
      <c r="U463" s="38" t="s">
        <v>720</v>
      </c>
      <c r="V463" s="37" t="s">
        <v>3136</v>
      </c>
      <c r="W463" s="20" t="s">
        <v>4233</v>
      </c>
      <c r="X463" s="20" t="s">
        <v>5124</v>
      </c>
      <c r="Y463" s="20" t="s">
        <v>5124</v>
      </c>
      <c r="Z463" s="20" t="s">
        <v>4233</v>
      </c>
      <c r="AA463" s="20" t="s">
        <v>4233</v>
      </c>
      <c r="AB463" s="20" t="s">
        <v>5124</v>
      </c>
      <c r="AC463" s="20" t="s">
        <v>5125</v>
      </c>
      <c r="AD463" s="20" t="s">
        <v>5125</v>
      </c>
      <c r="AE463" s="20" t="s">
        <v>5125</v>
      </c>
      <c r="AF463" s="20"/>
      <c r="AG463" s="20"/>
      <c r="AH463" s="20"/>
      <c r="AI463" s="20"/>
      <c r="AJ463" s="20"/>
      <c r="AK463" s="20"/>
      <c r="AL463" s="20"/>
      <c r="AM463" s="20"/>
      <c r="AN463" s="20"/>
      <c r="AO463" s="20"/>
      <c r="AP463" s="20"/>
      <c r="AQ463" s="20"/>
      <c r="AR463" s="20"/>
      <c r="AS463" s="6"/>
      <c r="AT463" s="43">
        <v>0</v>
      </c>
      <c r="AU463" s="37"/>
      <c r="AV463" s="37"/>
      <c r="AW463" s="37"/>
      <c r="AX463" s="37"/>
      <c r="AY463" s="37"/>
      <c r="AZ463" s="37"/>
      <c r="BA463" s="37"/>
      <c r="BB463" s="37"/>
      <c r="BC463" s="37"/>
      <c r="BD463" s="37"/>
      <c r="BE463" s="39"/>
      <c r="BF463" s="37"/>
      <c r="BG463" s="37"/>
      <c r="BH463" s="20"/>
      <c r="BI463" s="20"/>
      <c r="BJ463" s="20"/>
      <c r="BK463" s="20"/>
      <c r="BL463" s="20"/>
      <c r="BM463" s="20"/>
      <c r="BN463" s="20"/>
      <c r="BO463" s="20"/>
      <c r="BP463" s="20"/>
      <c r="BQ463" s="41"/>
      <c r="BR463" s="41"/>
      <c r="BS463" s="41"/>
      <c r="BT463" s="41"/>
      <c r="BU463" s="41"/>
      <c r="BV463" s="41"/>
      <c r="BW463" s="41"/>
      <c r="BX463" s="41"/>
      <c r="BY463" s="41"/>
      <c r="BZ463" s="41"/>
      <c r="CA463" s="41"/>
      <c r="CB463" s="41"/>
      <c r="CC463" s="41"/>
    </row>
    <row r="464" spans="1:81" s="46" customFormat="1" ht="57" customHeight="1">
      <c r="A464" s="41"/>
      <c r="B464" s="19">
        <v>461</v>
      </c>
      <c r="C464" s="8">
        <v>51161701</v>
      </c>
      <c r="D464" s="22" t="s">
        <v>174</v>
      </c>
      <c r="E464" s="59" t="s">
        <v>232</v>
      </c>
      <c r="F464" s="24">
        <v>1</v>
      </c>
      <c r="G464" s="25"/>
      <c r="H464" s="36"/>
      <c r="I464" s="36">
        <v>0</v>
      </c>
      <c r="J464" s="37"/>
      <c r="K464" s="37"/>
      <c r="L464" s="37"/>
      <c r="M464" s="38"/>
      <c r="N464" s="38"/>
      <c r="O464" s="38"/>
      <c r="P464" s="38"/>
      <c r="Q464" s="38"/>
      <c r="R464" s="38"/>
      <c r="S464" s="37"/>
      <c r="T464" s="60"/>
      <c r="U464" s="37"/>
      <c r="V464" s="37"/>
      <c r="W464" s="20"/>
      <c r="X464" s="20"/>
      <c r="Y464" s="20"/>
      <c r="Z464" s="20"/>
      <c r="AA464" s="20"/>
      <c r="AB464" s="20"/>
      <c r="AC464" s="20"/>
      <c r="AD464" s="20"/>
      <c r="AE464" s="20"/>
      <c r="AF464" s="20"/>
      <c r="AG464" s="20"/>
      <c r="AH464" s="20"/>
      <c r="AI464" s="20"/>
      <c r="AJ464" s="20"/>
      <c r="AK464" s="20"/>
      <c r="AL464" s="20"/>
      <c r="AM464" s="20"/>
      <c r="AN464" s="20"/>
      <c r="AO464" s="20"/>
      <c r="AP464" s="20"/>
      <c r="AQ464" s="20"/>
      <c r="AR464" s="20"/>
      <c r="AS464" s="6"/>
      <c r="AT464" s="43">
        <v>0</v>
      </c>
      <c r="AU464" s="37"/>
      <c r="AV464" s="37"/>
      <c r="AW464" s="37"/>
      <c r="AX464" s="37"/>
      <c r="AY464" s="37"/>
      <c r="AZ464" s="37"/>
      <c r="BA464" s="37"/>
      <c r="BB464" s="37"/>
      <c r="BC464" s="37"/>
      <c r="BD464" s="37"/>
      <c r="BE464" s="39"/>
      <c r="BF464" s="37"/>
      <c r="BG464" s="37"/>
      <c r="BH464" s="20"/>
      <c r="BI464" s="20"/>
      <c r="BJ464" s="20"/>
      <c r="BK464" s="20"/>
      <c r="BL464" s="20"/>
      <c r="BM464" s="20"/>
      <c r="BN464" s="20"/>
      <c r="BO464" s="20"/>
      <c r="BP464" s="20"/>
      <c r="BQ464" s="41"/>
      <c r="BR464" s="41"/>
      <c r="BS464" s="41"/>
      <c r="BT464" s="41"/>
      <c r="BU464" s="41"/>
      <c r="BV464" s="41"/>
      <c r="BW464" s="41"/>
      <c r="BX464" s="41"/>
      <c r="BY464" s="41"/>
      <c r="BZ464" s="41"/>
      <c r="CA464" s="41"/>
      <c r="CB464" s="41"/>
      <c r="CC464" s="41"/>
    </row>
    <row r="465" spans="1:81" s="46" customFormat="1" ht="57" customHeight="1">
      <c r="A465" s="41"/>
      <c r="B465" s="19">
        <v>462</v>
      </c>
      <c r="C465" s="8">
        <v>51161701</v>
      </c>
      <c r="D465" s="22" t="s">
        <v>554</v>
      </c>
      <c r="E465" s="59" t="s">
        <v>232</v>
      </c>
      <c r="F465" s="24">
        <v>584.5</v>
      </c>
      <c r="G465" s="25"/>
      <c r="H465" s="36">
        <v>290</v>
      </c>
      <c r="I465" s="36">
        <v>169505</v>
      </c>
      <c r="J465" s="37" t="s">
        <v>3137</v>
      </c>
      <c r="K465" s="37" t="s">
        <v>796</v>
      </c>
      <c r="L465" s="37" t="s">
        <v>3138</v>
      </c>
      <c r="M465" s="38" t="s">
        <v>3139</v>
      </c>
      <c r="N465" s="38" t="s">
        <v>715</v>
      </c>
      <c r="O465" s="38" t="s">
        <v>717</v>
      </c>
      <c r="P465" s="38" t="s">
        <v>785</v>
      </c>
      <c r="Q465" s="38" t="s">
        <v>716</v>
      </c>
      <c r="R465" s="38" t="s">
        <v>717</v>
      </c>
      <c r="S465" s="39" t="s">
        <v>3140</v>
      </c>
      <c r="T465" s="60" t="s">
        <v>719</v>
      </c>
      <c r="U465" s="38" t="s">
        <v>720</v>
      </c>
      <c r="V465" s="37" t="s">
        <v>3141</v>
      </c>
      <c r="W465" s="20" t="s">
        <v>4233</v>
      </c>
      <c r="X465" s="20" t="s">
        <v>5124</v>
      </c>
      <c r="Y465" s="20" t="s">
        <v>5124</v>
      </c>
      <c r="Z465" s="20" t="s">
        <v>4233</v>
      </c>
      <c r="AA465" s="20" t="s">
        <v>4233</v>
      </c>
      <c r="AB465" s="20" t="s">
        <v>5124</v>
      </c>
      <c r="AC465" s="20" t="s">
        <v>5124</v>
      </c>
      <c r="AD465" s="20" t="s">
        <v>5124</v>
      </c>
      <c r="AE465" s="20" t="s">
        <v>5124</v>
      </c>
      <c r="AF465" s="20">
        <v>300</v>
      </c>
      <c r="AG465" s="20">
        <v>400</v>
      </c>
      <c r="AH465" s="20"/>
      <c r="AI465" s="20"/>
      <c r="AJ465" s="20"/>
      <c r="AK465" s="20"/>
      <c r="AL465" s="20"/>
      <c r="AM465" s="20"/>
      <c r="AN465" s="20"/>
      <c r="AO465" s="20"/>
      <c r="AP465" s="20"/>
      <c r="AQ465" s="20"/>
      <c r="AR465" s="20">
        <v>700</v>
      </c>
      <c r="AS465" s="6"/>
      <c r="AT465" s="43">
        <v>0</v>
      </c>
      <c r="AU465" s="37"/>
      <c r="AV465" s="37"/>
      <c r="AW465" s="37"/>
      <c r="AX465" s="37"/>
      <c r="AY465" s="37"/>
      <c r="AZ465" s="37"/>
      <c r="BA465" s="37"/>
      <c r="BB465" s="37"/>
      <c r="BC465" s="37"/>
      <c r="BD465" s="37"/>
      <c r="BE465" s="39"/>
      <c r="BF465" s="37"/>
      <c r="BG465" s="37"/>
      <c r="BH465" s="20"/>
      <c r="BI465" s="20"/>
      <c r="BJ465" s="20"/>
      <c r="BK465" s="20"/>
      <c r="BL465" s="20"/>
      <c r="BM465" s="20"/>
      <c r="BN465" s="20"/>
      <c r="BO465" s="20"/>
      <c r="BP465" s="20"/>
      <c r="BQ465" s="41"/>
      <c r="BR465" s="41"/>
      <c r="BS465" s="41"/>
      <c r="BT465" s="41"/>
      <c r="BU465" s="41"/>
      <c r="BV465" s="41"/>
      <c r="BW465" s="41"/>
      <c r="BX465" s="41"/>
      <c r="BY465" s="41"/>
      <c r="BZ465" s="41"/>
      <c r="CA465" s="41"/>
      <c r="CB465" s="41"/>
      <c r="CC465" s="41"/>
    </row>
    <row r="466" spans="1:81" s="46" customFormat="1" ht="57" customHeight="1">
      <c r="A466" s="41"/>
      <c r="B466" s="19">
        <v>463</v>
      </c>
      <c r="C466" s="8">
        <v>51142302</v>
      </c>
      <c r="D466" s="22" t="s">
        <v>555</v>
      </c>
      <c r="E466" s="59" t="s">
        <v>232</v>
      </c>
      <c r="F466" s="24">
        <v>28</v>
      </c>
      <c r="G466" s="25"/>
      <c r="H466" s="36">
        <v>23333</v>
      </c>
      <c r="I466" s="36">
        <v>653324</v>
      </c>
      <c r="J466" s="37" t="s">
        <v>3142</v>
      </c>
      <c r="K466" s="37" t="s">
        <v>1526</v>
      </c>
      <c r="L466" s="37" t="s">
        <v>3143</v>
      </c>
      <c r="M466" s="38" t="s">
        <v>3144</v>
      </c>
      <c r="N466" s="38" t="s">
        <v>971</v>
      </c>
      <c r="O466" s="38" t="s">
        <v>716</v>
      </c>
      <c r="P466" s="38"/>
      <c r="Q466" s="38" t="s">
        <v>716</v>
      </c>
      <c r="R466" s="38" t="s">
        <v>717</v>
      </c>
      <c r="S466" s="39" t="s">
        <v>3145</v>
      </c>
      <c r="T466" s="60">
        <v>45859</v>
      </c>
      <c r="U466" s="38" t="s">
        <v>720</v>
      </c>
      <c r="V466" s="37" t="s">
        <v>3146</v>
      </c>
      <c r="W466" s="20" t="s">
        <v>4233</v>
      </c>
      <c r="X466" s="20" t="s">
        <v>5124</v>
      </c>
      <c r="Y466" s="20" t="s">
        <v>5124</v>
      </c>
      <c r="Z466" s="20" t="s">
        <v>4233</v>
      </c>
      <c r="AA466" s="20" t="s">
        <v>4233</v>
      </c>
      <c r="AB466" s="20" t="s">
        <v>5124</v>
      </c>
      <c r="AC466" s="20" t="s">
        <v>5124</v>
      </c>
      <c r="AD466" s="20" t="s">
        <v>5124</v>
      </c>
      <c r="AE466" s="20" t="s">
        <v>5124</v>
      </c>
      <c r="AF466" s="20">
        <v>300</v>
      </c>
      <c r="AG466" s="20">
        <v>400</v>
      </c>
      <c r="AH466" s="20"/>
      <c r="AI466" s="20"/>
      <c r="AJ466" s="20"/>
      <c r="AK466" s="20"/>
      <c r="AL466" s="20"/>
      <c r="AM466" s="20"/>
      <c r="AN466" s="20"/>
      <c r="AO466" s="20"/>
      <c r="AP466" s="20"/>
      <c r="AQ466" s="20"/>
      <c r="AR466" s="20">
        <v>700</v>
      </c>
      <c r="AS466" s="6">
        <v>25880</v>
      </c>
      <c r="AT466" s="43">
        <v>724640</v>
      </c>
      <c r="AU466" s="37" t="s">
        <v>4193</v>
      </c>
      <c r="AV466" s="37" t="s">
        <v>4856</v>
      </c>
      <c r="AW466" s="37" t="s">
        <v>4263</v>
      </c>
      <c r="AX466" s="37" t="s">
        <v>4857</v>
      </c>
      <c r="AY466" s="37" t="s">
        <v>4516</v>
      </c>
      <c r="AZ466" s="37"/>
      <c r="BA466" s="37"/>
      <c r="BB466" s="37" t="s">
        <v>716</v>
      </c>
      <c r="BC466" s="37" t="s">
        <v>4196</v>
      </c>
      <c r="BD466" s="37" t="s">
        <v>4858</v>
      </c>
      <c r="BE466" s="39">
        <v>44522</v>
      </c>
      <c r="BF466" s="37" t="s">
        <v>717</v>
      </c>
      <c r="BG466" s="37"/>
      <c r="BH466" s="20" t="s">
        <v>4233</v>
      </c>
      <c r="BI466" s="20" t="s">
        <v>5124</v>
      </c>
      <c r="BJ466" s="20" t="s">
        <v>5124</v>
      </c>
      <c r="BK466" s="20" t="s">
        <v>4233</v>
      </c>
      <c r="BL466" s="20" t="s">
        <v>4233</v>
      </c>
      <c r="BM466" s="20" t="s">
        <v>5124</v>
      </c>
      <c r="BN466" s="20" t="s">
        <v>5125</v>
      </c>
      <c r="BO466" s="20" t="s">
        <v>5125</v>
      </c>
      <c r="BP466" s="20" t="s">
        <v>5125</v>
      </c>
      <c r="BQ466" s="41"/>
      <c r="BR466" s="41"/>
      <c r="BS466" s="41"/>
      <c r="BT466" s="41"/>
      <c r="BU466" s="41"/>
      <c r="BV466" s="41"/>
      <c r="BW466" s="41"/>
      <c r="BX466" s="41"/>
      <c r="BY466" s="41"/>
      <c r="BZ466" s="41"/>
      <c r="CA466" s="41"/>
      <c r="CB466" s="41"/>
      <c r="CC466" s="41"/>
    </row>
    <row r="467" spans="1:81" s="46" customFormat="1" ht="57" customHeight="1">
      <c r="A467" s="41"/>
      <c r="B467" s="19">
        <v>464</v>
      </c>
      <c r="C467" s="8">
        <v>51142109</v>
      </c>
      <c r="D467" s="22" t="s">
        <v>556</v>
      </c>
      <c r="E467" s="59" t="s">
        <v>232</v>
      </c>
      <c r="F467" s="24">
        <v>749</v>
      </c>
      <c r="G467" s="25"/>
      <c r="H467" s="36">
        <v>90</v>
      </c>
      <c r="I467" s="36">
        <v>67410</v>
      </c>
      <c r="J467" s="37" t="s">
        <v>3147</v>
      </c>
      <c r="K467" s="37" t="s">
        <v>802</v>
      </c>
      <c r="L467" s="37" t="s">
        <v>3148</v>
      </c>
      <c r="M467" s="38" t="s">
        <v>3149</v>
      </c>
      <c r="N467" s="38" t="s">
        <v>715</v>
      </c>
      <c r="O467" s="38" t="s">
        <v>716</v>
      </c>
      <c r="P467" s="38"/>
      <c r="Q467" s="38" t="s">
        <v>716</v>
      </c>
      <c r="R467" s="38" t="s">
        <v>717</v>
      </c>
      <c r="S467" s="39" t="s">
        <v>3150</v>
      </c>
      <c r="T467" s="60">
        <v>46175</v>
      </c>
      <c r="U467" s="38" t="s">
        <v>720</v>
      </c>
      <c r="V467" s="37" t="s">
        <v>3151</v>
      </c>
      <c r="W467" s="20" t="s">
        <v>4233</v>
      </c>
      <c r="X467" s="20" t="s">
        <v>5124</v>
      </c>
      <c r="Y467" s="20" t="s">
        <v>5124</v>
      </c>
      <c r="Z467" s="20" t="s">
        <v>4233</v>
      </c>
      <c r="AA467" s="20" t="s">
        <v>4233</v>
      </c>
      <c r="AB467" s="20" t="s">
        <v>5124</v>
      </c>
      <c r="AC467" s="20" t="s">
        <v>5124</v>
      </c>
      <c r="AD467" s="20" t="s">
        <v>5124</v>
      </c>
      <c r="AE467" s="20" t="s">
        <v>5124</v>
      </c>
      <c r="AF467" s="20">
        <v>300</v>
      </c>
      <c r="AG467" s="20">
        <v>400</v>
      </c>
      <c r="AH467" s="20"/>
      <c r="AI467" s="20"/>
      <c r="AJ467" s="20"/>
      <c r="AK467" s="20"/>
      <c r="AL467" s="20"/>
      <c r="AM467" s="20"/>
      <c r="AN467" s="20"/>
      <c r="AO467" s="20"/>
      <c r="AP467" s="20"/>
      <c r="AQ467" s="20"/>
      <c r="AR467" s="20">
        <v>700</v>
      </c>
      <c r="AS467" s="6"/>
      <c r="AT467" s="43">
        <v>0</v>
      </c>
      <c r="AU467" s="37"/>
      <c r="AV467" s="37"/>
      <c r="AW467" s="37"/>
      <c r="AX467" s="37"/>
      <c r="AY467" s="37"/>
      <c r="AZ467" s="37"/>
      <c r="BA467" s="37"/>
      <c r="BB467" s="37"/>
      <c r="BC467" s="37"/>
      <c r="BD467" s="37"/>
      <c r="BE467" s="39"/>
      <c r="BF467" s="37"/>
      <c r="BG467" s="37"/>
      <c r="BH467" s="20"/>
      <c r="BI467" s="20"/>
      <c r="BJ467" s="20"/>
      <c r="BK467" s="20"/>
      <c r="BL467" s="20"/>
      <c r="BM467" s="20"/>
      <c r="BN467" s="20"/>
      <c r="BO467" s="20"/>
      <c r="BP467" s="20"/>
      <c r="BQ467" s="41"/>
      <c r="BR467" s="41"/>
      <c r="BS467" s="41"/>
      <c r="BT467" s="41"/>
      <c r="BU467" s="41"/>
      <c r="BV467" s="41"/>
      <c r="BW467" s="41"/>
      <c r="BX467" s="41"/>
      <c r="BY467" s="41"/>
      <c r="BZ467" s="41"/>
      <c r="CA467" s="41"/>
      <c r="CB467" s="41"/>
      <c r="CC467" s="41"/>
    </row>
    <row r="468" spans="1:81" s="46" customFormat="1" ht="57" customHeight="1">
      <c r="A468" s="41"/>
      <c r="B468" s="19">
        <v>465</v>
      </c>
      <c r="C468" s="8">
        <v>51151513</v>
      </c>
      <c r="D468" s="22" t="s">
        <v>557</v>
      </c>
      <c r="E468" s="59" t="s">
        <v>232</v>
      </c>
      <c r="F468" s="24">
        <v>899.5</v>
      </c>
      <c r="G468" s="25"/>
      <c r="H468" s="36">
        <v>733</v>
      </c>
      <c r="I468" s="36">
        <v>659333.5</v>
      </c>
      <c r="J468" s="37" t="s">
        <v>3152</v>
      </c>
      <c r="K468" s="37" t="s">
        <v>781</v>
      </c>
      <c r="L468" s="37" t="s">
        <v>3153</v>
      </c>
      <c r="M468" s="38" t="s">
        <v>3154</v>
      </c>
      <c r="N468" s="38" t="s">
        <v>971</v>
      </c>
      <c r="O468" s="38" t="s">
        <v>716</v>
      </c>
      <c r="P468" s="38"/>
      <c r="Q468" s="38" t="s">
        <v>716</v>
      </c>
      <c r="R468" s="38" t="s">
        <v>717</v>
      </c>
      <c r="S468" s="39" t="s">
        <v>3155</v>
      </c>
      <c r="T468" s="60" t="s">
        <v>719</v>
      </c>
      <c r="U468" s="38" t="s">
        <v>720</v>
      </c>
      <c r="V468" s="37" t="s">
        <v>3156</v>
      </c>
      <c r="W468" s="20" t="s">
        <v>4233</v>
      </c>
      <c r="X468" s="20" t="s">
        <v>5124</v>
      </c>
      <c r="Y468" s="20" t="s">
        <v>5124</v>
      </c>
      <c r="Z468" s="20" t="s">
        <v>4233</v>
      </c>
      <c r="AA468" s="20" t="s">
        <v>4233</v>
      </c>
      <c r="AB468" s="20" t="s">
        <v>5124</v>
      </c>
      <c r="AC468" s="20" t="s">
        <v>5125</v>
      </c>
      <c r="AD468" s="20" t="s">
        <v>5125</v>
      </c>
      <c r="AE468" s="20" t="s">
        <v>5125</v>
      </c>
      <c r="AF468" s="20"/>
      <c r="AG468" s="20"/>
      <c r="AH468" s="20"/>
      <c r="AI468" s="20"/>
      <c r="AJ468" s="20"/>
      <c r="AK468" s="20"/>
      <c r="AL468" s="20"/>
      <c r="AM468" s="20"/>
      <c r="AN468" s="20"/>
      <c r="AO468" s="20"/>
      <c r="AP468" s="20"/>
      <c r="AQ468" s="20"/>
      <c r="AR468" s="20"/>
      <c r="AS468" s="6">
        <v>474</v>
      </c>
      <c r="AT468" s="43">
        <v>426363</v>
      </c>
      <c r="AU468" s="37" t="s">
        <v>4193</v>
      </c>
      <c r="AV468" s="37" t="s">
        <v>4220</v>
      </c>
      <c r="AW468" s="37" t="s">
        <v>4315</v>
      </c>
      <c r="AX468" s="37" t="s">
        <v>4859</v>
      </c>
      <c r="AY468" s="37" t="s">
        <v>4209</v>
      </c>
      <c r="AZ468" s="37"/>
      <c r="BA468" s="37"/>
      <c r="BB468" s="37" t="s">
        <v>716</v>
      </c>
      <c r="BC468" s="37" t="s">
        <v>4196</v>
      </c>
      <c r="BD468" s="37" t="s">
        <v>4860</v>
      </c>
      <c r="BE468" s="39">
        <v>44140</v>
      </c>
      <c r="BF468" s="37" t="s">
        <v>717</v>
      </c>
      <c r="BG468" s="37"/>
      <c r="BH468" s="20" t="s">
        <v>4233</v>
      </c>
      <c r="BI468" s="20" t="s">
        <v>5124</v>
      </c>
      <c r="BJ468" s="20" t="s">
        <v>5124</v>
      </c>
      <c r="BK468" s="20" t="s">
        <v>4233</v>
      </c>
      <c r="BL468" s="20" t="s">
        <v>4233</v>
      </c>
      <c r="BM468" s="20" t="s">
        <v>5124</v>
      </c>
      <c r="BN468" s="20" t="s">
        <v>5124</v>
      </c>
      <c r="BO468" s="20" t="s">
        <v>5124</v>
      </c>
      <c r="BP468" s="20" t="s">
        <v>5124</v>
      </c>
      <c r="BQ468" s="41">
        <v>0</v>
      </c>
      <c r="BR468" s="41">
        <v>200</v>
      </c>
      <c r="BS468" s="41"/>
      <c r="BT468" s="41"/>
      <c r="BU468" s="41"/>
      <c r="BV468" s="41"/>
      <c r="BW468" s="41"/>
      <c r="BX468" s="41"/>
      <c r="BY468" s="41"/>
      <c r="BZ468" s="41"/>
      <c r="CA468" s="41"/>
      <c r="CB468" s="41"/>
      <c r="CC468" s="41">
        <v>200</v>
      </c>
    </row>
    <row r="469" spans="1:81" s="46" customFormat="1" ht="57" customHeight="1">
      <c r="A469" s="41"/>
      <c r="B469" s="19">
        <v>466</v>
      </c>
      <c r="C469" s="8">
        <v>51102311</v>
      </c>
      <c r="D469" s="22" t="s">
        <v>558</v>
      </c>
      <c r="E469" s="59" t="s">
        <v>232</v>
      </c>
      <c r="F469" s="24">
        <v>122.5</v>
      </c>
      <c r="G469" s="25"/>
      <c r="H469" s="36">
        <v>254</v>
      </c>
      <c r="I469" s="36">
        <v>31115</v>
      </c>
      <c r="J469" s="37" t="s">
        <v>3157</v>
      </c>
      <c r="K469" s="37" t="s">
        <v>2742</v>
      </c>
      <c r="L469" s="37" t="s">
        <v>3158</v>
      </c>
      <c r="M469" s="38" t="s">
        <v>3159</v>
      </c>
      <c r="N469" s="38" t="s">
        <v>715</v>
      </c>
      <c r="O469" s="38" t="s">
        <v>716</v>
      </c>
      <c r="P469" s="38"/>
      <c r="Q469" s="38" t="s">
        <v>716</v>
      </c>
      <c r="R469" s="38" t="s">
        <v>717</v>
      </c>
      <c r="S469" s="39" t="s">
        <v>3160</v>
      </c>
      <c r="T469" s="60" t="s">
        <v>719</v>
      </c>
      <c r="U469" s="38" t="s">
        <v>720</v>
      </c>
      <c r="V469" s="37" t="s">
        <v>3161</v>
      </c>
      <c r="W469" s="20" t="s">
        <v>4233</v>
      </c>
      <c r="X469" s="20" t="s">
        <v>5124</v>
      </c>
      <c r="Y469" s="20" t="s">
        <v>5124</v>
      </c>
      <c r="Z469" s="20" t="s">
        <v>4233</v>
      </c>
      <c r="AA469" s="20" t="s">
        <v>4233</v>
      </c>
      <c r="AB469" s="20" t="s">
        <v>5124</v>
      </c>
      <c r="AC469" s="20" t="s">
        <v>5125</v>
      </c>
      <c r="AD469" s="20" t="s">
        <v>5125</v>
      </c>
      <c r="AE469" s="20" t="s">
        <v>5125</v>
      </c>
      <c r="AF469" s="20"/>
      <c r="AG469" s="20"/>
      <c r="AH469" s="20"/>
      <c r="AI469" s="20"/>
      <c r="AJ469" s="20"/>
      <c r="AK469" s="20"/>
      <c r="AL469" s="20"/>
      <c r="AM469" s="20"/>
      <c r="AN469" s="20"/>
      <c r="AO469" s="20"/>
      <c r="AP469" s="20"/>
      <c r="AQ469" s="20"/>
      <c r="AR469" s="20"/>
      <c r="AS469" s="6">
        <v>201</v>
      </c>
      <c r="AT469" s="43">
        <v>24622.5</v>
      </c>
      <c r="AU469" s="37" t="s">
        <v>4861</v>
      </c>
      <c r="AV469" s="37" t="s">
        <v>4546</v>
      </c>
      <c r="AW469" s="37" t="s">
        <v>4862</v>
      </c>
      <c r="AX469" s="37" t="s">
        <v>3159</v>
      </c>
      <c r="AY469" s="37" t="s">
        <v>715</v>
      </c>
      <c r="AZ469" s="37"/>
      <c r="BA469" s="37"/>
      <c r="BB469" s="37" t="s">
        <v>716</v>
      </c>
      <c r="BC469" s="37" t="s">
        <v>4196</v>
      </c>
      <c r="BD469" s="37" t="s">
        <v>4863</v>
      </c>
      <c r="BE469" s="39">
        <v>45698</v>
      </c>
      <c r="BF469" s="37" t="s">
        <v>717</v>
      </c>
      <c r="BG469" s="37"/>
      <c r="BH469" s="20" t="s">
        <v>4233</v>
      </c>
      <c r="BI469" s="20" t="s">
        <v>5124</v>
      </c>
      <c r="BJ469" s="20" t="s">
        <v>5124</v>
      </c>
      <c r="BK469" s="20" t="s">
        <v>4233</v>
      </c>
      <c r="BL469" s="20" t="s">
        <v>4233</v>
      </c>
      <c r="BM469" s="20" t="s">
        <v>5124</v>
      </c>
      <c r="BN469" s="20" t="s">
        <v>5125</v>
      </c>
      <c r="BO469" s="20" t="s">
        <v>5125</v>
      </c>
      <c r="BP469" s="20" t="s">
        <v>5125</v>
      </c>
      <c r="BQ469" s="41"/>
      <c r="BR469" s="41"/>
      <c r="BS469" s="41"/>
      <c r="BT469" s="41"/>
      <c r="BU469" s="41"/>
      <c r="BV469" s="41"/>
      <c r="BW469" s="41"/>
      <c r="BX469" s="41"/>
      <c r="BY469" s="41"/>
      <c r="BZ469" s="41"/>
      <c r="CA469" s="41"/>
      <c r="CB469" s="41"/>
      <c r="CC469" s="41"/>
    </row>
    <row r="470" spans="1:81" s="46" customFormat="1" ht="57" customHeight="1">
      <c r="A470" s="41"/>
      <c r="B470" s="19">
        <v>467</v>
      </c>
      <c r="C470" s="8">
        <v>51102311</v>
      </c>
      <c r="D470" s="22" t="s">
        <v>559</v>
      </c>
      <c r="E470" s="59" t="s">
        <v>232</v>
      </c>
      <c r="F470" s="24">
        <v>7</v>
      </c>
      <c r="G470" s="25"/>
      <c r="H470" s="36">
        <v>41667</v>
      </c>
      <c r="I470" s="36">
        <v>291669</v>
      </c>
      <c r="J470" s="37" t="s">
        <v>3162</v>
      </c>
      <c r="K470" s="37" t="s">
        <v>3163</v>
      </c>
      <c r="L470" s="37" t="s">
        <v>3164</v>
      </c>
      <c r="M470" s="38" t="s">
        <v>3165</v>
      </c>
      <c r="N470" s="38" t="s">
        <v>715</v>
      </c>
      <c r="O470" s="38" t="s">
        <v>716</v>
      </c>
      <c r="P470" s="38"/>
      <c r="Q470" s="38" t="s">
        <v>716</v>
      </c>
      <c r="R470" s="38" t="s">
        <v>717</v>
      </c>
      <c r="S470" s="39" t="s">
        <v>3166</v>
      </c>
      <c r="T470" s="60" t="s">
        <v>719</v>
      </c>
      <c r="U470" s="38" t="s">
        <v>720</v>
      </c>
      <c r="V470" s="37" t="s">
        <v>3167</v>
      </c>
      <c r="W470" s="20" t="s">
        <v>4233</v>
      </c>
      <c r="X470" s="20" t="s">
        <v>5124</v>
      </c>
      <c r="Y470" s="20" t="s">
        <v>5124</v>
      </c>
      <c r="Z470" s="20" t="s">
        <v>4233</v>
      </c>
      <c r="AA470" s="20" t="s">
        <v>4233</v>
      </c>
      <c r="AB470" s="20" t="s">
        <v>5124</v>
      </c>
      <c r="AC470" s="20" t="s">
        <v>5125</v>
      </c>
      <c r="AD470" s="20" t="s">
        <v>5125</v>
      </c>
      <c r="AE470" s="20" t="s">
        <v>5125</v>
      </c>
      <c r="AF470" s="20"/>
      <c r="AG470" s="20"/>
      <c r="AH470" s="20"/>
      <c r="AI470" s="20"/>
      <c r="AJ470" s="20"/>
      <c r="AK470" s="20"/>
      <c r="AL470" s="20"/>
      <c r="AM470" s="20"/>
      <c r="AN470" s="20"/>
      <c r="AO470" s="20"/>
      <c r="AP470" s="20"/>
      <c r="AQ470" s="20"/>
      <c r="AR470" s="20"/>
      <c r="AS470" s="6"/>
      <c r="AT470" s="43">
        <v>0</v>
      </c>
      <c r="AU470" s="37"/>
      <c r="AV470" s="37"/>
      <c r="AW470" s="37"/>
      <c r="AX470" s="37"/>
      <c r="AY470" s="37"/>
      <c r="AZ470" s="37"/>
      <c r="BA470" s="37"/>
      <c r="BB470" s="37"/>
      <c r="BC470" s="37"/>
      <c r="BD470" s="37"/>
      <c r="BE470" s="39"/>
      <c r="BF470" s="37"/>
      <c r="BG470" s="37"/>
      <c r="BH470" s="20"/>
      <c r="BI470" s="20"/>
      <c r="BJ470" s="20"/>
      <c r="BK470" s="20"/>
      <c r="BL470" s="20"/>
      <c r="BM470" s="20"/>
      <c r="BN470" s="20"/>
      <c r="BO470" s="20"/>
      <c r="BP470" s="20"/>
      <c r="BQ470" s="41"/>
      <c r="BR470" s="41"/>
      <c r="BS470" s="41"/>
      <c r="BT470" s="41"/>
      <c r="BU470" s="41"/>
      <c r="BV470" s="41"/>
      <c r="BW470" s="41"/>
      <c r="BX470" s="41"/>
      <c r="BY470" s="41"/>
      <c r="BZ470" s="41"/>
      <c r="CA470" s="41"/>
      <c r="CB470" s="41"/>
      <c r="CC470" s="41"/>
    </row>
    <row r="471" spans="1:81" s="46" customFormat="1" ht="57" customHeight="1">
      <c r="A471" s="41"/>
      <c r="B471" s="19">
        <v>468</v>
      </c>
      <c r="C471" s="8">
        <v>51121904</v>
      </c>
      <c r="D471" s="22" t="s">
        <v>560</v>
      </c>
      <c r="E471" s="59" t="s">
        <v>232</v>
      </c>
      <c r="F471" s="24">
        <v>808.5</v>
      </c>
      <c r="G471" s="25"/>
      <c r="H471" s="36"/>
      <c r="I471" s="36">
        <v>0</v>
      </c>
      <c r="J471" s="37"/>
      <c r="K471" s="37"/>
      <c r="L471" s="37"/>
      <c r="M471" s="38"/>
      <c r="N471" s="38"/>
      <c r="O471" s="38"/>
      <c r="P471" s="38"/>
      <c r="Q471" s="38"/>
      <c r="R471" s="38"/>
      <c r="S471" s="37"/>
      <c r="T471" s="60"/>
      <c r="U471" s="37"/>
      <c r="V471" s="37"/>
      <c r="W471" s="20"/>
      <c r="X471" s="20"/>
      <c r="Y471" s="20"/>
      <c r="Z471" s="20"/>
      <c r="AA471" s="20"/>
      <c r="AB471" s="20"/>
      <c r="AC471" s="20"/>
      <c r="AD471" s="20"/>
      <c r="AE471" s="20"/>
      <c r="AF471" s="20"/>
      <c r="AG471" s="20"/>
      <c r="AH471" s="20"/>
      <c r="AI471" s="20"/>
      <c r="AJ471" s="20"/>
      <c r="AK471" s="20"/>
      <c r="AL471" s="20"/>
      <c r="AM471" s="20"/>
      <c r="AN471" s="20"/>
      <c r="AO471" s="20"/>
      <c r="AP471" s="20"/>
      <c r="AQ471" s="20"/>
      <c r="AR471" s="20"/>
      <c r="AS471" s="6"/>
      <c r="AT471" s="43">
        <v>0</v>
      </c>
      <c r="AU471" s="37"/>
      <c r="AV471" s="37"/>
      <c r="AW471" s="37"/>
      <c r="AX471" s="37"/>
      <c r="AY471" s="37"/>
      <c r="AZ471" s="37"/>
      <c r="BA471" s="37"/>
      <c r="BB471" s="37"/>
      <c r="BC471" s="37"/>
      <c r="BD471" s="37"/>
      <c r="BE471" s="39"/>
      <c r="BF471" s="37"/>
      <c r="BG471" s="37"/>
      <c r="BH471" s="20"/>
      <c r="BI471" s="20"/>
      <c r="BJ471" s="20"/>
      <c r="BK471" s="20"/>
      <c r="BL471" s="20"/>
      <c r="BM471" s="20"/>
      <c r="BN471" s="20"/>
      <c r="BO471" s="20"/>
      <c r="BP471" s="20"/>
      <c r="BQ471" s="41"/>
      <c r="BR471" s="41"/>
      <c r="BS471" s="41"/>
      <c r="BT471" s="41"/>
      <c r="BU471" s="41"/>
      <c r="BV471" s="41"/>
      <c r="BW471" s="41"/>
      <c r="BX471" s="41"/>
      <c r="BY471" s="41"/>
      <c r="BZ471" s="41"/>
      <c r="CA471" s="41"/>
      <c r="CB471" s="41"/>
      <c r="CC471" s="41"/>
    </row>
    <row r="472" spans="1:81" s="46" customFormat="1" ht="57" customHeight="1">
      <c r="A472" s="41"/>
      <c r="B472" s="19">
        <v>469</v>
      </c>
      <c r="C472" s="8">
        <v>51121904</v>
      </c>
      <c r="D472" s="22" t="s">
        <v>561</v>
      </c>
      <c r="E472" s="59" t="s">
        <v>232</v>
      </c>
      <c r="F472" s="24">
        <v>4602.5</v>
      </c>
      <c r="G472" s="25"/>
      <c r="H472" s="36">
        <v>186</v>
      </c>
      <c r="I472" s="36">
        <v>856065</v>
      </c>
      <c r="J472" s="37" t="s">
        <v>3168</v>
      </c>
      <c r="K472" s="37" t="s">
        <v>2233</v>
      </c>
      <c r="L472" s="37" t="s">
        <v>3169</v>
      </c>
      <c r="M472" s="38" t="s">
        <v>3170</v>
      </c>
      <c r="N472" s="38" t="s">
        <v>715</v>
      </c>
      <c r="O472" s="38" t="s">
        <v>716</v>
      </c>
      <c r="P472" s="38"/>
      <c r="Q472" s="38" t="s">
        <v>716</v>
      </c>
      <c r="R472" s="38" t="s">
        <v>717</v>
      </c>
      <c r="S472" s="39" t="s">
        <v>3171</v>
      </c>
      <c r="T472" s="60">
        <v>45131</v>
      </c>
      <c r="U472" s="38" t="s">
        <v>720</v>
      </c>
      <c r="V472" s="37" t="s">
        <v>3172</v>
      </c>
      <c r="W472" s="20" t="s">
        <v>4233</v>
      </c>
      <c r="X472" s="20" t="s">
        <v>5124</v>
      </c>
      <c r="Y472" s="20" t="s">
        <v>5124</v>
      </c>
      <c r="Z472" s="20" t="s">
        <v>4233</v>
      </c>
      <c r="AA472" s="20" t="s">
        <v>4233</v>
      </c>
      <c r="AB472" s="20" t="s">
        <v>5124</v>
      </c>
      <c r="AC472" s="20" t="s">
        <v>5125</v>
      </c>
      <c r="AD472" s="20" t="s">
        <v>5125</v>
      </c>
      <c r="AE472" s="20" t="s">
        <v>5125</v>
      </c>
      <c r="AF472" s="20"/>
      <c r="AG472" s="20"/>
      <c r="AH472" s="20"/>
      <c r="AI472" s="20"/>
      <c r="AJ472" s="20"/>
      <c r="AK472" s="20"/>
      <c r="AL472" s="20"/>
      <c r="AM472" s="20"/>
      <c r="AN472" s="20"/>
      <c r="AO472" s="20"/>
      <c r="AP472" s="20"/>
      <c r="AQ472" s="20"/>
      <c r="AR472" s="20"/>
      <c r="AS472" s="6"/>
      <c r="AT472" s="43">
        <v>0</v>
      </c>
      <c r="AU472" s="37"/>
      <c r="AV472" s="37"/>
      <c r="AW472" s="37"/>
      <c r="AX472" s="37"/>
      <c r="AY472" s="37"/>
      <c r="AZ472" s="37"/>
      <c r="BA472" s="37"/>
      <c r="BB472" s="37"/>
      <c r="BC472" s="37"/>
      <c r="BD472" s="37"/>
      <c r="BE472" s="39"/>
      <c r="BF472" s="37"/>
      <c r="BG472" s="37"/>
      <c r="BH472" s="20"/>
      <c r="BI472" s="20"/>
      <c r="BJ472" s="20"/>
      <c r="BK472" s="20"/>
      <c r="BL472" s="20"/>
      <c r="BM472" s="20"/>
      <c r="BN472" s="20"/>
      <c r="BO472" s="20"/>
      <c r="BP472" s="20"/>
      <c r="BQ472" s="41"/>
      <c r="BR472" s="41"/>
      <c r="BS472" s="41"/>
      <c r="BT472" s="41"/>
      <c r="BU472" s="41"/>
      <c r="BV472" s="41"/>
      <c r="BW472" s="41"/>
      <c r="BX472" s="41"/>
      <c r="BY472" s="41"/>
      <c r="BZ472" s="41"/>
      <c r="CA472" s="41"/>
      <c r="CB472" s="41"/>
      <c r="CC472" s="41"/>
    </row>
    <row r="473" spans="1:81" s="46" customFormat="1" ht="57" customHeight="1">
      <c r="A473" s="41"/>
      <c r="B473" s="19">
        <v>470</v>
      </c>
      <c r="C473" s="8">
        <v>51142118</v>
      </c>
      <c r="D473" s="22" t="s">
        <v>175</v>
      </c>
      <c r="E473" s="59" t="s">
        <v>232</v>
      </c>
      <c r="F473" s="24">
        <v>1</v>
      </c>
      <c r="G473" s="25"/>
      <c r="H473" s="36"/>
      <c r="I473" s="36">
        <v>0</v>
      </c>
      <c r="J473" s="37"/>
      <c r="K473" s="37"/>
      <c r="L473" s="37"/>
      <c r="M473" s="38"/>
      <c r="N473" s="38"/>
      <c r="O473" s="38"/>
      <c r="P473" s="38"/>
      <c r="Q473" s="38"/>
      <c r="R473" s="38"/>
      <c r="S473" s="37"/>
      <c r="T473" s="60"/>
      <c r="U473" s="37"/>
      <c r="V473" s="37"/>
      <c r="W473" s="20"/>
      <c r="X473" s="20"/>
      <c r="Y473" s="20"/>
      <c r="Z473" s="20"/>
      <c r="AA473" s="20"/>
      <c r="AB473" s="20"/>
      <c r="AC473" s="20"/>
      <c r="AD473" s="20"/>
      <c r="AE473" s="20"/>
      <c r="AF473" s="20"/>
      <c r="AG473" s="20"/>
      <c r="AH473" s="20"/>
      <c r="AI473" s="20"/>
      <c r="AJ473" s="20"/>
      <c r="AK473" s="20"/>
      <c r="AL473" s="20"/>
      <c r="AM473" s="20"/>
      <c r="AN473" s="20"/>
      <c r="AO473" s="20"/>
      <c r="AP473" s="20"/>
      <c r="AQ473" s="20"/>
      <c r="AR473" s="20"/>
      <c r="AS473" s="6"/>
      <c r="AT473" s="43">
        <v>0</v>
      </c>
      <c r="AU473" s="37"/>
      <c r="AV473" s="37"/>
      <c r="AW473" s="37"/>
      <c r="AX473" s="37"/>
      <c r="AY473" s="37"/>
      <c r="AZ473" s="37"/>
      <c r="BA473" s="37"/>
      <c r="BB473" s="37"/>
      <c r="BC473" s="37"/>
      <c r="BD473" s="37"/>
      <c r="BE473" s="39"/>
      <c r="BF473" s="37"/>
      <c r="BG473" s="37"/>
      <c r="BH473" s="20"/>
      <c r="BI473" s="20"/>
      <c r="BJ473" s="20"/>
      <c r="BK473" s="20"/>
      <c r="BL473" s="20"/>
      <c r="BM473" s="20"/>
      <c r="BN473" s="20"/>
      <c r="BO473" s="20"/>
      <c r="BP473" s="20"/>
      <c r="BQ473" s="41"/>
      <c r="BR473" s="41"/>
      <c r="BS473" s="41"/>
      <c r="BT473" s="41"/>
      <c r="BU473" s="41"/>
      <c r="BV473" s="41"/>
      <c r="BW473" s="41"/>
      <c r="BX473" s="41"/>
      <c r="BY473" s="41"/>
      <c r="BZ473" s="41"/>
      <c r="CA473" s="41"/>
      <c r="CB473" s="41"/>
      <c r="CC473" s="41"/>
    </row>
    <row r="474" spans="1:81" s="46" customFormat="1" ht="57" customHeight="1">
      <c r="A474" s="41"/>
      <c r="B474" s="19">
        <v>471</v>
      </c>
      <c r="C474" s="8">
        <v>51122110</v>
      </c>
      <c r="D474" s="22" t="s">
        <v>36</v>
      </c>
      <c r="E474" s="59" t="s">
        <v>232</v>
      </c>
      <c r="F474" s="24">
        <v>1</v>
      </c>
      <c r="G474" s="25"/>
      <c r="H474" s="36"/>
      <c r="I474" s="36">
        <v>0</v>
      </c>
      <c r="J474" s="37"/>
      <c r="K474" s="37"/>
      <c r="L474" s="37"/>
      <c r="M474" s="38"/>
      <c r="N474" s="38"/>
      <c r="O474" s="38"/>
      <c r="P474" s="38"/>
      <c r="Q474" s="38"/>
      <c r="R474" s="38"/>
      <c r="S474" s="37"/>
      <c r="T474" s="60"/>
      <c r="U474" s="37"/>
      <c r="V474" s="37"/>
      <c r="W474" s="20"/>
      <c r="X474" s="20"/>
      <c r="Y474" s="20"/>
      <c r="Z474" s="20"/>
      <c r="AA474" s="20"/>
      <c r="AB474" s="20"/>
      <c r="AC474" s="20"/>
      <c r="AD474" s="20"/>
      <c r="AE474" s="20"/>
      <c r="AF474" s="20"/>
      <c r="AG474" s="20"/>
      <c r="AH474" s="20"/>
      <c r="AI474" s="20"/>
      <c r="AJ474" s="20"/>
      <c r="AK474" s="20"/>
      <c r="AL474" s="20"/>
      <c r="AM474" s="20"/>
      <c r="AN474" s="20"/>
      <c r="AO474" s="20"/>
      <c r="AP474" s="20"/>
      <c r="AQ474" s="20"/>
      <c r="AR474" s="20"/>
      <c r="AS474" s="6"/>
      <c r="AT474" s="43">
        <v>0</v>
      </c>
      <c r="AU474" s="37"/>
      <c r="AV474" s="37"/>
      <c r="AW474" s="37"/>
      <c r="AX474" s="37"/>
      <c r="AY474" s="37"/>
      <c r="AZ474" s="37"/>
      <c r="BA474" s="37"/>
      <c r="BB474" s="37"/>
      <c r="BC474" s="37"/>
      <c r="BD474" s="37"/>
      <c r="BE474" s="39"/>
      <c r="BF474" s="37"/>
      <c r="BG474" s="37"/>
      <c r="BH474" s="20"/>
      <c r="BI474" s="20"/>
      <c r="BJ474" s="20"/>
      <c r="BK474" s="20"/>
      <c r="BL474" s="20"/>
      <c r="BM474" s="20"/>
      <c r="BN474" s="20"/>
      <c r="BO474" s="20"/>
      <c r="BP474" s="20"/>
      <c r="BQ474" s="41"/>
      <c r="BR474" s="41"/>
      <c r="BS474" s="41"/>
      <c r="BT474" s="41"/>
      <c r="BU474" s="41"/>
      <c r="BV474" s="41"/>
      <c r="BW474" s="41"/>
      <c r="BX474" s="41"/>
      <c r="BY474" s="41"/>
      <c r="BZ474" s="41"/>
      <c r="CA474" s="41"/>
      <c r="CB474" s="41"/>
      <c r="CC474" s="41"/>
    </row>
    <row r="475" spans="1:81" s="46" customFormat="1" ht="57" customHeight="1">
      <c r="A475" s="41"/>
      <c r="B475" s="19">
        <v>472</v>
      </c>
      <c r="C475" s="8">
        <v>51122110</v>
      </c>
      <c r="D475" s="22" t="s">
        <v>562</v>
      </c>
      <c r="E475" s="59" t="s">
        <v>232</v>
      </c>
      <c r="F475" s="24">
        <v>1816.5</v>
      </c>
      <c r="G475" s="25"/>
      <c r="H475" s="36">
        <v>80</v>
      </c>
      <c r="I475" s="36">
        <v>145320</v>
      </c>
      <c r="J475" s="37" t="s">
        <v>3173</v>
      </c>
      <c r="K475" s="37" t="s">
        <v>2055</v>
      </c>
      <c r="L475" s="37" t="s">
        <v>3174</v>
      </c>
      <c r="M475" s="38" t="s">
        <v>3175</v>
      </c>
      <c r="N475" s="38" t="s">
        <v>715</v>
      </c>
      <c r="O475" s="38" t="s">
        <v>716</v>
      </c>
      <c r="P475" s="38"/>
      <c r="Q475" s="38" t="s">
        <v>716</v>
      </c>
      <c r="R475" s="38" t="s">
        <v>717</v>
      </c>
      <c r="S475" s="39" t="s">
        <v>3176</v>
      </c>
      <c r="T475" s="60">
        <v>44874</v>
      </c>
      <c r="U475" s="38" t="s">
        <v>720</v>
      </c>
      <c r="V475" s="37" t="s">
        <v>3177</v>
      </c>
      <c r="W475" s="20" t="s">
        <v>4233</v>
      </c>
      <c r="X475" s="20" t="s">
        <v>5124</v>
      </c>
      <c r="Y475" s="20" t="s">
        <v>5124</v>
      </c>
      <c r="Z475" s="20" t="s">
        <v>4233</v>
      </c>
      <c r="AA475" s="20" t="s">
        <v>4233</v>
      </c>
      <c r="AB475" s="20" t="s">
        <v>5124</v>
      </c>
      <c r="AC475" s="20" t="s">
        <v>5124</v>
      </c>
      <c r="AD475" s="20" t="s">
        <v>5124</v>
      </c>
      <c r="AE475" s="20" t="s">
        <v>5124</v>
      </c>
      <c r="AF475" s="20">
        <v>300</v>
      </c>
      <c r="AG475" s="20">
        <v>400</v>
      </c>
      <c r="AH475" s="20"/>
      <c r="AI475" s="20"/>
      <c r="AJ475" s="20"/>
      <c r="AK475" s="20"/>
      <c r="AL475" s="20"/>
      <c r="AM475" s="20"/>
      <c r="AN475" s="20"/>
      <c r="AO475" s="20"/>
      <c r="AP475" s="20"/>
      <c r="AQ475" s="20"/>
      <c r="AR475" s="20">
        <v>700</v>
      </c>
      <c r="AS475" s="6">
        <v>66</v>
      </c>
      <c r="AT475" s="43">
        <v>119889</v>
      </c>
      <c r="AU475" s="37" t="s">
        <v>4864</v>
      </c>
      <c r="AV475" s="37" t="s">
        <v>4865</v>
      </c>
      <c r="AW475" s="37" t="s">
        <v>4195</v>
      </c>
      <c r="AX475" s="37" t="s">
        <v>3175</v>
      </c>
      <c r="AY475" s="37" t="s">
        <v>4471</v>
      </c>
      <c r="AZ475" s="37"/>
      <c r="BA475" s="37"/>
      <c r="BB475" s="37" t="s">
        <v>716</v>
      </c>
      <c r="BC475" s="37" t="s">
        <v>4196</v>
      </c>
      <c r="BD475" s="37" t="s">
        <v>4866</v>
      </c>
      <c r="BE475" s="39">
        <v>44874</v>
      </c>
      <c r="BF475" s="37" t="s">
        <v>717</v>
      </c>
      <c r="BG475" s="37"/>
      <c r="BH475" s="20" t="s">
        <v>4233</v>
      </c>
      <c r="BI475" s="20" t="s">
        <v>5124</v>
      </c>
      <c r="BJ475" s="20" t="s">
        <v>5124</v>
      </c>
      <c r="BK475" s="20" t="s">
        <v>4233</v>
      </c>
      <c r="BL475" s="20" t="s">
        <v>4233</v>
      </c>
      <c r="BM475" s="20" t="s">
        <v>5124</v>
      </c>
      <c r="BN475" s="20" t="s">
        <v>5124</v>
      </c>
      <c r="BO475" s="20" t="s">
        <v>5124</v>
      </c>
      <c r="BP475" s="20" t="s">
        <v>5124</v>
      </c>
      <c r="BQ475" s="41">
        <v>0</v>
      </c>
      <c r="BR475" s="41">
        <v>200</v>
      </c>
      <c r="BS475" s="41"/>
      <c r="BT475" s="41"/>
      <c r="BU475" s="41"/>
      <c r="BV475" s="41"/>
      <c r="BW475" s="41"/>
      <c r="BX475" s="41"/>
      <c r="BY475" s="41"/>
      <c r="BZ475" s="41"/>
      <c r="CA475" s="41"/>
      <c r="CB475" s="41"/>
      <c r="CC475" s="41">
        <v>200</v>
      </c>
    </row>
    <row r="476" spans="1:81" s="46" customFormat="1" ht="57" customHeight="1">
      <c r="A476" s="41"/>
      <c r="B476" s="19">
        <v>473</v>
      </c>
      <c r="C476" s="8">
        <v>51101815</v>
      </c>
      <c r="D476" s="22" t="s">
        <v>563</v>
      </c>
      <c r="E476" s="59" t="s">
        <v>232</v>
      </c>
      <c r="F476" s="24">
        <v>203</v>
      </c>
      <c r="G476" s="25"/>
      <c r="H476" s="36">
        <v>3318</v>
      </c>
      <c r="I476" s="36">
        <v>673554</v>
      </c>
      <c r="J476" s="37" t="s">
        <v>3178</v>
      </c>
      <c r="K476" s="37" t="s">
        <v>3179</v>
      </c>
      <c r="L476" s="37" t="s">
        <v>3180</v>
      </c>
      <c r="M476" s="38" t="s">
        <v>3181</v>
      </c>
      <c r="N476" s="38" t="s">
        <v>715</v>
      </c>
      <c r="O476" s="38" t="s">
        <v>716</v>
      </c>
      <c r="P476" s="38"/>
      <c r="Q476" s="38" t="s">
        <v>716</v>
      </c>
      <c r="R476" s="38" t="s">
        <v>717</v>
      </c>
      <c r="S476" s="39" t="s">
        <v>3182</v>
      </c>
      <c r="T476" s="60">
        <v>45901</v>
      </c>
      <c r="U476" s="38" t="s">
        <v>720</v>
      </c>
      <c r="V476" s="37" t="s">
        <v>3183</v>
      </c>
      <c r="W476" s="20" t="s">
        <v>4233</v>
      </c>
      <c r="X476" s="20" t="s">
        <v>5124</v>
      </c>
      <c r="Y476" s="20" t="s">
        <v>5124</v>
      </c>
      <c r="Z476" s="20" t="s">
        <v>4233</v>
      </c>
      <c r="AA476" s="20" t="s">
        <v>4233</v>
      </c>
      <c r="AB476" s="20" t="s">
        <v>5124</v>
      </c>
      <c r="AC476" s="20" t="s">
        <v>5124</v>
      </c>
      <c r="AD476" s="20" t="s">
        <v>5124</v>
      </c>
      <c r="AE476" s="20" t="s">
        <v>5124</v>
      </c>
      <c r="AF476" s="20">
        <v>300</v>
      </c>
      <c r="AG476" s="20">
        <v>400</v>
      </c>
      <c r="AH476" s="20"/>
      <c r="AI476" s="20"/>
      <c r="AJ476" s="20"/>
      <c r="AK476" s="20"/>
      <c r="AL476" s="20"/>
      <c r="AM476" s="20"/>
      <c r="AN476" s="20"/>
      <c r="AO476" s="20"/>
      <c r="AP476" s="20"/>
      <c r="AQ476" s="20"/>
      <c r="AR476" s="20">
        <v>700</v>
      </c>
      <c r="AS476" s="6"/>
      <c r="AT476" s="43">
        <v>0</v>
      </c>
      <c r="AU476" s="37"/>
      <c r="AV476" s="37"/>
      <c r="AW476" s="37"/>
      <c r="AX476" s="37"/>
      <c r="AY476" s="37"/>
      <c r="AZ476" s="37"/>
      <c r="BA476" s="37"/>
      <c r="BB476" s="37"/>
      <c r="BC476" s="37"/>
      <c r="BD476" s="37"/>
      <c r="BE476" s="39"/>
      <c r="BF476" s="37"/>
      <c r="BG476" s="37"/>
      <c r="BH476" s="20"/>
      <c r="BI476" s="20"/>
      <c r="BJ476" s="20"/>
      <c r="BK476" s="20"/>
      <c r="BL476" s="20"/>
      <c r="BM476" s="20"/>
      <c r="BN476" s="20"/>
      <c r="BO476" s="20"/>
      <c r="BP476" s="20"/>
      <c r="BQ476" s="41"/>
      <c r="BR476" s="41"/>
      <c r="BS476" s="41"/>
      <c r="BT476" s="41"/>
      <c r="BU476" s="41"/>
      <c r="BV476" s="41"/>
      <c r="BW476" s="41"/>
      <c r="BX476" s="41"/>
      <c r="BY476" s="41"/>
      <c r="BZ476" s="41"/>
      <c r="CA476" s="41"/>
      <c r="CB476" s="41"/>
      <c r="CC476" s="41"/>
    </row>
    <row r="477" spans="1:81" s="46" customFormat="1" ht="57" customHeight="1">
      <c r="A477" s="41"/>
      <c r="B477" s="19">
        <v>474</v>
      </c>
      <c r="C477" s="8">
        <v>51102206</v>
      </c>
      <c r="D477" s="22" t="s">
        <v>176</v>
      </c>
      <c r="E477" s="59" t="s">
        <v>232</v>
      </c>
      <c r="F477" s="24">
        <v>52.5</v>
      </c>
      <c r="G477" s="25"/>
      <c r="H477" s="36">
        <v>238</v>
      </c>
      <c r="I477" s="36">
        <v>12495</v>
      </c>
      <c r="J477" s="37" t="s">
        <v>3184</v>
      </c>
      <c r="K477" s="37" t="s">
        <v>1348</v>
      </c>
      <c r="L477" s="37" t="s">
        <v>3185</v>
      </c>
      <c r="M477" s="38" t="s">
        <v>3186</v>
      </c>
      <c r="N477" s="38" t="s">
        <v>715</v>
      </c>
      <c r="O477" s="38" t="s">
        <v>716</v>
      </c>
      <c r="P477" s="38"/>
      <c r="Q477" s="38" t="s">
        <v>716</v>
      </c>
      <c r="R477" s="38" t="s">
        <v>717</v>
      </c>
      <c r="S477" s="39" t="s">
        <v>3187</v>
      </c>
      <c r="T477" s="60">
        <v>45987</v>
      </c>
      <c r="U477" s="38" t="s">
        <v>720</v>
      </c>
      <c r="V477" s="37" t="s">
        <v>3188</v>
      </c>
      <c r="W477" s="20" t="s">
        <v>4233</v>
      </c>
      <c r="X477" s="20" t="s">
        <v>5124</v>
      </c>
      <c r="Y477" s="20" t="s">
        <v>5124</v>
      </c>
      <c r="Z477" s="20" t="s">
        <v>4233</v>
      </c>
      <c r="AA477" s="20" t="s">
        <v>4233</v>
      </c>
      <c r="AB477" s="20" t="s">
        <v>5124</v>
      </c>
      <c r="AC477" s="20" t="s">
        <v>5124</v>
      </c>
      <c r="AD477" s="20" t="s">
        <v>5124</v>
      </c>
      <c r="AE477" s="20" t="s">
        <v>5124</v>
      </c>
      <c r="AF477" s="20">
        <v>300</v>
      </c>
      <c r="AG477" s="20">
        <v>400</v>
      </c>
      <c r="AH477" s="20"/>
      <c r="AI477" s="20"/>
      <c r="AJ477" s="20"/>
      <c r="AK477" s="20"/>
      <c r="AL477" s="20"/>
      <c r="AM477" s="20"/>
      <c r="AN477" s="20"/>
      <c r="AO477" s="20"/>
      <c r="AP477" s="20"/>
      <c r="AQ477" s="20"/>
      <c r="AR477" s="20">
        <v>700</v>
      </c>
      <c r="AS477" s="6">
        <v>135</v>
      </c>
      <c r="AT477" s="43">
        <v>7087.5</v>
      </c>
      <c r="AU477" s="37" t="s">
        <v>4193</v>
      </c>
      <c r="AV477" s="37" t="s">
        <v>4303</v>
      </c>
      <c r="AW477" s="37" t="s">
        <v>4867</v>
      </c>
      <c r="AX477" s="37" t="s">
        <v>3186</v>
      </c>
      <c r="AY477" s="37" t="s">
        <v>715</v>
      </c>
      <c r="AZ477" s="37"/>
      <c r="BA477" s="37"/>
      <c r="BB477" s="37" t="s">
        <v>716</v>
      </c>
      <c r="BC477" s="37" t="s">
        <v>4196</v>
      </c>
      <c r="BD477" s="37" t="s">
        <v>4868</v>
      </c>
      <c r="BE477" s="39">
        <v>45987</v>
      </c>
      <c r="BF477" s="37" t="s">
        <v>717</v>
      </c>
      <c r="BG477" s="37"/>
      <c r="BH477" s="20" t="s">
        <v>4233</v>
      </c>
      <c r="BI477" s="20" t="s">
        <v>5124</v>
      </c>
      <c r="BJ477" s="20" t="s">
        <v>5124</v>
      </c>
      <c r="BK477" s="20" t="s">
        <v>4233</v>
      </c>
      <c r="BL477" s="20" t="s">
        <v>4233</v>
      </c>
      <c r="BM477" s="20" t="s">
        <v>5124</v>
      </c>
      <c r="BN477" s="20" t="s">
        <v>5125</v>
      </c>
      <c r="BO477" s="20" t="s">
        <v>5125</v>
      </c>
      <c r="BP477" s="20" t="s">
        <v>5125</v>
      </c>
      <c r="BQ477" s="41"/>
      <c r="BR477" s="41"/>
      <c r="BS477" s="41"/>
      <c r="BT477" s="41"/>
      <c r="BU477" s="41"/>
      <c r="BV477" s="41"/>
      <c r="BW477" s="41"/>
      <c r="BX477" s="41"/>
      <c r="BY477" s="41"/>
      <c r="BZ477" s="41"/>
      <c r="CA477" s="41"/>
      <c r="CB477" s="41"/>
      <c r="CC477" s="41"/>
    </row>
    <row r="478" spans="1:81" s="46" customFormat="1" ht="57" customHeight="1">
      <c r="A478" s="41"/>
      <c r="B478" s="19">
        <v>475</v>
      </c>
      <c r="C478" s="8">
        <v>51102717</v>
      </c>
      <c r="D478" s="22" t="s">
        <v>564</v>
      </c>
      <c r="E478" s="59" t="s">
        <v>232</v>
      </c>
      <c r="F478" s="24">
        <v>35</v>
      </c>
      <c r="G478" s="25"/>
      <c r="H478" s="36">
        <v>10353</v>
      </c>
      <c r="I478" s="36">
        <v>362355</v>
      </c>
      <c r="J478" s="37" t="s">
        <v>3189</v>
      </c>
      <c r="K478" s="37" t="s">
        <v>910</v>
      </c>
      <c r="L478" s="37" t="s">
        <v>3190</v>
      </c>
      <c r="M478" s="38" t="s">
        <v>3191</v>
      </c>
      <c r="N478" s="38" t="s">
        <v>758</v>
      </c>
      <c r="O478" s="38" t="s">
        <v>716</v>
      </c>
      <c r="P478" s="38"/>
      <c r="Q478" s="38" t="s">
        <v>716</v>
      </c>
      <c r="R478" s="38" t="s">
        <v>717</v>
      </c>
      <c r="S478" s="39" t="s">
        <v>3192</v>
      </c>
      <c r="T478" s="60">
        <v>46181</v>
      </c>
      <c r="U478" s="38" t="s">
        <v>720</v>
      </c>
      <c r="V478" s="37" t="s">
        <v>3193</v>
      </c>
      <c r="W478" s="20" t="s">
        <v>4233</v>
      </c>
      <c r="X478" s="20" t="s">
        <v>5124</v>
      </c>
      <c r="Y478" s="20" t="s">
        <v>5124</v>
      </c>
      <c r="Z478" s="20" t="s">
        <v>4233</v>
      </c>
      <c r="AA478" s="20" t="s">
        <v>4233</v>
      </c>
      <c r="AB478" s="20" t="s">
        <v>5124</v>
      </c>
      <c r="AC478" s="20" t="s">
        <v>5124</v>
      </c>
      <c r="AD478" s="20" t="s">
        <v>5124</v>
      </c>
      <c r="AE478" s="20" t="s">
        <v>5124</v>
      </c>
      <c r="AF478" s="20">
        <v>300</v>
      </c>
      <c r="AG478" s="20">
        <v>400</v>
      </c>
      <c r="AH478" s="20"/>
      <c r="AI478" s="20"/>
      <c r="AJ478" s="20"/>
      <c r="AK478" s="20"/>
      <c r="AL478" s="20"/>
      <c r="AM478" s="20"/>
      <c r="AN478" s="20"/>
      <c r="AO478" s="20"/>
      <c r="AP478" s="20"/>
      <c r="AQ478" s="20"/>
      <c r="AR478" s="20">
        <v>700</v>
      </c>
      <c r="AS478" s="6">
        <v>3967</v>
      </c>
      <c r="AT478" s="43">
        <v>138845</v>
      </c>
      <c r="AU478" s="37" t="s">
        <v>4193</v>
      </c>
      <c r="AV478" s="37" t="s">
        <v>4869</v>
      </c>
      <c r="AW478" s="37" t="s">
        <v>4870</v>
      </c>
      <c r="AX478" s="37" t="s">
        <v>4871</v>
      </c>
      <c r="AY478" s="37" t="s">
        <v>4872</v>
      </c>
      <c r="AZ478" s="37"/>
      <c r="BA478" s="37"/>
      <c r="BB478" s="37" t="s">
        <v>716</v>
      </c>
      <c r="BC478" s="37" t="s">
        <v>4196</v>
      </c>
      <c r="BD478" s="37" t="s">
        <v>4873</v>
      </c>
      <c r="BE478" s="39">
        <v>45698</v>
      </c>
      <c r="BF478" s="37" t="s">
        <v>717</v>
      </c>
      <c r="BG478" s="37"/>
      <c r="BH478" s="20" t="s">
        <v>4233</v>
      </c>
      <c r="BI478" s="20" t="s">
        <v>5124</v>
      </c>
      <c r="BJ478" s="20" t="s">
        <v>5124</v>
      </c>
      <c r="BK478" s="20" t="s">
        <v>4233</v>
      </c>
      <c r="BL478" s="20" t="s">
        <v>4233</v>
      </c>
      <c r="BM478" s="20" t="s">
        <v>5124</v>
      </c>
      <c r="BN478" s="20" t="s">
        <v>5124</v>
      </c>
      <c r="BO478" s="20" t="s">
        <v>5124</v>
      </c>
      <c r="BP478" s="20" t="s">
        <v>5124</v>
      </c>
      <c r="BQ478" s="41">
        <v>300</v>
      </c>
      <c r="BR478" s="41">
        <v>200</v>
      </c>
      <c r="BS478" s="41"/>
      <c r="BT478" s="41"/>
      <c r="BU478" s="41"/>
      <c r="BV478" s="41"/>
      <c r="BW478" s="41"/>
      <c r="BX478" s="41"/>
      <c r="BY478" s="41"/>
      <c r="BZ478" s="41"/>
      <c r="CA478" s="41"/>
      <c r="CB478" s="41"/>
      <c r="CC478" s="41">
        <v>500</v>
      </c>
    </row>
    <row r="479" spans="1:81" s="46" customFormat="1" ht="57" customHeight="1">
      <c r="A479" s="41"/>
      <c r="B479" s="19">
        <v>476</v>
      </c>
      <c r="C479" s="8">
        <v>51102717</v>
      </c>
      <c r="D479" s="22" t="s">
        <v>565</v>
      </c>
      <c r="E479" s="59" t="s">
        <v>232</v>
      </c>
      <c r="F479" s="24">
        <v>52.5</v>
      </c>
      <c r="G479" s="25"/>
      <c r="H479" s="36">
        <v>42361</v>
      </c>
      <c r="I479" s="36">
        <v>2223952.5</v>
      </c>
      <c r="J479" s="37" t="s">
        <v>3189</v>
      </c>
      <c r="K479" s="37" t="s">
        <v>910</v>
      </c>
      <c r="L479" s="37" t="s">
        <v>3194</v>
      </c>
      <c r="M479" s="38" t="s">
        <v>3195</v>
      </c>
      <c r="N479" s="38" t="s">
        <v>758</v>
      </c>
      <c r="O479" s="38" t="s">
        <v>717</v>
      </c>
      <c r="P479" s="38" t="s">
        <v>745</v>
      </c>
      <c r="Q479" s="38" t="s">
        <v>716</v>
      </c>
      <c r="R479" s="38" t="s">
        <v>717</v>
      </c>
      <c r="S479" s="39" t="s">
        <v>3192</v>
      </c>
      <c r="T479" s="60">
        <v>46181</v>
      </c>
      <c r="U479" s="38" t="s">
        <v>720</v>
      </c>
      <c r="V479" s="37" t="s">
        <v>3196</v>
      </c>
      <c r="W479" s="20" t="s">
        <v>4233</v>
      </c>
      <c r="X479" s="20" t="s">
        <v>5124</v>
      </c>
      <c r="Y479" s="20" t="s">
        <v>5124</v>
      </c>
      <c r="Z479" s="20" t="s">
        <v>4233</v>
      </c>
      <c r="AA479" s="20" t="s">
        <v>4233</v>
      </c>
      <c r="AB479" s="20" t="s">
        <v>5124</v>
      </c>
      <c r="AC479" s="20" t="s">
        <v>5124</v>
      </c>
      <c r="AD479" s="20" t="s">
        <v>5124</v>
      </c>
      <c r="AE479" s="20" t="s">
        <v>5124</v>
      </c>
      <c r="AF479" s="20">
        <v>300</v>
      </c>
      <c r="AG479" s="20">
        <v>400</v>
      </c>
      <c r="AH479" s="20"/>
      <c r="AI479" s="20"/>
      <c r="AJ479" s="20"/>
      <c r="AK479" s="20"/>
      <c r="AL479" s="20"/>
      <c r="AM479" s="20"/>
      <c r="AN479" s="20"/>
      <c r="AO479" s="20"/>
      <c r="AP479" s="20"/>
      <c r="AQ479" s="20"/>
      <c r="AR479" s="20">
        <v>700</v>
      </c>
      <c r="AS479" s="6"/>
      <c r="AT479" s="43">
        <v>0</v>
      </c>
      <c r="AU479" s="37"/>
      <c r="AV479" s="37"/>
      <c r="AW479" s="37"/>
      <c r="AX479" s="37"/>
      <c r="AY479" s="37"/>
      <c r="AZ479" s="37"/>
      <c r="BA479" s="37"/>
      <c r="BB479" s="37"/>
      <c r="BC479" s="37"/>
      <c r="BD479" s="37"/>
      <c r="BE479" s="39">
        <v>46378</v>
      </c>
      <c r="BF479" s="37"/>
      <c r="BG479" s="37"/>
      <c r="BH479" s="20"/>
      <c r="BI479" s="20"/>
      <c r="BJ479" s="20"/>
      <c r="BK479" s="20"/>
      <c r="BL479" s="20"/>
      <c r="BM479" s="20"/>
      <c r="BN479" s="20"/>
      <c r="BO479" s="20"/>
      <c r="BP479" s="20"/>
      <c r="BQ479" s="41"/>
      <c r="BR479" s="41"/>
      <c r="BS479" s="41"/>
      <c r="BT479" s="41"/>
      <c r="BU479" s="41"/>
      <c r="BV479" s="41"/>
      <c r="BW479" s="41"/>
      <c r="BX479" s="41"/>
      <c r="BY479" s="41"/>
      <c r="BZ479" s="41"/>
      <c r="CA479" s="41"/>
      <c r="CB479" s="41"/>
      <c r="CC479" s="41"/>
    </row>
    <row r="480" spans="1:81" s="46" customFormat="1" ht="57" customHeight="1">
      <c r="A480" s="41"/>
      <c r="B480" s="19">
        <v>477</v>
      </c>
      <c r="C480" s="8">
        <v>51121603</v>
      </c>
      <c r="D480" s="22" t="s">
        <v>566</v>
      </c>
      <c r="E480" s="59" t="s">
        <v>232</v>
      </c>
      <c r="F480" s="24">
        <v>230</v>
      </c>
      <c r="G480" s="25"/>
      <c r="H480" s="36">
        <v>20833</v>
      </c>
      <c r="I480" s="36">
        <v>4791590</v>
      </c>
      <c r="J480" s="37" t="s">
        <v>3197</v>
      </c>
      <c r="K480" s="37" t="s">
        <v>1193</v>
      </c>
      <c r="L480" s="37" t="s">
        <v>3198</v>
      </c>
      <c r="M480" s="38" t="s">
        <v>3199</v>
      </c>
      <c r="N480" s="38" t="s">
        <v>792</v>
      </c>
      <c r="O480" s="38" t="s">
        <v>716</v>
      </c>
      <c r="P480" s="38"/>
      <c r="Q480" s="38" t="s">
        <v>716</v>
      </c>
      <c r="R480" s="38" t="s">
        <v>717</v>
      </c>
      <c r="S480" s="39" t="s">
        <v>3200</v>
      </c>
      <c r="T480" s="60" t="s">
        <v>719</v>
      </c>
      <c r="U480" s="38" t="s">
        <v>720</v>
      </c>
      <c r="V480" s="37" t="s">
        <v>3201</v>
      </c>
      <c r="W480" s="20" t="s">
        <v>4233</v>
      </c>
      <c r="X480" s="20" t="s">
        <v>5124</v>
      </c>
      <c r="Y480" s="20" t="s">
        <v>5124</v>
      </c>
      <c r="Z480" s="20" t="s">
        <v>4233</v>
      </c>
      <c r="AA480" s="20" t="s">
        <v>4233</v>
      </c>
      <c r="AB480" s="20" t="s">
        <v>5124</v>
      </c>
      <c r="AC480" s="20" t="s">
        <v>5124</v>
      </c>
      <c r="AD480" s="20" t="s">
        <v>5124</v>
      </c>
      <c r="AE480" s="20" t="s">
        <v>5124</v>
      </c>
      <c r="AF480" s="20">
        <v>300</v>
      </c>
      <c r="AG480" s="20">
        <v>400</v>
      </c>
      <c r="AH480" s="20"/>
      <c r="AI480" s="20"/>
      <c r="AJ480" s="20"/>
      <c r="AK480" s="20"/>
      <c r="AL480" s="20"/>
      <c r="AM480" s="20"/>
      <c r="AN480" s="20"/>
      <c r="AO480" s="20"/>
      <c r="AP480" s="20"/>
      <c r="AQ480" s="20"/>
      <c r="AR480" s="20">
        <v>700</v>
      </c>
      <c r="AS480" s="6"/>
      <c r="AT480" s="43">
        <v>0</v>
      </c>
      <c r="AU480" s="37"/>
      <c r="AV480" s="37"/>
      <c r="AW480" s="37"/>
      <c r="AX480" s="37"/>
      <c r="AY480" s="37"/>
      <c r="AZ480" s="37"/>
      <c r="BA480" s="37"/>
      <c r="BB480" s="37"/>
      <c r="BC480" s="37"/>
      <c r="BD480" s="37"/>
      <c r="BE480" s="39">
        <v>45687</v>
      </c>
      <c r="BF480" s="37"/>
      <c r="BG480" s="37"/>
      <c r="BH480" s="20"/>
      <c r="BI480" s="20"/>
      <c r="BJ480" s="20"/>
      <c r="BK480" s="20"/>
      <c r="BL480" s="20"/>
      <c r="BM480" s="20"/>
      <c r="BN480" s="20"/>
      <c r="BO480" s="20"/>
      <c r="BP480" s="20"/>
      <c r="BQ480" s="41"/>
      <c r="BR480" s="41"/>
      <c r="BS480" s="41"/>
      <c r="BT480" s="41"/>
      <c r="BU480" s="41"/>
      <c r="BV480" s="41"/>
      <c r="BW480" s="41"/>
      <c r="BX480" s="41"/>
      <c r="BY480" s="41"/>
      <c r="BZ480" s="41"/>
      <c r="CA480" s="41"/>
      <c r="CB480" s="41"/>
      <c r="CC480" s="41"/>
    </row>
    <row r="481" spans="1:81" s="46" customFormat="1" ht="57" customHeight="1">
      <c r="A481" s="41"/>
      <c r="B481" s="19">
        <v>478</v>
      </c>
      <c r="C481" s="8">
        <v>51121603</v>
      </c>
      <c r="D481" s="22" t="s">
        <v>567</v>
      </c>
      <c r="E481" s="59" t="s">
        <v>232</v>
      </c>
      <c r="F481" s="24">
        <v>70</v>
      </c>
      <c r="G481" s="25"/>
      <c r="H481" s="36">
        <v>16438</v>
      </c>
      <c r="I481" s="36">
        <v>1150660</v>
      </c>
      <c r="J481" s="37" t="s">
        <v>3202</v>
      </c>
      <c r="K481" s="37" t="s">
        <v>1526</v>
      </c>
      <c r="L481" s="37" t="s">
        <v>3203</v>
      </c>
      <c r="M481" s="38" t="s">
        <v>3204</v>
      </c>
      <c r="N481" s="38" t="s">
        <v>792</v>
      </c>
      <c r="O481" s="38" t="s">
        <v>716</v>
      </c>
      <c r="P481" s="38"/>
      <c r="Q481" s="38" t="s">
        <v>716</v>
      </c>
      <c r="R481" s="38" t="s">
        <v>717</v>
      </c>
      <c r="S481" s="39" t="s">
        <v>3205</v>
      </c>
      <c r="T481" s="60">
        <v>46294</v>
      </c>
      <c r="U481" s="38" t="s">
        <v>720</v>
      </c>
      <c r="V481" s="37" t="s">
        <v>3206</v>
      </c>
      <c r="W481" s="20" t="s">
        <v>4233</v>
      </c>
      <c r="X481" s="20" t="s">
        <v>5124</v>
      </c>
      <c r="Y481" s="20" t="s">
        <v>5124</v>
      </c>
      <c r="Z481" s="20" t="s">
        <v>4233</v>
      </c>
      <c r="AA481" s="20" t="s">
        <v>4233</v>
      </c>
      <c r="AB481" s="20" t="s">
        <v>5124</v>
      </c>
      <c r="AC481" s="20" t="s">
        <v>5124</v>
      </c>
      <c r="AD481" s="20" t="s">
        <v>5124</v>
      </c>
      <c r="AE481" s="20" t="s">
        <v>5124</v>
      </c>
      <c r="AF481" s="20">
        <v>300</v>
      </c>
      <c r="AG481" s="20">
        <v>400</v>
      </c>
      <c r="AH481" s="20"/>
      <c r="AI481" s="20"/>
      <c r="AJ481" s="20"/>
      <c r="AK481" s="20"/>
      <c r="AL481" s="20"/>
      <c r="AM481" s="20"/>
      <c r="AN481" s="20"/>
      <c r="AO481" s="20"/>
      <c r="AP481" s="20"/>
      <c r="AQ481" s="20"/>
      <c r="AR481" s="20">
        <v>700</v>
      </c>
      <c r="AS481" s="6"/>
      <c r="AT481" s="43">
        <v>0</v>
      </c>
      <c r="AU481" s="37"/>
      <c r="AV481" s="37"/>
      <c r="AW481" s="37"/>
      <c r="AX481" s="37"/>
      <c r="AY481" s="37"/>
      <c r="AZ481" s="37"/>
      <c r="BA481" s="37"/>
      <c r="BB481" s="37"/>
      <c r="BC481" s="37"/>
      <c r="BD481" s="37"/>
      <c r="BE481" s="39">
        <v>45256</v>
      </c>
      <c r="BF481" s="37"/>
      <c r="BG481" s="37"/>
      <c r="BH481" s="20"/>
      <c r="BI481" s="20"/>
      <c r="BJ481" s="20"/>
      <c r="BK481" s="20"/>
      <c r="BL481" s="20"/>
      <c r="BM481" s="20"/>
      <c r="BN481" s="20"/>
      <c r="BO481" s="20"/>
      <c r="BP481" s="20"/>
      <c r="BQ481" s="41"/>
      <c r="BR481" s="41"/>
      <c r="BS481" s="41"/>
      <c r="BT481" s="41"/>
      <c r="BU481" s="41"/>
      <c r="BV481" s="41"/>
      <c r="BW481" s="41"/>
      <c r="BX481" s="41"/>
      <c r="BY481" s="41"/>
      <c r="BZ481" s="41"/>
      <c r="CA481" s="41"/>
      <c r="CB481" s="41"/>
      <c r="CC481" s="41"/>
    </row>
    <row r="482" spans="1:81" s="46" customFormat="1" ht="57" customHeight="1">
      <c r="A482" s="41"/>
      <c r="B482" s="19">
        <v>479</v>
      </c>
      <c r="C482" s="8">
        <v>51121758</v>
      </c>
      <c r="D482" s="22" t="s">
        <v>568</v>
      </c>
      <c r="E482" s="59" t="s">
        <v>232</v>
      </c>
      <c r="F482" s="24">
        <v>175</v>
      </c>
      <c r="G482" s="25"/>
      <c r="H482" s="36">
        <v>41892</v>
      </c>
      <c r="I482" s="36">
        <v>7331100</v>
      </c>
      <c r="J482" s="37" t="s">
        <v>3207</v>
      </c>
      <c r="K482" s="37" t="s">
        <v>1088</v>
      </c>
      <c r="L482" s="37" t="s">
        <v>3208</v>
      </c>
      <c r="M482" s="38" t="s">
        <v>3209</v>
      </c>
      <c r="N482" s="38" t="s">
        <v>792</v>
      </c>
      <c r="O482" s="38" t="s">
        <v>716</v>
      </c>
      <c r="P482" s="38"/>
      <c r="Q482" s="38" t="s">
        <v>716</v>
      </c>
      <c r="R482" s="38" t="s">
        <v>717</v>
      </c>
      <c r="S482" s="39" t="s">
        <v>3210</v>
      </c>
      <c r="T482" s="60">
        <v>45153</v>
      </c>
      <c r="U482" s="38" t="s">
        <v>720</v>
      </c>
      <c r="V482" s="37" t="s">
        <v>3211</v>
      </c>
      <c r="W482" s="20" t="s">
        <v>4233</v>
      </c>
      <c r="X482" s="20" t="s">
        <v>5124</v>
      </c>
      <c r="Y482" s="20" t="s">
        <v>5124</v>
      </c>
      <c r="Z482" s="20" t="s">
        <v>4233</v>
      </c>
      <c r="AA482" s="20" t="s">
        <v>4233</v>
      </c>
      <c r="AB482" s="20" t="s">
        <v>5124</v>
      </c>
      <c r="AC482" s="20" t="s">
        <v>5124</v>
      </c>
      <c r="AD482" s="20" t="s">
        <v>5124</v>
      </c>
      <c r="AE482" s="20" t="s">
        <v>5124</v>
      </c>
      <c r="AF482" s="20">
        <v>300</v>
      </c>
      <c r="AG482" s="20">
        <v>400</v>
      </c>
      <c r="AH482" s="20"/>
      <c r="AI482" s="20"/>
      <c r="AJ482" s="20"/>
      <c r="AK482" s="20"/>
      <c r="AL482" s="20"/>
      <c r="AM482" s="20"/>
      <c r="AN482" s="20"/>
      <c r="AO482" s="20"/>
      <c r="AP482" s="20"/>
      <c r="AQ482" s="20"/>
      <c r="AR482" s="20">
        <v>700</v>
      </c>
      <c r="AS482" s="6">
        <v>30943</v>
      </c>
      <c r="AT482" s="43">
        <v>5415025</v>
      </c>
      <c r="AU482" s="37" t="s">
        <v>4193</v>
      </c>
      <c r="AV482" s="37" t="s">
        <v>4306</v>
      </c>
      <c r="AW482" s="37" t="s">
        <v>4874</v>
      </c>
      <c r="AX482" s="37" t="s">
        <v>3209</v>
      </c>
      <c r="AY482" s="37" t="s">
        <v>4228</v>
      </c>
      <c r="AZ482" s="37"/>
      <c r="BA482" s="37"/>
      <c r="BB482" s="37" t="s">
        <v>716</v>
      </c>
      <c r="BC482" s="37" t="s">
        <v>4196</v>
      </c>
      <c r="BD482" s="37" t="s">
        <v>4875</v>
      </c>
      <c r="BE482" s="39">
        <v>44928</v>
      </c>
      <c r="BF482" s="37" t="s">
        <v>717</v>
      </c>
      <c r="BG482" s="37"/>
      <c r="BH482" s="20" t="s">
        <v>4233</v>
      </c>
      <c r="BI482" s="20" t="s">
        <v>5124</v>
      </c>
      <c r="BJ482" s="20" t="s">
        <v>5124</v>
      </c>
      <c r="BK482" s="20" t="s">
        <v>4233</v>
      </c>
      <c r="BL482" s="20" t="s">
        <v>4233</v>
      </c>
      <c r="BM482" s="20" t="s">
        <v>5124</v>
      </c>
      <c r="BN482" s="20" t="s">
        <v>5124</v>
      </c>
      <c r="BO482" s="20" t="s">
        <v>5124</v>
      </c>
      <c r="BP482" s="20" t="s">
        <v>5124</v>
      </c>
      <c r="BQ482" s="41">
        <v>0</v>
      </c>
      <c r="BR482" s="41">
        <v>200</v>
      </c>
      <c r="BS482" s="41"/>
      <c r="BT482" s="41"/>
      <c r="BU482" s="41"/>
      <c r="BV482" s="41"/>
      <c r="BW482" s="41"/>
      <c r="BX482" s="41"/>
      <c r="BY482" s="41"/>
      <c r="BZ482" s="41"/>
      <c r="CA482" s="41"/>
      <c r="CB482" s="41"/>
      <c r="CC482" s="41">
        <v>200</v>
      </c>
    </row>
    <row r="483" spans="1:81" s="46" customFormat="1" ht="57" customHeight="1">
      <c r="A483" s="41"/>
      <c r="B483" s="19">
        <v>480</v>
      </c>
      <c r="C483" s="8">
        <v>51151727</v>
      </c>
      <c r="D483" s="22" t="s">
        <v>569</v>
      </c>
      <c r="E483" s="59" t="s">
        <v>232</v>
      </c>
      <c r="F483" s="24">
        <v>6139</v>
      </c>
      <c r="G483" s="25"/>
      <c r="H483" s="36">
        <v>4865</v>
      </c>
      <c r="I483" s="36">
        <v>29866235</v>
      </c>
      <c r="J483" s="37" t="s">
        <v>3212</v>
      </c>
      <c r="K483" s="37" t="s">
        <v>2200</v>
      </c>
      <c r="L483" s="37" t="s">
        <v>3213</v>
      </c>
      <c r="M483" s="38" t="s">
        <v>3214</v>
      </c>
      <c r="N483" s="38" t="s">
        <v>792</v>
      </c>
      <c r="O483" s="38" t="s">
        <v>716</v>
      </c>
      <c r="P483" s="38"/>
      <c r="Q483" s="38" t="s">
        <v>716</v>
      </c>
      <c r="R483" s="38" t="s">
        <v>717</v>
      </c>
      <c r="S483" s="39" t="s">
        <v>3215</v>
      </c>
      <c r="T483" s="60">
        <v>45200</v>
      </c>
      <c r="U483" s="38" t="s">
        <v>720</v>
      </c>
      <c r="V483" s="37" t="s">
        <v>3216</v>
      </c>
      <c r="W483" s="20" t="s">
        <v>4233</v>
      </c>
      <c r="X483" s="20" t="s">
        <v>5124</v>
      </c>
      <c r="Y483" s="20" t="s">
        <v>5124</v>
      </c>
      <c r="Z483" s="20" t="s">
        <v>4233</v>
      </c>
      <c r="AA483" s="20" t="s">
        <v>4233</v>
      </c>
      <c r="AB483" s="20" t="s">
        <v>5124</v>
      </c>
      <c r="AC483" s="20" t="s">
        <v>5124</v>
      </c>
      <c r="AD483" s="20" t="s">
        <v>5124</v>
      </c>
      <c r="AE483" s="20" t="s">
        <v>5124</v>
      </c>
      <c r="AF483" s="20">
        <v>300</v>
      </c>
      <c r="AG483" s="20">
        <v>400</v>
      </c>
      <c r="AH483" s="20"/>
      <c r="AI483" s="20"/>
      <c r="AJ483" s="20"/>
      <c r="AK483" s="20"/>
      <c r="AL483" s="20"/>
      <c r="AM483" s="20"/>
      <c r="AN483" s="20"/>
      <c r="AO483" s="20"/>
      <c r="AP483" s="20"/>
      <c r="AQ483" s="20"/>
      <c r="AR483" s="20">
        <v>700</v>
      </c>
      <c r="AS483" s="6">
        <v>1653</v>
      </c>
      <c r="AT483" s="43">
        <v>10147767</v>
      </c>
      <c r="AU483" s="37" t="s">
        <v>4876</v>
      </c>
      <c r="AV483" s="37" t="s">
        <v>4265</v>
      </c>
      <c r="AW483" s="37" t="s">
        <v>4208</v>
      </c>
      <c r="AX483" s="37" t="s">
        <v>4877</v>
      </c>
      <c r="AY483" s="37" t="s">
        <v>4228</v>
      </c>
      <c r="AZ483" s="37"/>
      <c r="BA483" s="37"/>
      <c r="BB483" s="37" t="s">
        <v>716</v>
      </c>
      <c r="BC483" s="37" t="s">
        <v>4196</v>
      </c>
      <c r="BD483" s="37" t="s">
        <v>4878</v>
      </c>
      <c r="BE483" s="39">
        <v>45715</v>
      </c>
      <c r="BF483" s="37" t="s">
        <v>717</v>
      </c>
      <c r="BG483" s="37"/>
      <c r="BH483" s="20" t="s">
        <v>4233</v>
      </c>
      <c r="BI483" s="20" t="s">
        <v>5124</v>
      </c>
      <c r="BJ483" s="20" t="s">
        <v>5124</v>
      </c>
      <c r="BK483" s="20" t="s">
        <v>4233</v>
      </c>
      <c r="BL483" s="20" t="s">
        <v>4233</v>
      </c>
      <c r="BM483" s="20" t="s">
        <v>5124</v>
      </c>
      <c r="BN483" s="20" t="s">
        <v>5124</v>
      </c>
      <c r="BO483" s="20" t="s">
        <v>5125</v>
      </c>
      <c r="BP483" s="20" t="s">
        <v>5125</v>
      </c>
      <c r="BQ483" s="41"/>
      <c r="BR483" s="41"/>
      <c r="BS483" s="41"/>
      <c r="BT483" s="41"/>
      <c r="BU483" s="41"/>
      <c r="BV483" s="41"/>
      <c r="BW483" s="41"/>
      <c r="BX483" s="41"/>
      <c r="BY483" s="41"/>
      <c r="BZ483" s="41"/>
      <c r="CA483" s="41"/>
      <c r="CB483" s="41"/>
      <c r="CC483" s="41"/>
    </row>
    <row r="484" spans="1:81" s="46" customFormat="1" ht="57" customHeight="1">
      <c r="A484" s="41"/>
      <c r="B484" s="19">
        <v>481</v>
      </c>
      <c r="C484" s="8">
        <v>51101546</v>
      </c>
      <c r="D484" s="22" t="s">
        <v>177</v>
      </c>
      <c r="E484" s="59" t="s">
        <v>232</v>
      </c>
      <c r="F484" s="24">
        <v>1</v>
      </c>
      <c r="G484" s="25"/>
      <c r="H484" s="36"/>
      <c r="I484" s="36">
        <v>0</v>
      </c>
      <c r="J484" s="37"/>
      <c r="K484" s="37"/>
      <c r="L484" s="37"/>
      <c r="M484" s="38"/>
      <c r="N484" s="38"/>
      <c r="O484" s="38"/>
      <c r="P484" s="38"/>
      <c r="Q484" s="38"/>
      <c r="R484" s="38"/>
      <c r="S484" s="37"/>
      <c r="T484" s="60"/>
      <c r="U484" s="37"/>
      <c r="V484" s="37"/>
      <c r="W484" s="20"/>
      <c r="X484" s="20"/>
      <c r="Y484" s="20"/>
      <c r="Z484" s="20"/>
      <c r="AA484" s="20"/>
      <c r="AB484" s="20"/>
      <c r="AC484" s="20"/>
      <c r="AD484" s="20"/>
      <c r="AE484" s="20"/>
      <c r="AF484" s="20"/>
      <c r="AG484" s="20"/>
      <c r="AH484" s="20"/>
      <c r="AI484" s="20"/>
      <c r="AJ484" s="20"/>
      <c r="AK484" s="20"/>
      <c r="AL484" s="20"/>
      <c r="AM484" s="20"/>
      <c r="AN484" s="20"/>
      <c r="AO484" s="20"/>
      <c r="AP484" s="20"/>
      <c r="AQ484" s="20"/>
      <c r="AR484" s="20"/>
      <c r="AS484" s="6"/>
      <c r="AT484" s="43">
        <v>0</v>
      </c>
      <c r="AU484" s="37"/>
      <c r="AV484" s="37"/>
      <c r="AW484" s="37"/>
      <c r="AX484" s="37"/>
      <c r="AY484" s="37"/>
      <c r="AZ484" s="37"/>
      <c r="BA484" s="37"/>
      <c r="BB484" s="37"/>
      <c r="BC484" s="37"/>
      <c r="BD484" s="37"/>
      <c r="BE484" s="39">
        <v>46244</v>
      </c>
      <c r="BF484" s="37"/>
      <c r="BG484" s="37"/>
      <c r="BH484" s="20"/>
      <c r="BI484" s="20"/>
      <c r="BJ484" s="20"/>
      <c r="BK484" s="20"/>
      <c r="BL484" s="20"/>
      <c r="BM484" s="20"/>
      <c r="BN484" s="20"/>
      <c r="BO484" s="20"/>
      <c r="BP484" s="20"/>
      <c r="BQ484" s="41"/>
      <c r="BR484" s="41"/>
      <c r="BS484" s="41"/>
      <c r="BT484" s="41"/>
      <c r="BU484" s="41"/>
      <c r="BV484" s="41"/>
      <c r="BW484" s="41"/>
      <c r="BX484" s="41"/>
      <c r="BY484" s="41"/>
      <c r="BZ484" s="41"/>
      <c r="CA484" s="41"/>
      <c r="CB484" s="41"/>
      <c r="CC484" s="41"/>
    </row>
    <row r="485" spans="1:81" s="46" customFormat="1" ht="57" customHeight="1">
      <c r="A485" s="41"/>
      <c r="B485" s="19">
        <v>482</v>
      </c>
      <c r="C485" s="8">
        <v>51191603</v>
      </c>
      <c r="D485" s="22" t="s">
        <v>570</v>
      </c>
      <c r="E485" s="59" t="s">
        <v>232</v>
      </c>
      <c r="F485" s="24">
        <v>80.5</v>
      </c>
      <c r="G485" s="25"/>
      <c r="H485" s="36">
        <v>20833</v>
      </c>
      <c r="I485" s="36">
        <v>1677056.5</v>
      </c>
      <c r="J485" s="37" t="s">
        <v>3217</v>
      </c>
      <c r="K485" s="37" t="s">
        <v>3218</v>
      </c>
      <c r="L485" s="37" t="s">
        <v>3219</v>
      </c>
      <c r="M485" s="38" t="s">
        <v>869</v>
      </c>
      <c r="N485" s="38" t="s">
        <v>715</v>
      </c>
      <c r="O485" s="38" t="s">
        <v>716</v>
      </c>
      <c r="P485" s="38"/>
      <c r="Q485" s="38" t="s">
        <v>716</v>
      </c>
      <c r="R485" s="38" t="s">
        <v>717</v>
      </c>
      <c r="S485" s="39" t="s">
        <v>3220</v>
      </c>
      <c r="T485" s="60">
        <v>46173</v>
      </c>
      <c r="U485" s="38" t="s">
        <v>720</v>
      </c>
      <c r="V485" s="37" t="s">
        <v>3221</v>
      </c>
      <c r="W485" s="20" t="s">
        <v>4233</v>
      </c>
      <c r="X485" s="20" t="s">
        <v>5124</v>
      </c>
      <c r="Y485" s="20" t="s">
        <v>5124</v>
      </c>
      <c r="Z485" s="20" t="s">
        <v>4233</v>
      </c>
      <c r="AA485" s="20" t="s">
        <v>4233</v>
      </c>
      <c r="AB485" s="20" t="s">
        <v>5124</v>
      </c>
      <c r="AC485" s="20" t="s">
        <v>5125</v>
      </c>
      <c r="AD485" s="20" t="s">
        <v>5125</v>
      </c>
      <c r="AE485" s="20" t="s">
        <v>5125</v>
      </c>
      <c r="AF485" s="20"/>
      <c r="AG485" s="20"/>
      <c r="AH485" s="20"/>
      <c r="AI485" s="20"/>
      <c r="AJ485" s="20"/>
      <c r="AK485" s="20"/>
      <c r="AL485" s="20"/>
      <c r="AM485" s="20"/>
      <c r="AN485" s="20"/>
      <c r="AO485" s="20"/>
      <c r="AP485" s="20"/>
      <c r="AQ485" s="20"/>
      <c r="AR485" s="20"/>
      <c r="AS485" s="6"/>
      <c r="AT485" s="43">
        <v>0</v>
      </c>
      <c r="AU485" s="37"/>
      <c r="AV485" s="37"/>
      <c r="AW485" s="37"/>
      <c r="AX485" s="37"/>
      <c r="AY485" s="37"/>
      <c r="AZ485" s="37"/>
      <c r="BA485" s="37"/>
      <c r="BB485" s="37"/>
      <c r="BC485" s="37"/>
      <c r="BD485" s="37"/>
      <c r="BE485" s="39">
        <v>45616</v>
      </c>
      <c r="BF485" s="37"/>
      <c r="BG485" s="37"/>
      <c r="BH485" s="20"/>
      <c r="BI485" s="20"/>
      <c r="BJ485" s="20"/>
      <c r="BK485" s="20"/>
      <c r="BL485" s="20"/>
      <c r="BM485" s="20"/>
      <c r="BN485" s="20"/>
      <c r="BO485" s="20"/>
      <c r="BP485" s="20"/>
      <c r="BQ485" s="41"/>
      <c r="BR485" s="41"/>
      <c r="BS485" s="41"/>
      <c r="BT485" s="41"/>
      <c r="BU485" s="41"/>
      <c r="BV485" s="41"/>
      <c r="BW485" s="41"/>
      <c r="BX485" s="41"/>
      <c r="BY485" s="41"/>
      <c r="BZ485" s="41"/>
      <c r="CA485" s="41"/>
      <c r="CB485" s="41"/>
      <c r="CC485" s="41"/>
    </row>
    <row r="486" spans="1:81" s="46" customFormat="1" ht="57" customHeight="1">
      <c r="A486" s="41"/>
      <c r="B486" s="19">
        <v>483</v>
      </c>
      <c r="C486" s="8">
        <v>51191603</v>
      </c>
      <c r="D486" s="22" t="s">
        <v>571</v>
      </c>
      <c r="E486" s="59" t="s">
        <v>232</v>
      </c>
      <c r="F486" s="24">
        <v>10.5</v>
      </c>
      <c r="G486" s="25"/>
      <c r="H486" s="36">
        <v>46250</v>
      </c>
      <c r="I486" s="36">
        <v>485625</v>
      </c>
      <c r="J486" s="37" t="s">
        <v>3222</v>
      </c>
      <c r="K486" s="37" t="s">
        <v>886</v>
      </c>
      <c r="L486" s="37" t="s">
        <v>882</v>
      </c>
      <c r="M486" s="38" t="s">
        <v>869</v>
      </c>
      <c r="N486" s="38" t="s">
        <v>715</v>
      </c>
      <c r="O486" s="38" t="s">
        <v>716</v>
      </c>
      <c r="P486" s="38"/>
      <c r="Q486" s="38" t="s">
        <v>716</v>
      </c>
      <c r="R486" s="38" t="s">
        <v>717</v>
      </c>
      <c r="S486" s="39" t="s">
        <v>3223</v>
      </c>
      <c r="T486" s="60">
        <v>46002</v>
      </c>
      <c r="U486" s="38" t="s">
        <v>720</v>
      </c>
      <c r="V486" s="37" t="s">
        <v>3224</v>
      </c>
      <c r="W486" s="20" t="s">
        <v>4233</v>
      </c>
      <c r="X486" s="20" t="s">
        <v>5124</v>
      </c>
      <c r="Y486" s="20" t="s">
        <v>5124</v>
      </c>
      <c r="Z486" s="20" t="s">
        <v>4233</v>
      </c>
      <c r="AA486" s="20" t="s">
        <v>4233</v>
      </c>
      <c r="AB486" s="20" t="s">
        <v>5124</v>
      </c>
      <c r="AC486" s="20" t="s">
        <v>5125</v>
      </c>
      <c r="AD486" s="20" t="s">
        <v>5125</v>
      </c>
      <c r="AE486" s="20" t="s">
        <v>5125</v>
      </c>
      <c r="AF486" s="20"/>
      <c r="AG486" s="20"/>
      <c r="AH486" s="20"/>
      <c r="AI486" s="20"/>
      <c r="AJ486" s="20"/>
      <c r="AK486" s="20"/>
      <c r="AL486" s="20"/>
      <c r="AM486" s="20"/>
      <c r="AN486" s="20"/>
      <c r="AO486" s="20"/>
      <c r="AP486" s="20"/>
      <c r="AQ486" s="20"/>
      <c r="AR486" s="20"/>
      <c r="AS486" s="6">
        <v>44000</v>
      </c>
      <c r="AT486" s="43">
        <v>462000</v>
      </c>
      <c r="AU486" s="37" t="s">
        <v>4239</v>
      </c>
      <c r="AV486" s="37" t="s">
        <v>4231</v>
      </c>
      <c r="AW486" s="37" t="s">
        <v>4879</v>
      </c>
      <c r="AX486" s="37" t="s">
        <v>4233</v>
      </c>
      <c r="AY486" s="37" t="s">
        <v>4683</v>
      </c>
      <c r="AZ486" s="37"/>
      <c r="BA486" s="37"/>
      <c r="BB486" s="37" t="s">
        <v>716</v>
      </c>
      <c r="BC486" s="37" t="s">
        <v>4196</v>
      </c>
      <c r="BD486" s="37" t="s">
        <v>3223</v>
      </c>
      <c r="BE486" s="39">
        <v>45236</v>
      </c>
      <c r="BF486" s="37" t="s">
        <v>717</v>
      </c>
      <c r="BG486" s="37"/>
      <c r="BH486" s="20" t="s">
        <v>4233</v>
      </c>
      <c r="BI486" s="20" t="s">
        <v>5124</v>
      </c>
      <c r="BJ486" s="20" t="s">
        <v>5124</v>
      </c>
      <c r="BK486" s="20" t="s">
        <v>4233</v>
      </c>
      <c r="BL486" s="20" t="s">
        <v>4233</v>
      </c>
      <c r="BM486" s="20" t="s">
        <v>5124</v>
      </c>
      <c r="BN486" s="20" t="s">
        <v>5125</v>
      </c>
      <c r="BO486" s="20" t="s">
        <v>5125</v>
      </c>
      <c r="BP486" s="20" t="s">
        <v>5125</v>
      </c>
      <c r="BQ486" s="41"/>
      <c r="BR486" s="41"/>
      <c r="BS486" s="41"/>
      <c r="BT486" s="41"/>
      <c r="BU486" s="41"/>
      <c r="BV486" s="41"/>
      <c r="BW486" s="41"/>
      <c r="BX486" s="41"/>
      <c r="BY486" s="41"/>
      <c r="BZ486" s="41"/>
      <c r="CA486" s="41"/>
      <c r="CB486" s="41"/>
      <c r="CC486" s="41"/>
    </row>
    <row r="487" spans="1:81" s="46" customFormat="1" ht="57" customHeight="1">
      <c r="A487" s="41"/>
      <c r="B487" s="19">
        <v>484</v>
      </c>
      <c r="C487" s="8">
        <v>51191603</v>
      </c>
      <c r="D487" s="22" t="s">
        <v>178</v>
      </c>
      <c r="E487" s="59" t="s">
        <v>232</v>
      </c>
      <c r="F487" s="24">
        <v>1</v>
      </c>
      <c r="G487" s="25"/>
      <c r="H487" s="36">
        <v>15965</v>
      </c>
      <c r="I487" s="36">
        <v>15965</v>
      </c>
      <c r="J487" s="37" t="s">
        <v>3225</v>
      </c>
      <c r="K487" s="37" t="s">
        <v>900</v>
      </c>
      <c r="L487" s="37" t="s">
        <v>3226</v>
      </c>
      <c r="M487" s="38" t="s">
        <v>869</v>
      </c>
      <c r="N487" s="38" t="s">
        <v>715</v>
      </c>
      <c r="O487" s="38" t="s">
        <v>716</v>
      </c>
      <c r="P487" s="38"/>
      <c r="Q487" s="38" t="s">
        <v>716</v>
      </c>
      <c r="R487" s="38" t="s">
        <v>717</v>
      </c>
      <c r="S487" s="39" t="s">
        <v>3227</v>
      </c>
      <c r="T487" s="60">
        <v>45560</v>
      </c>
      <c r="U487" s="38" t="s">
        <v>720</v>
      </c>
      <c r="V487" s="37" t="s">
        <v>3228</v>
      </c>
      <c r="W487" s="20" t="s">
        <v>4233</v>
      </c>
      <c r="X487" s="20" t="s">
        <v>5124</v>
      </c>
      <c r="Y487" s="20" t="s">
        <v>5124</v>
      </c>
      <c r="Z487" s="20" t="s">
        <v>4233</v>
      </c>
      <c r="AA487" s="20" t="s">
        <v>4233</v>
      </c>
      <c r="AB487" s="20" t="s">
        <v>5124</v>
      </c>
      <c r="AC487" s="20" t="s">
        <v>5124</v>
      </c>
      <c r="AD487" s="20" t="s">
        <v>5124</v>
      </c>
      <c r="AE487" s="20" t="s">
        <v>5124</v>
      </c>
      <c r="AF487" s="20">
        <v>300</v>
      </c>
      <c r="AG487" s="20">
        <v>400</v>
      </c>
      <c r="AH487" s="20"/>
      <c r="AI487" s="20"/>
      <c r="AJ487" s="20"/>
      <c r="AK487" s="20"/>
      <c r="AL487" s="20"/>
      <c r="AM487" s="20"/>
      <c r="AN487" s="20"/>
      <c r="AO487" s="20"/>
      <c r="AP487" s="20"/>
      <c r="AQ487" s="20"/>
      <c r="AR487" s="20">
        <v>700</v>
      </c>
      <c r="AS487" s="6"/>
      <c r="AT487" s="43">
        <v>0</v>
      </c>
      <c r="AU487" s="37"/>
      <c r="AV487" s="37"/>
      <c r="AW487" s="37"/>
      <c r="AX487" s="37"/>
      <c r="AY487" s="37"/>
      <c r="AZ487" s="37"/>
      <c r="BA487" s="37"/>
      <c r="BB487" s="37"/>
      <c r="BC487" s="37"/>
      <c r="BD487" s="37"/>
      <c r="BE487" s="39">
        <v>45453</v>
      </c>
      <c r="BF487" s="37"/>
      <c r="BG487" s="37"/>
      <c r="BH487" s="20"/>
      <c r="BI487" s="20"/>
      <c r="BJ487" s="20"/>
      <c r="BK487" s="20"/>
      <c r="BL487" s="20"/>
      <c r="BM487" s="20"/>
      <c r="BN487" s="20"/>
      <c r="BO487" s="20"/>
      <c r="BP487" s="20"/>
      <c r="BQ487" s="41"/>
      <c r="BR487" s="41"/>
      <c r="BS487" s="41"/>
      <c r="BT487" s="41"/>
      <c r="BU487" s="41"/>
      <c r="BV487" s="41"/>
      <c r="BW487" s="41"/>
      <c r="BX487" s="41"/>
      <c r="BY487" s="41"/>
      <c r="BZ487" s="41"/>
      <c r="CA487" s="41"/>
      <c r="CB487" s="41"/>
      <c r="CC487" s="41"/>
    </row>
    <row r="488" spans="1:81" s="46" customFormat="1" ht="57" customHeight="1">
      <c r="A488" s="41"/>
      <c r="B488" s="19">
        <v>485</v>
      </c>
      <c r="C488" s="8">
        <v>51191603</v>
      </c>
      <c r="D488" s="22" t="s">
        <v>572</v>
      </c>
      <c r="E488" s="59" t="s">
        <v>232</v>
      </c>
      <c r="F488" s="24">
        <v>49</v>
      </c>
      <c r="G488" s="25"/>
      <c r="H488" s="36">
        <v>16771</v>
      </c>
      <c r="I488" s="36">
        <v>821779</v>
      </c>
      <c r="J488" s="37" t="s">
        <v>3229</v>
      </c>
      <c r="K488" s="37" t="s">
        <v>886</v>
      </c>
      <c r="L488" s="37" t="s">
        <v>3230</v>
      </c>
      <c r="M488" s="38" t="s">
        <v>869</v>
      </c>
      <c r="N488" s="38" t="s">
        <v>715</v>
      </c>
      <c r="O488" s="38" t="s">
        <v>716</v>
      </c>
      <c r="P488" s="38" t="s">
        <v>1261</v>
      </c>
      <c r="Q488" s="38" t="s">
        <v>716</v>
      </c>
      <c r="R488" s="38" t="s">
        <v>717</v>
      </c>
      <c r="S488" s="37" t="s">
        <v>3231</v>
      </c>
      <c r="T488" s="60">
        <v>46089</v>
      </c>
      <c r="U488" s="37" t="s">
        <v>720</v>
      </c>
      <c r="V488" s="37" t="s">
        <v>3232</v>
      </c>
      <c r="W488" s="20" t="s">
        <v>4233</v>
      </c>
      <c r="X488" s="20" t="s">
        <v>5124</v>
      </c>
      <c r="Y488" s="20" t="s">
        <v>5124</v>
      </c>
      <c r="Z488" s="20" t="s">
        <v>4233</v>
      </c>
      <c r="AA488" s="20" t="s">
        <v>4233</v>
      </c>
      <c r="AB488" s="20" t="s">
        <v>5124</v>
      </c>
      <c r="AC488" s="20" t="s">
        <v>5124</v>
      </c>
      <c r="AD488" s="20" t="s">
        <v>5124</v>
      </c>
      <c r="AE488" s="20" t="s">
        <v>5124</v>
      </c>
      <c r="AF488" s="20">
        <v>300</v>
      </c>
      <c r="AG488" s="20">
        <v>400</v>
      </c>
      <c r="AH488" s="20"/>
      <c r="AI488" s="20"/>
      <c r="AJ488" s="20"/>
      <c r="AK488" s="20"/>
      <c r="AL488" s="20"/>
      <c r="AM488" s="20"/>
      <c r="AN488" s="20"/>
      <c r="AO488" s="20"/>
      <c r="AP488" s="20"/>
      <c r="AQ488" s="20"/>
      <c r="AR488" s="20">
        <v>700</v>
      </c>
      <c r="AS488" s="6"/>
      <c r="AT488" s="43">
        <v>0</v>
      </c>
      <c r="AU488" s="37"/>
      <c r="AV488" s="37"/>
      <c r="AW488" s="37"/>
      <c r="AX488" s="37"/>
      <c r="AY488" s="37"/>
      <c r="AZ488" s="37"/>
      <c r="BA488" s="37"/>
      <c r="BB488" s="37"/>
      <c r="BC488" s="37"/>
      <c r="BD488" s="37"/>
      <c r="BE488" s="39">
        <v>45325</v>
      </c>
      <c r="BF488" s="37"/>
      <c r="BG488" s="37"/>
      <c r="BH488" s="20"/>
      <c r="BI488" s="20"/>
      <c r="BJ488" s="20"/>
      <c r="BK488" s="20"/>
      <c r="BL488" s="20"/>
      <c r="BM488" s="20"/>
      <c r="BN488" s="20"/>
      <c r="BO488" s="20"/>
      <c r="BP488" s="20"/>
      <c r="BQ488" s="41"/>
      <c r="BR488" s="41"/>
      <c r="BS488" s="41"/>
      <c r="BT488" s="41"/>
      <c r="BU488" s="41"/>
      <c r="BV488" s="41"/>
      <c r="BW488" s="41"/>
      <c r="BX488" s="41"/>
      <c r="BY488" s="41"/>
      <c r="BZ488" s="41"/>
      <c r="CA488" s="41"/>
      <c r="CB488" s="41"/>
      <c r="CC488" s="41"/>
    </row>
    <row r="489" spans="1:81" s="46" customFormat="1" ht="57" customHeight="1">
      <c r="A489" s="41"/>
      <c r="B489" s="19">
        <v>486</v>
      </c>
      <c r="C489" s="8">
        <v>51191603</v>
      </c>
      <c r="D489" s="22" t="s">
        <v>573</v>
      </c>
      <c r="E489" s="59" t="s">
        <v>232</v>
      </c>
      <c r="F489" s="24">
        <v>1025.5</v>
      </c>
      <c r="G489" s="25"/>
      <c r="H489" s="36">
        <v>16528</v>
      </c>
      <c r="I489" s="36">
        <v>16949464</v>
      </c>
      <c r="J489" s="37" t="s">
        <v>3233</v>
      </c>
      <c r="K489" s="37" t="s">
        <v>886</v>
      </c>
      <c r="L489" s="37" t="s">
        <v>887</v>
      </c>
      <c r="M489" s="38" t="s">
        <v>869</v>
      </c>
      <c r="N489" s="38" t="s">
        <v>715</v>
      </c>
      <c r="O489" s="38" t="s">
        <v>716</v>
      </c>
      <c r="P489" s="38"/>
      <c r="Q489" s="38" t="s">
        <v>716</v>
      </c>
      <c r="R489" s="38" t="s">
        <v>717</v>
      </c>
      <c r="S489" s="39" t="s">
        <v>3234</v>
      </c>
      <c r="T489" s="60">
        <v>46182</v>
      </c>
      <c r="U489" s="38" t="s">
        <v>720</v>
      </c>
      <c r="V489" s="37" t="s">
        <v>3235</v>
      </c>
      <c r="W489" s="20" t="s">
        <v>4233</v>
      </c>
      <c r="X489" s="20" t="s">
        <v>5124</v>
      </c>
      <c r="Y489" s="20" t="s">
        <v>5124</v>
      </c>
      <c r="Z489" s="20" t="s">
        <v>4233</v>
      </c>
      <c r="AA489" s="20" t="s">
        <v>5124</v>
      </c>
      <c r="AB489" s="20" t="s">
        <v>5124</v>
      </c>
      <c r="AC489" s="20" t="s">
        <v>5125</v>
      </c>
      <c r="AD489" s="20" t="s">
        <v>5125</v>
      </c>
      <c r="AE489" s="20" t="s">
        <v>5125</v>
      </c>
      <c r="AF489" s="20"/>
      <c r="AG489" s="20"/>
      <c r="AH489" s="20"/>
      <c r="AI489" s="20"/>
      <c r="AJ489" s="20"/>
      <c r="AK489" s="20"/>
      <c r="AL489" s="20"/>
      <c r="AM489" s="20"/>
      <c r="AN489" s="20"/>
      <c r="AO489" s="20"/>
      <c r="AP489" s="20"/>
      <c r="AQ489" s="20"/>
      <c r="AR489" s="20"/>
      <c r="AS489" s="6">
        <v>16000</v>
      </c>
      <c r="AT489" s="43">
        <v>16408000</v>
      </c>
      <c r="AU489" s="37" t="s">
        <v>4880</v>
      </c>
      <c r="AV489" s="37" t="s">
        <v>4231</v>
      </c>
      <c r="AW489" s="37" t="s">
        <v>4232</v>
      </c>
      <c r="AX489" s="37" t="s">
        <v>4233</v>
      </c>
      <c r="AY489" s="37" t="s">
        <v>4234</v>
      </c>
      <c r="AZ489" s="37"/>
      <c r="BA489" s="37"/>
      <c r="BB489" s="37" t="s">
        <v>716</v>
      </c>
      <c r="BC489" s="37" t="s">
        <v>4196</v>
      </c>
      <c r="BD489" s="37" t="s">
        <v>3234</v>
      </c>
      <c r="BE489" s="39">
        <v>45648</v>
      </c>
      <c r="BF489" s="37" t="s">
        <v>717</v>
      </c>
      <c r="BG489" s="37"/>
      <c r="BH489" s="20" t="s">
        <v>4233</v>
      </c>
      <c r="BI489" s="20" t="s">
        <v>5124</v>
      </c>
      <c r="BJ489" s="20" t="s">
        <v>5124</v>
      </c>
      <c r="BK489" s="20" t="s">
        <v>4233</v>
      </c>
      <c r="BL489" s="20" t="s">
        <v>4233</v>
      </c>
      <c r="BM489" s="20" t="s">
        <v>5124</v>
      </c>
      <c r="BN489" s="20" t="s">
        <v>5125</v>
      </c>
      <c r="BO489" s="20" t="s">
        <v>5125</v>
      </c>
      <c r="BP489" s="20" t="s">
        <v>5125</v>
      </c>
      <c r="BQ489" s="41"/>
      <c r="BR489" s="41"/>
      <c r="BS489" s="41"/>
      <c r="BT489" s="41"/>
      <c r="BU489" s="41"/>
      <c r="BV489" s="41"/>
      <c r="BW489" s="41"/>
      <c r="BX489" s="41"/>
      <c r="BY489" s="41"/>
      <c r="BZ489" s="41"/>
      <c r="CA489" s="41"/>
      <c r="CB489" s="41"/>
      <c r="CC489" s="41"/>
    </row>
    <row r="490" spans="1:81" s="46" customFormat="1" ht="57" customHeight="1">
      <c r="A490" s="41"/>
      <c r="B490" s="19">
        <v>487</v>
      </c>
      <c r="C490" s="8">
        <v>51191603</v>
      </c>
      <c r="D490" s="22" t="s">
        <v>574</v>
      </c>
      <c r="E490" s="59" t="s">
        <v>232</v>
      </c>
      <c r="F490" s="24">
        <v>35</v>
      </c>
      <c r="G490" s="25"/>
      <c r="H490" s="36">
        <v>59376</v>
      </c>
      <c r="I490" s="36">
        <v>2078160</v>
      </c>
      <c r="J490" s="37" t="s">
        <v>3236</v>
      </c>
      <c r="K490" s="37" t="s">
        <v>736</v>
      </c>
      <c r="L490" s="37" t="s">
        <v>3237</v>
      </c>
      <c r="M490" s="38" t="s">
        <v>869</v>
      </c>
      <c r="N490" s="38" t="s">
        <v>715</v>
      </c>
      <c r="O490" s="38" t="s">
        <v>716</v>
      </c>
      <c r="P490" s="38"/>
      <c r="Q490" s="38" t="s">
        <v>716</v>
      </c>
      <c r="R490" s="38" t="s">
        <v>717</v>
      </c>
      <c r="S490" s="39" t="s">
        <v>3238</v>
      </c>
      <c r="T490" s="60">
        <v>45280</v>
      </c>
      <c r="U490" s="38" t="s">
        <v>720</v>
      </c>
      <c r="V490" s="37" t="s">
        <v>3239</v>
      </c>
      <c r="W490" s="20" t="s">
        <v>4233</v>
      </c>
      <c r="X490" s="20" t="s">
        <v>5124</v>
      </c>
      <c r="Y490" s="20" t="s">
        <v>5124</v>
      </c>
      <c r="Z490" s="20" t="s">
        <v>4233</v>
      </c>
      <c r="AA490" s="20" t="s">
        <v>5124</v>
      </c>
      <c r="AB490" s="20" t="s">
        <v>5124</v>
      </c>
      <c r="AC490" s="20" t="s">
        <v>5125</v>
      </c>
      <c r="AD490" s="20" t="s">
        <v>5125</v>
      </c>
      <c r="AE490" s="20" t="s">
        <v>5125</v>
      </c>
      <c r="AF490" s="20"/>
      <c r="AG490" s="20"/>
      <c r="AH490" s="20"/>
      <c r="AI490" s="20"/>
      <c r="AJ490" s="20"/>
      <c r="AK490" s="20"/>
      <c r="AL490" s="20"/>
      <c r="AM490" s="20"/>
      <c r="AN490" s="20"/>
      <c r="AO490" s="20"/>
      <c r="AP490" s="20"/>
      <c r="AQ490" s="20"/>
      <c r="AR490" s="20"/>
      <c r="AS490" s="6"/>
      <c r="AT490" s="43">
        <v>0</v>
      </c>
      <c r="AU490" s="37"/>
      <c r="AV490" s="37"/>
      <c r="AW490" s="37"/>
      <c r="AX490" s="37"/>
      <c r="AY490" s="37"/>
      <c r="AZ490" s="37"/>
      <c r="BA490" s="37"/>
      <c r="BB490" s="37"/>
      <c r="BC490" s="37"/>
      <c r="BD490" s="37"/>
      <c r="BE490" s="39">
        <v>45273</v>
      </c>
      <c r="BF490" s="37"/>
      <c r="BG490" s="37"/>
      <c r="BH490" s="20"/>
      <c r="BI490" s="20"/>
      <c r="BJ490" s="20"/>
      <c r="BK490" s="20"/>
      <c r="BL490" s="20"/>
      <c r="BM490" s="20"/>
      <c r="BN490" s="20"/>
      <c r="BO490" s="20"/>
      <c r="BP490" s="20"/>
      <c r="BQ490" s="41"/>
      <c r="BR490" s="41"/>
      <c r="BS490" s="41"/>
      <c r="BT490" s="41"/>
      <c r="BU490" s="41"/>
      <c r="BV490" s="41"/>
      <c r="BW490" s="41"/>
      <c r="BX490" s="41"/>
      <c r="BY490" s="41"/>
      <c r="BZ490" s="41"/>
      <c r="CA490" s="41"/>
      <c r="CB490" s="41"/>
      <c r="CC490" s="41"/>
    </row>
    <row r="491" spans="1:81" s="46" customFormat="1" ht="57" customHeight="1">
      <c r="A491" s="41"/>
      <c r="B491" s="19">
        <v>488</v>
      </c>
      <c r="C491" s="8">
        <v>51191603</v>
      </c>
      <c r="D491" s="22" t="s">
        <v>575</v>
      </c>
      <c r="E491" s="59" t="s">
        <v>232</v>
      </c>
      <c r="F491" s="24">
        <v>276.5</v>
      </c>
      <c r="G491" s="25"/>
      <c r="H491" s="36">
        <v>16528</v>
      </c>
      <c r="I491" s="36">
        <v>4569992</v>
      </c>
      <c r="J491" s="37" t="s">
        <v>3233</v>
      </c>
      <c r="K491" s="37" t="s">
        <v>886</v>
      </c>
      <c r="L491" s="37" t="s">
        <v>887</v>
      </c>
      <c r="M491" s="38" t="s">
        <v>869</v>
      </c>
      <c r="N491" s="38" t="s">
        <v>715</v>
      </c>
      <c r="O491" s="38" t="s">
        <v>716</v>
      </c>
      <c r="P491" s="38"/>
      <c r="Q491" s="38" t="s">
        <v>716</v>
      </c>
      <c r="R491" s="38" t="s">
        <v>717</v>
      </c>
      <c r="S491" s="39" t="s">
        <v>3234</v>
      </c>
      <c r="T491" s="60">
        <v>46182</v>
      </c>
      <c r="U491" s="38" t="s">
        <v>720</v>
      </c>
      <c r="V491" s="37" t="s">
        <v>3235</v>
      </c>
      <c r="W491" s="20" t="s">
        <v>4233</v>
      </c>
      <c r="X491" s="20" t="s">
        <v>5124</v>
      </c>
      <c r="Y491" s="20" t="s">
        <v>5124</v>
      </c>
      <c r="Z491" s="20" t="s">
        <v>4233</v>
      </c>
      <c r="AA491" s="20" t="s">
        <v>4233</v>
      </c>
      <c r="AB491" s="20" t="s">
        <v>5124</v>
      </c>
      <c r="AC491" s="20" t="s">
        <v>5124</v>
      </c>
      <c r="AD491" s="20" t="s">
        <v>5124</v>
      </c>
      <c r="AE491" s="20" t="s">
        <v>5124</v>
      </c>
      <c r="AF491" s="20">
        <v>300</v>
      </c>
      <c r="AG491" s="20">
        <v>400</v>
      </c>
      <c r="AH491" s="20"/>
      <c r="AI491" s="20"/>
      <c r="AJ491" s="20"/>
      <c r="AK491" s="20"/>
      <c r="AL491" s="20"/>
      <c r="AM491" s="20"/>
      <c r="AN491" s="20"/>
      <c r="AO491" s="20"/>
      <c r="AP491" s="20"/>
      <c r="AQ491" s="20"/>
      <c r="AR491" s="20">
        <v>700</v>
      </c>
      <c r="AS491" s="6"/>
      <c r="AT491" s="43">
        <v>0</v>
      </c>
      <c r="AU491" s="37"/>
      <c r="AV491" s="37"/>
      <c r="AW491" s="37"/>
      <c r="AX491" s="37"/>
      <c r="AY491" s="37"/>
      <c r="AZ491" s="37"/>
      <c r="BA491" s="37"/>
      <c r="BB491" s="37"/>
      <c r="BC491" s="37"/>
      <c r="BD491" s="37"/>
      <c r="BE491" s="39"/>
      <c r="BF491" s="37"/>
      <c r="BG491" s="37"/>
      <c r="BH491" s="20"/>
      <c r="BI491" s="20"/>
      <c r="BJ491" s="20"/>
      <c r="BK491" s="20"/>
      <c r="BL491" s="20"/>
      <c r="BM491" s="20"/>
      <c r="BN491" s="20"/>
      <c r="BO491" s="20"/>
      <c r="BP491" s="20"/>
      <c r="BQ491" s="41"/>
      <c r="BR491" s="41"/>
      <c r="BS491" s="41"/>
      <c r="BT491" s="41"/>
      <c r="BU491" s="41"/>
      <c r="BV491" s="41"/>
      <c r="BW491" s="41"/>
      <c r="BX491" s="41"/>
      <c r="BY491" s="41"/>
      <c r="BZ491" s="41"/>
      <c r="CA491" s="41"/>
      <c r="CB491" s="41"/>
      <c r="CC491" s="41"/>
    </row>
    <row r="492" spans="1:81" s="46" customFormat="1" ht="57" customHeight="1">
      <c r="A492" s="41"/>
      <c r="B492" s="19">
        <v>489</v>
      </c>
      <c r="C492" s="8">
        <v>51191603</v>
      </c>
      <c r="D492" s="22" t="s">
        <v>576</v>
      </c>
      <c r="E492" s="59" t="s">
        <v>232</v>
      </c>
      <c r="F492" s="24">
        <v>108.5</v>
      </c>
      <c r="G492" s="25"/>
      <c r="H492" s="36">
        <v>72973</v>
      </c>
      <c r="I492" s="36">
        <v>7917570.5</v>
      </c>
      <c r="J492" s="37" t="s">
        <v>3233</v>
      </c>
      <c r="K492" s="37" t="s">
        <v>886</v>
      </c>
      <c r="L492" s="37" t="s">
        <v>3240</v>
      </c>
      <c r="M492" s="38" t="s">
        <v>869</v>
      </c>
      <c r="N492" s="38" t="s">
        <v>715</v>
      </c>
      <c r="O492" s="38" t="s">
        <v>716</v>
      </c>
      <c r="P492" s="38"/>
      <c r="Q492" s="38" t="s">
        <v>716</v>
      </c>
      <c r="R492" s="38" t="s">
        <v>717</v>
      </c>
      <c r="S492" s="39" t="s">
        <v>3234</v>
      </c>
      <c r="T492" s="60">
        <v>46182</v>
      </c>
      <c r="U492" s="38" t="s">
        <v>720</v>
      </c>
      <c r="V492" s="37" t="s">
        <v>3241</v>
      </c>
      <c r="W492" s="20" t="s">
        <v>4233</v>
      </c>
      <c r="X492" s="20" t="s">
        <v>5124</v>
      </c>
      <c r="Y492" s="20" t="s">
        <v>5124</v>
      </c>
      <c r="Z492" s="20" t="s">
        <v>4233</v>
      </c>
      <c r="AA492" s="20" t="s">
        <v>4233</v>
      </c>
      <c r="AB492" s="20" t="s">
        <v>5124</v>
      </c>
      <c r="AC492" s="20" t="s">
        <v>5124</v>
      </c>
      <c r="AD492" s="20" t="s">
        <v>5124</v>
      </c>
      <c r="AE492" s="20" t="s">
        <v>5124</v>
      </c>
      <c r="AF492" s="20">
        <v>300</v>
      </c>
      <c r="AG492" s="20">
        <v>400</v>
      </c>
      <c r="AH492" s="20"/>
      <c r="AI492" s="20"/>
      <c r="AJ492" s="20"/>
      <c r="AK492" s="20"/>
      <c r="AL492" s="20"/>
      <c r="AM492" s="20"/>
      <c r="AN492" s="20"/>
      <c r="AO492" s="20"/>
      <c r="AP492" s="20"/>
      <c r="AQ492" s="20"/>
      <c r="AR492" s="20">
        <v>700</v>
      </c>
      <c r="AS492" s="6">
        <v>70000</v>
      </c>
      <c r="AT492" s="43">
        <v>7595000</v>
      </c>
      <c r="AU492" s="37" t="s">
        <v>4881</v>
      </c>
      <c r="AV492" s="37" t="s">
        <v>4231</v>
      </c>
      <c r="AW492" s="37" t="s">
        <v>4882</v>
      </c>
      <c r="AX492" s="37" t="s">
        <v>4233</v>
      </c>
      <c r="AY492" s="37" t="s">
        <v>4883</v>
      </c>
      <c r="AZ492" s="37"/>
      <c r="BA492" s="37"/>
      <c r="BB492" s="37" t="s">
        <v>716</v>
      </c>
      <c r="BC492" s="37" t="s">
        <v>4196</v>
      </c>
      <c r="BD492" s="37" t="s">
        <v>3234</v>
      </c>
      <c r="BE492" s="39">
        <v>46378</v>
      </c>
      <c r="BF492" s="37" t="s">
        <v>717</v>
      </c>
      <c r="BG492" s="37"/>
      <c r="BH492" s="20" t="s">
        <v>4233</v>
      </c>
      <c r="BI492" s="20" t="s">
        <v>5124</v>
      </c>
      <c r="BJ492" s="20" t="s">
        <v>5124</v>
      </c>
      <c r="BK492" s="20" t="s">
        <v>4233</v>
      </c>
      <c r="BL492" s="20" t="s">
        <v>4233</v>
      </c>
      <c r="BM492" s="20" t="s">
        <v>5124</v>
      </c>
      <c r="BN492" s="20" t="s">
        <v>5124</v>
      </c>
      <c r="BO492" s="20" t="s">
        <v>5124</v>
      </c>
      <c r="BP492" s="20" t="s">
        <v>5124</v>
      </c>
      <c r="BQ492" s="41">
        <v>0</v>
      </c>
      <c r="BR492" s="41">
        <v>200</v>
      </c>
      <c r="BS492" s="41"/>
      <c r="BT492" s="41"/>
      <c r="BU492" s="41"/>
      <c r="BV492" s="41"/>
      <c r="BW492" s="41"/>
      <c r="BX492" s="41"/>
      <c r="BY492" s="41"/>
      <c r="BZ492" s="41"/>
      <c r="CA492" s="41"/>
      <c r="CB492" s="41"/>
      <c r="CC492" s="41">
        <v>200</v>
      </c>
    </row>
    <row r="493" spans="1:81" s="46" customFormat="1" ht="57" customHeight="1">
      <c r="A493" s="41"/>
      <c r="B493" s="19">
        <v>490</v>
      </c>
      <c r="C493" s="8">
        <v>51191603</v>
      </c>
      <c r="D493" s="22" t="s">
        <v>179</v>
      </c>
      <c r="E493" s="59" t="s">
        <v>232</v>
      </c>
      <c r="F493" s="24">
        <v>45.5</v>
      </c>
      <c r="G493" s="25"/>
      <c r="H493" s="36">
        <v>44444</v>
      </c>
      <c r="I493" s="36">
        <v>2022202</v>
      </c>
      <c r="J493" s="37" t="s">
        <v>3242</v>
      </c>
      <c r="K493" s="37" t="s">
        <v>2320</v>
      </c>
      <c r="L493" s="37" t="s">
        <v>882</v>
      </c>
      <c r="M493" s="38" t="s">
        <v>869</v>
      </c>
      <c r="N493" s="38" t="s">
        <v>715</v>
      </c>
      <c r="O493" s="38" t="s">
        <v>716</v>
      </c>
      <c r="P493" s="38"/>
      <c r="Q493" s="38" t="s">
        <v>716</v>
      </c>
      <c r="R493" s="38" t="s">
        <v>717</v>
      </c>
      <c r="S493" s="39" t="s">
        <v>3243</v>
      </c>
      <c r="T493" s="60">
        <v>45153</v>
      </c>
      <c r="U493" s="38" t="s">
        <v>720</v>
      </c>
      <c r="V493" s="37" t="s">
        <v>3244</v>
      </c>
      <c r="W493" s="20" t="s">
        <v>4233</v>
      </c>
      <c r="X493" s="20" t="s">
        <v>5124</v>
      </c>
      <c r="Y493" s="20" t="s">
        <v>5124</v>
      </c>
      <c r="Z493" s="20" t="s">
        <v>4233</v>
      </c>
      <c r="AA493" s="20" t="s">
        <v>5124</v>
      </c>
      <c r="AB493" s="20" t="s">
        <v>5124</v>
      </c>
      <c r="AC493" s="20" t="s">
        <v>5124</v>
      </c>
      <c r="AD493" s="20" t="s">
        <v>5124</v>
      </c>
      <c r="AE493" s="20" t="s">
        <v>5124</v>
      </c>
      <c r="AF493" s="20">
        <v>300</v>
      </c>
      <c r="AG493" s="20">
        <v>400</v>
      </c>
      <c r="AH493" s="20"/>
      <c r="AI493" s="20"/>
      <c r="AJ493" s="20"/>
      <c r="AK493" s="20"/>
      <c r="AL493" s="20"/>
      <c r="AM493" s="20"/>
      <c r="AN493" s="20"/>
      <c r="AO493" s="20"/>
      <c r="AP493" s="20"/>
      <c r="AQ493" s="20"/>
      <c r="AR493" s="20">
        <v>700</v>
      </c>
      <c r="AS493" s="6"/>
      <c r="AT493" s="43">
        <v>0</v>
      </c>
      <c r="AU493" s="37"/>
      <c r="AV493" s="37"/>
      <c r="AW493" s="37"/>
      <c r="AX493" s="37"/>
      <c r="AY493" s="37"/>
      <c r="AZ493" s="37"/>
      <c r="BA493" s="37"/>
      <c r="BB493" s="37"/>
      <c r="BC493" s="37"/>
      <c r="BD493" s="37"/>
      <c r="BE493" s="39"/>
      <c r="BF493" s="37"/>
      <c r="BG493" s="37"/>
      <c r="BH493" s="20"/>
      <c r="BI493" s="20"/>
      <c r="BJ493" s="20"/>
      <c r="BK493" s="20"/>
      <c r="BL493" s="20"/>
      <c r="BM493" s="20"/>
      <c r="BN493" s="20"/>
      <c r="BO493" s="20"/>
      <c r="BP493" s="20"/>
      <c r="BQ493" s="41"/>
      <c r="BR493" s="41"/>
      <c r="BS493" s="41"/>
      <c r="BT493" s="41"/>
      <c r="BU493" s="41"/>
      <c r="BV493" s="41"/>
      <c r="BW493" s="41"/>
      <c r="BX493" s="41"/>
      <c r="BY493" s="41"/>
      <c r="BZ493" s="41"/>
      <c r="CA493" s="41"/>
      <c r="CB493" s="41"/>
      <c r="CC493" s="41"/>
    </row>
    <row r="494" spans="1:81" s="46" customFormat="1" ht="57" customHeight="1">
      <c r="A494" s="41"/>
      <c r="B494" s="19">
        <v>491</v>
      </c>
      <c r="C494" s="8">
        <v>51191603</v>
      </c>
      <c r="D494" s="22" t="s">
        <v>577</v>
      </c>
      <c r="E494" s="59" t="s">
        <v>232</v>
      </c>
      <c r="F494" s="24">
        <v>14</v>
      </c>
      <c r="G494" s="25"/>
      <c r="H494" s="36">
        <v>88864</v>
      </c>
      <c r="I494" s="36">
        <v>1244096</v>
      </c>
      <c r="J494" s="37" t="s">
        <v>3242</v>
      </c>
      <c r="K494" s="37" t="s">
        <v>2320</v>
      </c>
      <c r="L494" s="37" t="s">
        <v>3237</v>
      </c>
      <c r="M494" s="38" t="s">
        <v>869</v>
      </c>
      <c r="N494" s="38" t="s">
        <v>715</v>
      </c>
      <c r="O494" s="38" t="s">
        <v>716</v>
      </c>
      <c r="P494" s="38"/>
      <c r="Q494" s="38" t="s">
        <v>716</v>
      </c>
      <c r="R494" s="38" t="s">
        <v>717</v>
      </c>
      <c r="S494" s="39" t="s">
        <v>3243</v>
      </c>
      <c r="T494" s="60">
        <v>45153</v>
      </c>
      <c r="U494" s="38" t="s">
        <v>720</v>
      </c>
      <c r="V494" s="37" t="s">
        <v>3245</v>
      </c>
      <c r="W494" s="20" t="s">
        <v>4233</v>
      </c>
      <c r="X494" s="20" t="s">
        <v>5124</v>
      </c>
      <c r="Y494" s="20" t="s">
        <v>5124</v>
      </c>
      <c r="Z494" s="20" t="s">
        <v>4233</v>
      </c>
      <c r="AA494" s="20" t="s">
        <v>5124</v>
      </c>
      <c r="AB494" s="20" t="s">
        <v>5124</v>
      </c>
      <c r="AC494" s="20" t="s">
        <v>5124</v>
      </c>
      <c r="AD494" s="20" t="s">
        <v>5124</v>
      </c>
      <c r="AE494" s="20" t="s">
        <v>5124</v>
      </c>
      <c r="AF494" s="20">
        <v>300</v>
      </c>
      <c r="AG494" s="20">
        <v>400</v>
      </c>
      <c r="AH494" s="20"/>
      <c r="AI494" s="20"/>
      <c r="AJ494" s="20"/>
      <c r="AK494" s="20"/>
      <c r="AL494" s="20"/>
      <c r="AM494" s="20"/>
      <c r="AN494" s="20"/>
      <c r="AO494" s="20"/>
      <c r="AP494" s="20"/>
      <c r="AQ494" s="20"/>
      <c r="AR494" s="20">
        <v>700</v>
      </c>
      <c r="AS494" s="6"/>
      <c r="AT494" s="43">
        <v>0</v>
      </c>
      <c r="AU494" s="37"/>
      <c r="AV494" s="37"/>
      <c r="AW494" s="37"/>
      <c r="AX494" s="37"/>
      <c r="AY494" s="37"/>
      <c r="AZ494" s="37"/>
      <c r="BA494" s="37"/>
      <c r="BB494" s="37"/>
      <c r="BC494" s="37"/>
      <c r="BD494" s="37"/>
      <c r="BE494" s="39"/>
      <c r="BF494" s="37"/>
      <c r="BG494" s="37"/>
      <c r="BH494" s="20"/>
      <c r="BI494" s="20"/>
      <c r="BJ494" s="20"/>
      <c r="BK494" s="20"/>
      <c r="BL494" s="20"/>
      <c r="BM494" s="20"/>
      <c r="BN494" s="20"/>
      <c r="BO494" s="20"/>
      <c r="BP494" s="20"/>
      <c r="BQ494" s="41"/>
      <c r="BR494" s="41"/>
      <c r="BS494" s="41"/>
      <c r="BT494" s="41"/>
      <c r="BU494" s="41"/>
      <c r="BV494" s="41"/>
      <c r="BW494" s="41"/>
      <c r="BX494" s="41"/>
      <c r="BY494" s="41"/>
      <c r="BZ494" s="41"/>
      <c r="CA494" s="41"/>
      <c r="CB494" s="41"/>
      <c r="CC494" s="41"/>
    </row>
    <row r="495" spans="1:81" s="46" customFormat="1" ht="57" customHeight="1">
      <c r="A495" s="41"/>
      <c r="B495" s="19">
        <v>492</v>
      </c>
      <c r="C495" s="8">
        <v>51191603</v>
      </c>
      <c r="D495" s="22" t="s">
        <v>180</v>
      </c>
      <c r="E495" s="59" t="s">
        <v>232</v>
      </c>
      <c r="F495" s="24">
        <v>7</v>
      </c>
      <c r="G495" s="25"/>
      <c r="H495" s="36">
        <v>52303</v>
      </c>
      <c r="I495" s="36">
        <v>366121</v>
      </c>
      <c r="J495" s="37" t="s">
        <v>3246</v>
      </c>
      <c r="K495" s="37" t="s">
        <v>886</v>
      </c>
      <c r="L495" s="37" t="s">
        <v>882</v>
      </c>
      <c r="M495" s="38" t="s">
        <v>869</v>
      </c>
      <c r="N495" s="38" t="s">
        <v>715</v>
      </c>
      <c r="O495" s="38" t="s">
        <v>716</v>
      </c>
      <c r="P495" s="38"/>
      <c r="Q495" s="38" t="s">
        <v>716</v>
      </c>
      <c r="R495" s="38" t="s">
        <v>717</v>
      </c>
      <c r="S495" s="39" t="s">
        <v>3247</v>
      </c>
      <c r="T495" s="60">
        <v>44852</v>
      </c>
      <c r="U495" s="38" t="s">
        <v>720</v>
      </c>
      <c r="V495" s="37" t="s">
        <v>3248</v>
      </c>
      <c r="W495" s="20" t="s">
        <v>4233</v>
      </c>
      <c r="X495" s="20" t="s">
        <v>5124</v>
      </c>
      <c r="Y495" s="20" t="s">
        <v>5124</v>
      </c>
      <c r="Z495" s="20" t="s">
        <v>4233</v>
      </c>
      <c r="AA495" s="20" t="s">
        <v>4233</v>
      </c>
      <c r="AB495" s="20" t="s">
        <v>5124</v>
      </c>
      <c r="AC495" s="20" t="s">
        <v>5124</v>
      </c>
      <c r="AD495" s="20" t="s">
        <v>5124</v>
      </c>
      <c r="AE495" s="20" t="s">
        <v>5124</v>
      </c>
      <c r="AF495" s="20">
        <v>300</v>
      </c>
      <c r="AG495" s="20">
        <v>400</v>
      </c>
      <c r="AH495" s="20"/>
      <c r="AI495" s="20"/>
      <c r="AJ495" s="20"/>
      <c r="AK495" s="20"/>
      <c r="AL495" s="20"/>
      <c r="AM495" s="20"/>
      <c r="AN495" s="20"/>
      <c r="AO495" s="20"/>
      <c r="AP495" s="20"/>
      <c r="AQ495" s="20"/>
      <c r="AR495" s="20">
        <v>700</v>
      </c>
      <c r="AS495" s="6"/>
      <c r="AT495" s="43">
        <v>0</v>
      </c>
      <c r="AU495" s="37"/>
      <c r="AV495" s="37"/>
      <c r="AW495" s="37"/>
      <c r="AX495" s="37"/>
      <c r="AY495" s="37"/>
      <c r="AZ495" s="37"/>
      <c r="BA495" s="37"/>
      <c r="BB495" s="37"/>
      <c r="BC495" s="37"/>
      <c r="BD495" s="37"/>
      <c r="BE495" s="39"/>
      <c r="BF495" s="37"/>
      <c r="BG495" s="37"/>
      <c r="BH495" s="20"/>
      <c r="BI495" s="20"/>
      <c r="BJ495" s="20"/>
      <c r="BK495" s="20"/>
      <c r="BL495" s="20"/>
      <c r="BM495" s="20"/>
      <c r="BN495" s="20"/>
      <c r="BO495" s="20"/>
      <c r="BP495" s="20"/>
      <c r="BQ495" s="41"/>
      <c r="BR495" s="41"/>
      <c r="BS495" s="41"/>
      <c r="BT495" s="41"/>
      <c r="BU495" s="41"/>
      <c r="BV495" s="41"/>
      <c r="BW495" s="41"/>
      <c r="BX495" s="41"/>
      <c r="BY495" s="41"/>
      <c r="BZ495" s="41"/>
      <c r="CA495" s="41"/>
      <c r="CB495" s="41"/>
      <c r="CC495" s="41"/>
    </row>
    <row r="496" spans="1:81" s="46" customFormat="1" ht="57" customHeight="1">
      <c r="A496" s="41"/>
      <c r="B496" s="19">
        <v>493</v>
      </c>
      <c r="C496" s="8">
        <v>51191603</v>
      </c>
      <c r="D496" s="22" t="s">
        <v>37</v>
      </c>
      <c r="E496" s="59" t="s">
        <v>232</v>
      </c>
      <c r="F496" s="24">
        <v>1</v>
      </c>
      <c r="G496" s="25"/>
      <c r="H496" s="36">
        <v>62682</v>
      </c>
      <c r="I496" s="36">
        <v>62682</v>
      </c>
      <c r="J496" s="37" t="s">
        <v>904</v>
      </c>
      <c r="K496" s="37" t="s">
        <v>905</v>
      </c>
      <c r="L496" s="37" t="s">
        <v>906</v>
      </c>
      <c r="M496" s="38" t="s">
        <v>869</v>
      </c>
      <c r="N496" s="38" t="s">
        <v>715</v>
      </c>
      <c r="O496" s="38" t="s">
        <v>716</v>
      </c>
      <c r="P496" s="38"/>
      <c r="Q496" s="38" t="s">
        <v>716</v>
      </c>
      <c r="R496" s="38" t="s">
        <v>717</v>
      </c>
      <c r="S496" s="39" t="s">
        <v>907</v>
      </c>
      <c r="T496" s="60">
        <v>45936</v>
      </c>
      <c r="U496" s="38" t="s">
        <v>720</v>
      </c>
      <c r="V496" s="37" t="s">
        <v>908</v>
      </c>
      <c r="W496" s="20" t="s">
        <v>4233</v>
      </c>
      <c r="X496" s="20" t="s">
        <v>5124</v>
      </c>
      <c r="Y496" s="20" t="s">
        <v>5124</v>
      </c>
      <c r="Z496" s="20" t="s">
        <v>4233</v>
      </c>
      <c r="AA496" s="20" t="s">
        <v>4233</v>
      </c>
      <c r="AB496" s="20" t="s">
        <v>5124</v>
      </c>
      <c r="AC496" s="20" t="s">
        <v>5125</v>
      </c>
      <c r="AD496" s="20" t="s">
        <v>5125</v>
      </c>
      <c r="AE496" s="20" t="s">
        <v>5125</v>
      </c>
      <c r="AF496" s="20"/>
      <c r="AG496" s="20"/>
      <c r="AH496" s="20"/>
      <c r="AI496" s="20"/>
      <c r="AJ496" s="20"/>
      <c r="AK496" s="20"/>
      <c r="AL496" s="20"/>
      <c r="AM496" s="20"/>
      <c r="AN496" s="20"/>
      <c r="AO496" s="20"/>
      <c r="AP496" s="20"/>
      <c r="AQ496" s="20"/>
      <c r="AR496" s="20"/>
      <c r="AS496" s="6"/>
      <c r="AT496" s="43">
        <v>0</v>
      </c>
      <c r="AU496" s="37"/>
      <c r="AV496" s="37"/>
      <c r="AW496" s="37"/>
      <c r="AX496" s="37"/>
      <c r="AY496" s="37"/>
      <c r="AZ496" s="37"/>
      <c r="BA496" s="37"/>
      <c r="BB496" s="37"/>
      <c r="BC496" s="37"/>
      <c r="BD496" s="37"/>
      <c r="BE496" s="39"/>
      <c r="BF496" s="37"/>
      <c r="BG496" s="37"/>
      <c r="BH496" s="20"/>
      <c r="BI496" s="20"/>
      <c r="BJ496" s="20"/>
      <c r="BK496" s="20"/>
      <c r="BL496" s="20"/>
      <c r="BM496" s="20"/>
      <c r="BN496" s="20"/>
      <c r="BO496" s="20"/>
      <c r="BP496" s="20"/>
      <c r="BQ496" s="41"/>
      <c r="BR496" s="41"/>
      <c r="BS496" s="41"/>
      <c r="BT496" s="41"/>
      <c r="BU496" s="41"/>
      <c r="BV496" s="41"/>
      <c r="BW496" s="41"/>
      <c r="BX496" s="41"/>
      <c r="BY496" s="41"/>
      <c r="BZ496" s="41"/>
      <c r="CA496" s="41"/>
      <c r="CB496" s="41"/>
      <c r="CC496" s="41"/>
    </row>
    <row r="497" spans="1:81" s="46" customFormat="1" ht="57" customHeight="1">
      <c r="A497" s="41"/>
      <c r="B497" s="19">
        <v>494</v>
      </c>
      <c r="C497" s="8">
        <v>51191603</v>
      </c>
      <c r="D497" s="22" t="s">
        <v>578</v>
      </c>
      <c r="E497" s="59" t="s">
        <v>232</v>
      </c>
      <c r="F497" s="24">
        <v>339.5</v>
      </c>
      <c r="G497" s="25"/>
      <c r="H497" s="36">
        <v>8983</v>
      </c>
      <c r="I497" s="36">
        <v>3049728.5</v>
      </c>
      <c r="J497" s="37" t="s">
        <v>3249</v>
      </c>
      <c r="K497" s="37" t="s">
        <v>900</v>
      </c>
      <c r="L497" s="37" t="s">
        <v>3250</v>
      </c>
      <c r="M497" s="38" t="s">
        <v>869</v>
      </c>
      <c r="N497" s="38" t="s">
        <v>715</v>
      </c>
      <c r="O497" s="38" t="s">
        <v>716</v>
      </c>
      <c r="P497" s="38"/>
      <c r="Q497" s="38" t="s">
        <v>716</v>
      </c>
      <c r="R497" s="38" t="s">
        <v>717</v>
      </c>
      <c r="S497" s="39" t="s">
        <v>3251</v>
      </c>
      <c r="T497" s="60">
        <v>45929</v>
      </c>
      <c r="U497" s="38" t="s">
        <v>720</v>
      </c>
      <c r="V497" s="37" t="s">
        <v>3252</v>
      </c>
      <c r="W497" s="20" t="s">
        <v>4233</v>
      </c>
      <c r="X497" s="20" t="s">
        <v>5124</v>
      </c>
      <c r="Y497" s="20" t="s">
        <v>5124</v>
      </c>
      <c r="Z497" s="20" t="s">
        <v>4233</v>
      </c>
      <c r="AA497" s="20" t="s">
        <v>4233</v>
      </c>
      <c r="AB497" s="20" t="s">
        <v>5124</v>
      </c>
      <c r="AC497" s="20" t="s">
        <v>5124</v>
      </c>
      <c r="AD497" s="20" t="s">
        <v>5124</v>
      </c>
      <c r="AE497" s="20" t="s">
        <v>5124</v>
      </c>
      <c r="AF497" s="20">
        <v>300</v>
      </c>
      <c r="AG497" s="20">
        <v>400</v>
      </c>
      <c r="AH497" s="20"/>
      <c r="AI497" s="20"/>
      <c r="AJ497" s="20"/>
      <c r="AK497" s="20"/>
      <c r="AL497" s="20"/>
      <c r="AM497" s="20"/>
      <c r="AN497" s="20"/>
      <c r="AO497" s="20"/>
      <c r="AP497" s="20"/>
      <c r="AQ497" s="20"/>
      <c r="AR497" s="20">
        <v>700</v>
      </c>
      <c r="AS497" s="6">
        <v>8000</v>
      </c>
      <c r="AT497" s="43">
        <v>2716000</v>
      </c>
      <c r="AU497" s="37" t="s">
        <v>4884</v>
      </c>
      <c r="AV497" s="37" t="s">
        <v>4231</v>
      </c>
      <c r="AW497" s="37" t="s">
        <v>4240</v>
      </c>
      <c r="AX497" s="37" t="s">
        <v>4233</v>
      </c>
      <c r="AY497" s="37" t="s">
        <v>4241</v>
      </c>
      <c r="AZ497" s="37"/>
      <c r="BA497" s="37"/>
      <c r="BB497" s="37" t="s">
        <v>716</v>
      </c>
      <c r="BC497" s="37" t="s">
        <v>4196</v>
      </c>
      <c r="BD497" s="37" t="s">
        <v>4885</v>
      </c>
      <c r="BE497" s="39">
        <v>45929</v>
      </c>
      <c r="BF497" s="37" t="s">
        <v>717</v>
      </c>
      <c r="BG497" s="37"/>
      <c r="BH497" s="20" t="s">
        <v>4233</v>
      </c>
      <c r="BI497" s="20" t="s">
        <v>5124</v>
      </c>
      <c r="BJ497" s="20" t="s">
        <v>5124</v>
      </c>
      <c r="BK497" s="20" t="s">
        <v>4233</v>
      </c>
      <c r="BL497" s="20" t="s">
        <v>4233</v>
      </c>
      <c r="BM497" s="20" t="s">
        <v>5124</v>
      </c>
      <c r="BN497" s="20" t="s">
        <v>5124</v>
      </c>
      <c r="BO497" s="20" t="s">
        <v>5124</v>
      </c>
      <c r="BP497" s="20" t="s">
        <v>5124</v>
      </c>
      <c r="BQ497" s="41">
        <v>300</v>
      </c>
      <c r="BR497" s="41">
        <v>200</v>
      </c>
      <c r="BS497" s="41"/>
      <c r="BT497" s="41"/>
      <c r="BU497" s="41"/>
      <c r="BV497" s="41"/>
      <c r="BW497" s="41"/>
      <c r="BX497" s="41"/>
      <c r="BY497" s="41"/>
      <c r="BZ497" s="41"/>
      <c r="CA497" s="41"/>
      <c r="CB497" s="41"/>
      <c r="CC497" s="41">
        <v>500</v>
      </c>
    </row>
    <row r="498" spans="1:81" s="46" customFormat="1" ht="57" customHeight="1">
      <c r="A498" s="41"/>
      <c r="B498" s="19">
        <v>495</v>
      </c>
      <c r="C498" s="8">
        <v>51191603</v>
      </c>
      <c r="D498" s="22" t="s">
        <v>579</v>
      </c>
      <c r="E498" s="59" t="s">
        <v>232</v>
      </c>
      <c r="F498" s="24">
        <v>1417.5</v>
      </c>
      <c r="G498" s="25"/>
      <c r="H498" s="36">
        <v>8983</v>
      </c>
      <c r="I498" s="36">
        <v>12733402.5</v>
      </c>
      <c r="J498" s="37" t="s">
        <v>3253</v>
      </c>
      <c r="K498" s="37" t="s">
        <v>3254</v>
      </c>
      <c r="L498" s="37" t="s">
        <v>3250</v>
      </c>
      <c r="M498" s="38" t="s">
        <v>869</v>
      </c>
      <c r="N498" s="38" t="s">
        <v>715</v>
      </c>
      <c r="O498" s="38" t="s">
        <v>716</v>
      </c>
      <c r="P498" s="38"/>
      <c r="Q498" s="38" t="s">
        <v>716</v>
      </c>
      <c r="R498" s="38" t="s">
        <v>717</v>
      </c>
      <c r="S498" s="39" t="s">
        <v>3255</v>
      </c>
      <c r="T498" s="60">
        <v>45769</v>
      </c>
      <c r="U498" s="38" t="s">
        <v>720</v>
      </c>
      <c r="V498" s="37" t="s">
        <v>3256</v>
      </c>
      <c r="W498" s="20" t="s">
        <v>4233</v>
      </c>
      <c r="X498" s="20" t="s">
        <v>5124</v>
      </c>
      <c r="Y498" s="20" t="s">
        <v>5124</v>
      </c>
      <c r="Z498" s="20" t="s">
        <v>4233</v>
      </c>
      <c r="AA498" s="20" t="s">
        <v>4233</v>
      </c>
      <c r="AB498" s="20" t="s">
        <v>5124</v>
      </c>
      <c r="AC498" s="20" t="s">
        <v>5124</v>
      </c>
      <c r="AD498" s="20" t="s">
        <v>5124</v>
      </c>
      <c r="AE498" s="20" t="s">
        <v>5124</v>
      </c>
      <c r="AF498" s="20">
        <v>300</v>
      </c>
      <c r="AG498" s="20">
        <v>400</v>
      </c>
      <c r="AH498" s="20"/>
      <c r="AI498" s="20"/>
      <c r="AJ498" s="20"/>
      <c r="AK498" s="20"/>
      <c r="AL498" s="20"/>
      <c r="AM498" s="20"/>
      <c r="AN498" s="20"/>
      <c r="AO498" s="20"/>
      <c r="AP498" s="20"/>
      <c r="AQ498" s="20"/>
      <c r="AR498" s="20">
        <v>700</v>
      </c>
      <c r="AS498" s="6">
        <v>8000</v>
      </c>
      <c r="AT498" s="43">
        <v>11340000</v>
      </c>
      <c r="AU498" s="37" t="s">
        <v>4886</v>
      </c>
      <c r="AV498" s="37" t="s">
        <v>4231</v>
      </c>
      <c r="AW498" s="37" t="s">
        <v>4240</v>
      </c>
      <c r="AX498" s="37" t="s">
        <v>4233</v>
      </c>
      <c r="AY498" s="37" t="s">
        <v>4241</v>
      </c>
      <c r="AZ498" s="37"/>
      <c r="BA498" s="37"/>
      <c r="BB498" s="37" t="s">
        <v>716</v>
      </c>
      <c r="BC498" s="37" t="s">
        <v>4196</v>
      </c>
      <c r="BD498" s="37" t="s">
        <v>4887</v>
      </c>
      <c r="BE498" s="39">
        <v>45769</v>
      </c>
      <c r="BF498" s="37" t="s">
        <v>717</v>
      </c>
      <c r="BG498" s="37"/>
      <c r="BH498" s="20" t="s">
        <v>4233</v>
      </c>
      <c r="BI498" s="20" t="s">
        <v>5124</v>
      </c>
      <c r="BJ498" s="20" t="s">
        <v>5124</v>
      </c>
      <c r="BK498" s="20" t="s">
        <v>4233</v>
      </c>
      <c r="BL498" s="20" t="s">
        <v>4233</v>
      </c>
      <c r="BM498" s="20" t="s">
        <v>5124</v>
      </c>
      <c r="BN498" s="20" t="s">
        <v>5124</v>
      </c>
      <c r="BO498" s="20" t="s">
        <v>5124</v>
      </c>
      <c r="BP498" s="20" t="s">
        <v>5124</v>
      </c>
      <c r="BQ498" s="41">
        <v>300</v>
      </c>
      <c r="BR498" s="41">
        <v>200</v>
      </c>
      <c r="BS498" s="41"/>
      <c r="BT498" s="41"/>
      <c r="BU498" s="41"/>
      <c r="BV498" s="41"/>
      <c r="BW498" s="41"/>
      <c r="BX498" s="41"/>
      <c r="BY498" s="41"/>
      <c r="BZ498" s="41"/>
      <c r="CA498" s="41"/>
      <c r="CB498" s="41"/>
      <c r="CC498" s="41">
        <v>500</v>
      </c>
    </row>
    <row r="499" spans="1:81" s="46" customFormat="1" ht="57" customHeight="1">
      <c r="A499" s="41"/>
      <c r="B499" s="19">
        <v>496</v>
      </c>
      <c r="C499" s="8">
        <v>51191603</v>
      </c>
      <c r="D499" s="22" t="s">
        <v>580</v>
      </c>
      <c r="E499" s="59" t="s">
        <v>232</v>
      </c>
      <c r="F499" s="24">
        <v>1001</v>
      </c>
      <c r="G499" s="25"/>
      <c r="H499" s="36">
        <v>16958</v>
      </c>
      <c r="I499" s="36">
        <v>16974958</v>
      </c>
      <c r="J499" s="37" t="s">
        <v>3257</v>
      </c>
      <c r="K499" s="37" t="s">
        <v>886</v>
      </c>
      <c r="L499" s="37" t="s">
        <v>3258</v>
      </c>
      <c r="M499" s="38" t="s">
        <v>869</v>
      </c>
      <c r="N499" s="38" t="s">
        <v>715</v>
      </c>
      <c r="O499" s="38" t="s">
        <v>716</v>
      </c>
      <c r="P499" s="38"/>
      <c r="Q499" s="38" t="s">
        <v>716</v>
      </c>
      <c r="R499" s="38" t="s">
        <v>717</v>
      </c>
      <c r="S499" s="39" t="s">
        <v>3259</v>
      </c>
      <c r="T499" s="60">
        <v>45379</v>
      </c>
      <c r="U499" s="38" t="s">
        <v>720</v>
      </c>
      <c r="V499" s="37" t="s">
        <v>3260</v>
      </c>
      <c r="W499" s="20" t="s">
        <v>4233</v>
      </c>
      <c r="X499" s="20" t="s">
        <v>5124</v>
      </c>
      <c r="Y499" s="20" t="s">
        <v>5124</v>
      </c>
      <c r="Z499" s="20" t="s">
        <v>4233</v>
      </c>
      <c r="AA499" s="20" t="s">
        <v>4233</v>
      </c>
      <c r="AB499" s="20" t="s">
        <v>5124</v>
      </c>
      <c r="AC499" s="20" t="s">
        <v>5124</v>
      </c>
      <c r="AD499" s="20" t="s">
        <v>5124</v>
      </c>
      <c r="AE499" s="20" t="s">
        <v>5124</v>
      </c>
      <c r="AF499" s="20">
        <v>300</v>
      </c>
      <c r="AG499" s="20">
        <v>400</v>
      </c>
      <c r="AH499" s="20"/>
      <c r="AI499" s="20"/>
      <c r="AJ499" s="20"/>
      <c r="AK499" s="20"/>
      <c r="AL499" s="20"/>
      <c r="AM499" s="20"/>
      <c r="AN499" s="20"/>
      <c r="AO499" s="20"/>
      <c r="AP499" s="20"/>
      <c r="AQ499" s="20"/>
      <c r="AR499" s="20">
        <v>700</v>
      </c>
      <c r="AS499" s="6">
        <v>12747</v>
      </c>
      <c r="AT499" s="43">
        <v>12759747</v>
      </c>
      <c r="AU499" s="37" t="s">
        <v>4888</v>
      </c>
      <c r="AV499" s="37" t="s">
        <v>4231</v>
      </c>
      <c r="AW499" s="37" t="s">
        <v>4236</v>
      </c>
      <c r="AX499" s="37" t="s">
        <v>4233</v>
      </c>
      <c r="AY499" s="37" t="s">
        <v>4241</v>
      </c>
      <c r="AZ499" s="37"/>
      <c r="BA499" s="37"/>
      <c r="BB499" s="37" t="s">
        <v>716</v>
      </c>
      <c r="BC499" s="37" t="s">
        <v>4196</v>
      </c>
      <c r="BD499" s="37" t="s">
        <v>3259</v>
      </c>
      <c r="BE499" s="39">
        <v>45379</v>
      </c>
      <c r="BF499" s="37" t="s">
        <v>717</v>
      </c>
      <c r="BG499" s="37"/>
      <c r="BH499" s="20" t="s">
        <v>4233</v>
      </c>
      <c r="BI499" s="20" t="s">
        <v>5124</v>
      </c>
      <c r="BJ499" s="20" t="s">
        <v>5124</v>
      </c>
      <c r="BK499" s="20" t="s">
        <v>4233</v>
      </c>
      <c r="BL499" s="20" t="s">
        <v>4233</v>
      </c>
      <c r="BM499" s="20" t="s">
        <v>5124</v>
      </c>
      <c r="BN499" s="20" t="s">
        <v>5124</v>
      </c>
      <c r="BO499" s="20" t="s">
        <v>5124</v>
      </c>
      <c r="BP499" s="20" t="s">
        <v>5124</v>
      </c>
      <c r="BQ499" s="41">
        <v>0</v>
      </c>
      <c r="BR499" s="41">
        <v>200</v>
      </c>
      <c r="BS499" s="41"/>
      <c r="BT499" s="41"/>
      <c r="BU499" s="41"/>
      <c r="BV499" s="41"/>
      <c r="BW499" s="41"/>
      <c r="BX499" s="41"/>
      <c r="BY499" s="41"/>
      <c r="BZ499" s="41"/>
      <c r="CA499" s="41"/>
      <c r="CB499" s="41"/>
      <c r="CC499" s="41">
        <v>200</v>
      </c>
    </row>
    <row r="500" spans="1:81" s="46" customFormat="1" ht="57" customHeight="1">
      <c r="A500" s="41"/>
      <c r="B500" s="19">
        <v>497</v>
      </c>
      <c r="C500" s="8">
        <v>51191603</v>
      </c>
      <c r="D500" s="22" t="s">
        <v>181</v>
      </c>
      <c r="E500" s="59" t="s">
        <v>232</v>
      </c>
      <c r="F500" s="24">
        <v>1</v>
      </c>
      <c r="G500" s="25"/>
      <c r="H500" s="36">
        <v>322694</v>
      </c>
      <c r="I500" s="36">
        <v>322694</v>
      </c>
      <c r="J500" s="37" t="s">
        <v>3261</v>
      </c>
      <c r="K500" s="37" t="s">
        <v>3262</v>
      </c>
      <c r="L500" s="37" t="s">
        <v>3263</v>
      </c>
      <c r="M500" s="38" t="s">
        <v>3264</v>
      </c>
      <c r="N500" s="38" t="s">
        <v>3265</v>
      </c>
      <c r="O500" s="38" t="s">
        <v>716</v>
      </c>
      <c r="P500" s="38"/>
      <c r="Q500" s="38" t="s">
        <v>716</v>
      </c>
      <c r="R500" s="38" t="s">
        <v>717</v>
      </c>
      <c r="S500" s="37" t="s">
        <v>3266</v>
      </c>
      <c r="T500" s="60">
        <v>45322</v>
      </c>
      <c r="U500" s="38" t="s">
        <v>720</v>
      </c>
      <c r="V500" s="37" t="s">
        <v>3261</v>
      </c>
      <c r="W500" s="20" t="s">
        <v>4233</v>
      </c>
      <c r="X500" s="20" t="s">
        <v>5124</v>
      </c>
      <c r="Y500" s="20" t="s">
        <v>5124</v>
      </c>
      <c r="Z500" s="20" t="s">
        <v>4233</v>
      </c>
      <c r="AA500" s="20" t="s">
        <v>4233</v>
      </c>
      <c r="AB500" s="20" t="s">
        <v>5124</v>
      </c>
      <c r="AC500" s="20" t="s">
        <v>5124</v>
      </c>
      <c r="AD500" s="20" t="s">
        <v>5124</v>
      </c>
      <c r="AE500" s="20" t="s">
        <v>5124</v>
      </c>
      <c r="AF500" s="20">
        <v>300</v>
      </c>
      <c r="AG500" s="20">
        <v>400</v>
      </c>
      <c r="AH500" s="20"/>
      <c r="AI500" s="20"/>
      <c r="AJ500" s="20"/>
      <c r="AK500" s="20"/>
      <c r="AL500" s="20"/>
      <c r="AM500" s="20"/>
      <c r="AN500" s="20"/>
      <c r="AO500" s="20"/>
      <c r="AP500" s="20"/>
      <c r="AQ500" s="20"/>
      <c r="AR500" s="20">
        <v>700</v>
      </c>
      <c r="AS500" s="6"/>
      <c r="AT500" s="43">
        <v>0</v>
      </c>
      <c r="AU500" s="37"/>
      <c r="AV500" s="37"/>
      <c r="AW500" s="37"/>
      <c r="AX500" s="37"/>
      <c r="AY500" s="37"/>
      <c r="AZ500" s="37"/>
      <c r="BA500" s="37"/>
      <c r="BB500" s="37"/>
      <c r="BC500" s="37"/>
      <c r="BD500" s="37"/>
      <c r="BE500" s="39"/>
      <c r="BF500" s="37"/>
      <c r="BG500" s="37"/>
      <c r="BH500" s="20"/>
      <c r="BI500" s="20"/>
      <c r="BJ500" s="20"/>
      <c r="BK500" s="20"/>
      <c r="BL500" s="20"/>
      <c r="BM500" s="20"/>
      <c r="BN500" s="20"/>
      <c r="BO500" s="20"/>
      <c r="BP500" s="20"/>
      <c r="BQ500" s="41"/>
      <c r="BR500" s="41"/>
      <c r="BS500" s="41"/>
      <c r="BT500" s="41"/>
      <c r="BU500" s="41"/>
      <c r="BV500" s="41"/>
      <c r="BW500" s="41"/>
      <c r="BX500" s="41"/>
      <c r="BY500" s="41"/>
      <c r="BZ500" s="41"/>
      <c r="CA500" s="41"/>
      <c r="CB500" s="41"/>
      <c r="CC500" s="41"/>
    </row>
    <row r="501" spans="1:81" s="46" customFormat="1" ht="57" customHeight="1">
      <c r="A501" s="41"/>
      <c r="B501" s="19">
        <v>498</v>
      </c>
      <c r="C501" s="8">
        <v>51191603</v>
      </c>
      <c r="D501" s="22" t="s">
        <v>182</v>
      </c>
      <c r="E501" s="59" t="s">
        <v>232</v>
      </c>
      <c r="F501" s="24">
        <v>1</v>
      </c>
      <c r="G501" s="25"/>
      <c r="H501" s="36">
        <v>310625</v>
      </c>
      <c r="I501" s="36">
        <v>310625</v>
      </c>
      <c r="J501" s="37" t="s">
        <v>3267</v>
      </c>
      <c r="K501" s="37" t="s">
        <v>3262</v>
      </c>
      <c r="L501" s="37" t="s">
        <v>3268</v>
      </c>
      <c r="M501" s="38" t="s">
        <v>3269</v>
      </c>
      <c r="N501" s="38" t="s">
        <v>3265</v>
      </c>
      <c r="O501" s="38" t="s">
        <v>716</v>
      </c>
      <c r="P501" s="38"/>
      <c r="Q501" s="38" t="s">
        <v>716</v>
      </c>
      <c r="R501" s="38" t="s">
        <v>717</v>
      </c>
      <c r="S501" s="37" t="s">
        <v>3270</v>
      </c>
      <c r="T501" s="60">
        <v>45558</v>
      </c>
      <c r="U501" s="37"/>
      <c r="V501" s="37"/>
      <c r="W501" s="20" t="s">
        <v>4233</v>
      </c>
      <c r="X501" s="20" t="s">
        <v>5124</v>
      </c>
      <c r="Y501" s="20" t="s">
        <v>5124</v>
      </c>
      <c r="Z501" s="20" t="s">
        <v>4233</v>
      </c>
      <c r="AA501" s="20" t="s">
        <v>4233</v>
      </c>
      <c r="AB501" s="20" t="s">
        <v>5124</v>
      </c>
      <c r="AC501" s="20" t="s">
        <v>5124</v>
      </c>
      <c r="AD501" s="20" t="s">
        <v>5124</v>
      </c>
      <c r="AE501" s="20" t="s">
        <v>5124</v>
      </c>
      <c r="AF501" s="20">
        <v>300</v>
      </c>
      <c r="AG501" s="20">
        <v>400</v>
      </c>
      <c r="AH501" s="20"/>
      <c r="AI501" s="20"/>
      <c r="AJ501" s="20"/>
      <c r="AK501" s="20"/>
      <c r="AL501" s="20"/>
      <c r="AM501" s="20"/>
      <c r="AN501" s="20"/>
      <c r="AO501" s="20"/>
      <c r="AP501" s="20"/>
      <c r="AQ501" s="20"/>
      <c r="AR501" s="20">
        <v>700</v>
      </c>
      <c r="AS501" s="6"/>
      <c r="AT501" s="43">
        <v>0</v>
      </c>
      <c r="AU501" s="37"/>
      <c r="AV501" s="37"/>
      <c r="AW501" s="37"/>
      <c r="AX501" s="37"/>
      <c r="AY501" s="37"/>
      <c r="AZ501" s="37"/>
      <c r="BA501" s="37"/>
      <c r="BB501" s="37"/>
      <c r="BC501" s="37"/>
      <c r="BD501" s="37"/>
      <c r="BE501" s="39"/>
      <c r="BF501" s="37"/>
      <c r="BG501" s="37"/>
      <c r="BH501" s="20"/>
      <c r="BI501" s="20"/>
      <c r="BJ501" s="20"/>
      <c r="BK501" s="20"/>
      <c r="BL501" s="20"/>
      <c r="BM501" s="20"/>
      <c r="BN501" s="20"/>
      <c r="BO501" s="20"/>
      <c r="BP501" s="20"/>
      <c r="BQ501" s="41"/>
      <c r="BR501" s="41"/>
      <c r="BS501" s="41"/>
      <c r="BT501" s="41"/>
      <c r="BU501" s="41"/>
      <c r="BV501" s="41"/>
      <c r="BW501" s="41"/>
      <c r="BX501" s="41"/>
      <c r="BY501" s="41"/>
      <c r="BZ501" s="41"/>
      <c r="CA501" s="41"/>
      <c r="CB501" s="41"/>
      <c r="CC501" s="41"/>
    </row>
    <row r="502" spans="1:81" s="46" customFormat="1" ht="57" customHeight="1">
      <c r="A502" s="41"/>
      <c r="B502" s="19">
        <v>499</v>
      </c>
      <c r="C502" s="8">
        <v>51191603</v>
      </c>
      <c r="D502" s="22" t="s">
        <v>38</v>
      </c>
      <c r="E502" s="59" t="s">
        <v>232</v>
      </c>
      <c r="F502" s="24">
        <v>1</v>
      </c>
      <c r="G502" s="25"/>
      <c r="H502" s="36">
        <v>13101</v>
      </c>
      <c r="I502" s="36">
        <v>13101</v>
      </c>
      <c r="J502" s="37" t="s">
        <v>3271</v>
      </c>
      <c r="K502" s="37" t="s">
        <v>3272</v>
      </c>
      <c r="L502" s="37" t="s">
        <v>3226</v>
      </c>
      <c r="M502" s="38" t="s">
        <v>869</v>
      </c>
      <c r="N502" s="38" t="s">
        <v>715</v>
      </c>
      <c r="O502" s="38" t="s">
        <v>716</v>
      </c>
      <c r="P502" s="38"/>
      <c r="Q502" s="38" t="s">
        <v>716</v>
      </c>
      <c r="R502" s="38" t="s">
        <v>717</v>
      </c>
      <c r="S502" s="39" t="s">
        <v>3273</v>
      </c>
      <c r="T502" s="60">
        <v>45110</v>
      </c>
      <c r="U502" s="38" t="s">
        <v>720</v>
      </c>
      <c r="V502" s="37" t="s">
        <v>3274</v>
      </c>
      <c r="W502" s="20" t="s">
        <v>4233</v>
      </c>
      <c r="X502" s="20" t="s">
        <v>5124</v>
      </c>
      <c r="Y502" s="20" t="s">
        <v>5124</v>
      </c>
      <c r="Z502" s="20" t="s">
        <v>4233</v>
      </c>
      <c r="AA502" s="20" t="s">
        <v>4233</v>
      </c>
      <c r="AB502" s="20" t="s">
        <v>5124</v>
      </c>
      <c r="AC502" s="20" t="s">
        <v>5125</v>
      </c>
      <c r="AD502" s="20" t="s">
        <v>5125</v>
      </c>
      <c r="AE502" s="20" t="s">
        <v>5125</v>
      </c>
      <c r="AF502" s="20"/>
      <c r="AG502" s="20"/>
      <c r="AH502" s="20"/>
      <c r="AI502" s="20"/>
      <c r="AJ502" s="20"/>
      <c r="AK502" s="20"/>
      <c r="AL502" s="20"/>
      <c r="AM502" s="20"/>
      <c r="AN502" s="20"/>
      <c r="AO502" s="20"/>
      <c r="AP502" s="20"/>
      <c r="AQ502" s="20"/>
      <c r="AR502" s="20"/>
      <c r="AS502" s="6"/>
      <c r="AT502" s="43">
        <v>0</v>
      </c>
      <c r="AU502" s="37"/>
      <c r="AV502" s="37"/>
      <c r="AW502" s="37"/>
      <c r="AX502" s="37"/>
      <c r="AY502" s="37"/>
      <c r="AZ502" s="37"/>
      <c r="BA502" s="37"/>
      <c r="BB502" s="37"/>
      <c r="BC502" s="37"/>
      <c r="BD502" s="37"/>
      <c r="BE502" s="39"/>
      <c r="BF502" s="37"/>
      <c r="BG502" s="37"/>
      <c r="BH502" s="20"/>
      <c r="BI502" s="20"/>
      <c r="BJ502" s="20"/>
      <c r="BK502" s="20"/>
      <c r="BL502" s="20"/>
      <c r="BM502" s="20"/>
      <c r="BN502" s="20"/>
      <c r="BO502" s="20"/>
      <c r="BP502" s="20"/>
      <c r="BQ502" s="41"/>
      <c r="BR502" s="41"/>
      <c r="BS502" s="41"/>
      <c r="BT502" s="41"/>
      <c r="BU502" s="41"/>
      <c r="BV502" s="41"/>
      <c r="BW502" s="41"/>
      <c r="BX502" s="41"/>
      <c r="BY502" s="41"/>
      <c r="BZ502" s="41"/>
      <c r="CA502" s="41"/>
      <c r="CB502" s="41"/>
      <c r="CC502" s="41"/>
    </row>
    <row r="503" spans="1:81" s="46" customFormat="1" ht="57" customHeight="1">
      <c r="A503" s="41"/>
      <c r="B503" s="19">
        <v>500</v>
      </c>
      <c r="C503" s="8">
        <v>51182304</v>
      </c>
      <c r="D503" s="22" t="s">
        <v>581</v>
      </c>
      <c r="E503" s="59" t="s">
        <v>232</v>
      </c>
      <c r="F503" s="24">
        <v>427</v>
      </c>
      <c r="G503" s="25"/>
      <c r="H503" s="36">
        <v>15709</v>
      </c>
      <c r="I503" s="36">
        <v>6707743</v>
      </c>
      <c r="J503" s="37" t="s">
        <v>3275</v>
      </c>
      <c r="K503" s="37" t="s">
        <v>2070</v>
      </c>
      <c r="L503" s="37" t="s">
        <v>3276</v>
      </c>
      <c r="M503" s="38" t="s">
        <v>3277</v>
      </c>
      <c r="N503" s="38" t="s">
        <v>792</v>
      </c>
      <c r="O503" s="38" t="s">
        <v>717</v>
      </c>
      <c r="P503" s="38" t="s">
        <v>726</v>
      </c>
      <c r="Q503" s="38" t="s">
        <v>716</v>
      </c>
      <c r="R503" s="38" t="s">
        <v>717</v>
      </c>
      <c r="S503" s="39" t="s">
        <v>3278</v>
      </c>
      <c r="T503" s="60" t="s">
        <v>719</v>
      </c>
      <c r="U503" s="38" t="s">
        <v>720</v>
      </c>
      <c r="V503" s="37" t="s">
        <v>3279</v>
      </c>
      <c r="W503" s="20" t="s">
        <v>4233</v>
      </c>
      <c r="X503" s="20" t="s">
        <v>5124</v>
      </c>
      <c r="Y503" s="20" t="s">
        <v>5124</v>
      </c>
      <c r="Z503" s="20" t="s">
        <v>4233</v>
      </c>
      <c r="AA503" s="20" t="s">
        <v>4233</v>
      </c>
      <c r="AB503" s="20" t="s">
        <v>5124</v>
      </c>
      <c r="AC503" s="20" t="s">
        <v>5125</v>
      </c>
      <c r="AD503" s="20" t="s">
        <v>5125</v>
      </c>
      <c r="AE503" s="20" t="s">
        <v>5125</v>
      </c>
      <c r="AF503" s="20"/>
      <c r="AG503" s="20"/>
      <c r="AH503" s="20"/>
      <c r="AI503" s="20"/>
      <c r="AJ503" s="20"/>
      <c r="AK503" s="20"/>
      <c r="AL503" s="20"/>
      <c r="AM503" s="20"/>
      <c r="AN503" s="20"/>
      <c r="AO503" s="20"/>
      <c r="AP503" s="20"/>
      <c r="AQ503" s="20"/>
      <c r="AR503" s="20"/>
      <c r="AS503" s="6">
        <v>13572</v>
      </c>
      <c r="AT503" s="43">
        <v>5795244</v>
      </c>
      <c r="AU503" s="37" t="s">
        <v>4889</v>
      </c>
      <c r="AV503" s="37" t="s">
        <v>4324</v>
      </c>
      <c r="AW503" s="37" t="s">
        <v>4890</v>
      </c>
      <c r="AX503" s="37" t="s">
        <v>4891</v>
      </c>
      <c r="AY503" s="37" t="s">
        <v>4228</v>
      </c>
      <c r="AZ503" s="37" t="s">
        <v>717</v>
      </c>
      <c r="BA503" s="37" t="s">
        <v>4201</v>
      </c>
      <c r="BB503" s="37" t="s">
        <v>716</v>
      </c>
      <c r="BC503" s="37" t="s">
        <v>4196</v>
      </c>
      <c r="BD503" s="37" t="s">
        <v>4892</v>
      </c>
      <c r="BE503" s="39">
        <v>45226</v>
      </c>
      <c r="BF503" s="37" t="s">
        <v>717</v>
      </c>
      <c r="BG503" s="37"/>
      <c r="BH503" s="20" t="s">
        <v>4233</v>
      </c>
      <c r="BI503" s="20" t="s">
        <v>5124</v>
      </c>
      <c r="BJ503" s="20" t="s">
        <v>5124</v>
      </c>
      <c r="BK503" s="20" t="s">
        <v>4233</v>
      </c>
      <c r="BL503" s="20" t="s">
        <v>4233</v>
      </c>
      <c r="BM503" s="20" t="s">
        <v>5124</v>
      </c>
      <c r="BN503" s="20" t="s">
        <v>5125</v>
      </c>
      <c r="BO503" s="20" t="s">
        <v>5125</v>
      </c>
      <c r="BP503" s="20" t="s">
        <v>5125</v>
      </c>
      <c r="BQ503" s="41"/>
      <c r="BR503" s="41"/>
      <c r="BS503" s="41"/>
      <c r="BT503" s="41"/>
      <c r="BU503" s="41"/>
      <c r="BV503" s="41"/>
      <c r="BW503" s="41"/>
      <c r="BX503" s="41"/>
      <c r="BY503" s="41"/>
      <c r="BZ503" s="41"/>
      <c r="CA503" s="41"/>
      <c r="CB503" s="41"/>
      <c r="CC503" s="41"/>
    </row>
    <row r="504" spans="1:81" s="46" customFormat="1" ht="57" customHeight="1">
      <c r="A504" s="41"/>
      <c r="B504" s="19">
        <v>501</v>
      </c>
      <c r="C504" s="8">
        <v>51141703</v>
      </c>
      <c r="D504" s="22" t="s">
        <v>582</v>
      </c>
      <c r="E504" s="59" t="s">
        <v>232</v>
      </c>
      <c r="F504" s="24">
        <v>2341.5</v>
      </c>
      <c r="G504" s="25"/>
      <c r="H504" s="36">
        <v>217</v>
      </c>
      <c r="I504" s="36">
        <v>508105.5</v>
      </c>
      <c r="J504" s="37" t="s">
        <v>3280</v>
      </c>
      <c r="K504" s="37" t="s">
        <v>796</v>
      </c>
      <c r="L504" s="37" t="s">
        <v>3281</v>
      </c>
      <c r="M504" s="38" t="s">
        <v>3282</v>
      </c>
      <c r="N504" s="38" t="s">
        <v>715</v>
      </c>
      <c r="O504" s="38" t="s">
        <v>717</v>
      </c>
      <c r="P504" s="38" t="s">
        <v>745</v>
      </c>
      <c r="Q504" s="38" t="s">
        <v>716</v>
      </c>
      <c r="R504" s="38" t="s">
        <v>717</v>
      </c>
      <c r="S504" s="39" t="s">
        <v>3283</v>
      </c>
      <c r="T504" s="60">
        <v>46189</v>
      </c>
      <c r="U504" s="38" t="s">
        <v>720</v>
      </c>
      <c r="V504" s="37" t="s">
        <v>3284</v>
      </c>
      <c r="W504" s="20" t="s">
        <v>4233</v>
      </c>
      <c r="X504" s="20" t="s">
        <v>5124</v>
      </c>
      <c r="Y504" s="20" t="s">
        <v>5124</v>
      </c>
      <c r="Z504" s="20" t="s">
        <v>4233</v>
      </c>
      <c r="AA504" s="20" t="s">
        <v>4233</v>
      </c>
      <c r="AB504" s="20" t="s">
        <v>5124</v>
      </c>
      <c r="AC504" s="20" t="s">
        <v>5124</v>
      </c>
      <c r="AD504" s="20" t="s">
        <v>5124</v>
      </c>
      <c r="AE504" s="20" t="s">
        <v>5124</v>
      </c>
      <c r="AF504" s="20">
        <v>300</v>
      </c>
      <c r="AG504" s="20">
        <v>400</v>
      </c>
      <c r="AH504" s="20"/>
      <c r="AI504" s="20"/>
      <c r="AJ504" s="20"/>
      <c r="AK504" s="20"/>
      <c r="AL504" s="20"/>
      <c r="AM504" s="20"/>
      <c r="AN504" s="20"/>
      <c r="AO504" s="20"/>
      <c r="AP504" s="20"/>
      <c r="AQ504" s="20"/>
      <c r="AR504" s="20">
        <v>700</v>
      </c>
      <c r="AS504" s="6">
        <v>169</v>
      </c>
      <c r="AT504" s="43">
        <v>395713.5</v>
      </c>
      <c r="AU504" s="37" t="s">
        <v>4193</v>
      </c>
      <c r="AV504" s="37" t="s">
        <v>4269</v>
      </c>
      <c r="AW504" s="37" t="s">
        <v>4300</v>
      </c>
      <c r="AX504" s="37" t="s">
        <v>3282</v>
      </c>
      <c r="AY504" s="37" t="s">
        <v>4471</v>
      </c>
      <c r="AZ504" s="37"/>
      <c r="BA504" s="37"/>
      <c r="BB504" s="37" t="s">
        <v>716</v>
      </c>
      <c r="BC504" s="37" t="s">
        <v>4196</v>
      </c>
      <c r="BD504" s="37" t="s">
        <v>4893</v>
      </c>
      <c r="BE504" s="39">
        <v>46188</v>
      </c>
      <c r="BF504" s="37" t="s">
        <v>717</v>
      </c>
      <c r="BG504" s="37"/>
      <c r="BH504" s="20" t="s">
        <v>4233</v>
      </c>
      <c r="BI504" s="20" t="s">
        <v>5124</v>
      </c>
      <c r="BJ504" s="20" t="s">
        <v>5124</v>
      </c>
      <c r="BK504" s="20" t="s">
        <v>4233</v>
      </c>
      <c r="BL504" s="20" t="s">
        <v>4233</v>
      </c>
      <c r="BM504" s="20" t="s">
        <v>5124</v>
      </c>
      <c r="BN504" s="20" t="s">
        <v>5124</v>
      </c>
      <c r="BO504" s="20" t="s">
        <v>5125</v>
      </c>
      <c r="BP504" s="20" t="s">
        <v>5125</v>
      </c>
      <c r="BQ504" s="41"/>
      <c r="BR504" s="41"/>
      <c r="BS504" s="41"/>
      <c r="BT504" s="41"/>
      <c r="BU504" s="41"/>
      <c r="BV504" s="41"/>
      <c r="BW504" s="41"/>
      <c r="BX504" s="41"/>
      <c r="BY504" s="41"/>
      <c r="BZ504" s="41"/>
      <c r="CA504" s="41"/>
      <c r="CB504" s="41"/>
      <c r="CC504" s="41"/>
    </row>
    <row r="505" spans="1:81" s="46" customFormat="1" ht="57" customHeight="1">
      <c r="A505" s="41"/>
      <c r="B505" s="19">
        <v>502</v>
      </c>
      <c r="C505" s="8">
        <v>51171909</v>
      </c>
      <c r="D505" s="22" t="s">
        <v>583</v>
      </c>
      <c r="E505" s="59" t="s">
        <v>232</v>
      </c>
      <c r="F505" s="24">
        <v>15039.5</v>
      </c>
      <c r="G505" s="25"/>
      <c r="H505" s="36">
        <v>65</v>
      </c>
      <c r="I505" s="36">
        <v>977567.5</v>
      </c>
      <c r="J505" s="37" t="s">
        <v>3285</v>
      </c>
      <c r="K505" s="37" t="s">
        <v>3286</v>
      </c>
      <c r="L505" s="37" t="s">
        <v>3287</v>
      </c>
      <c r="M505" s="38" t="s">
        <v>3288</v>
      </c>
      <c r="N505" s="38" t="s">
        <v>715</v>
      </c>
      <c r="O505" s="38" t="s">
        <v>717</v>
      </c>
      <c r="P505" s="38" t="s">
        <v>2111</v>
      </c>
      <c r="Q505" s="38" t="s">
        <v>716</v>
      </c>
      <c r="R505" s="38" t="s">
        <v>717</v>
      </c>
      <c r="S505" s="39" t="s">
        <v>3289</v>
      </c>
      <c r="T505" s="60">
        <v>46259</v>
      </c>
      <c r="U505" s="38" t="s">
        <v>720</v>
      </c>
      <c r="V505" s="37" t="s">
        <v>3290</v>
      </c>
      <c r="W505" s="20" t="s">
        <v>4233</v>
      </c>
      <c r="X505" s="20" t="s">
        <v>5124</v>
      </c>
      <c r="Y505" s="20" t="s">
        <v>5124</v>
      </c>
      <c r="Z505" s="20" t="s">
        <v>4233</v>
      </c>
      <c r="AA505" s="20" t="s">
        <v>4233</v>
      </c>
      <c r="AB505" s="20" t="s">
        <v>5124</v>
      </c>
      <c r="AC505" s="20" t="s">
        <v>5124</v>
      </c>
      <c r="AD505" s="20" t="s">
        <v>5124</v>
      </c>
      <c r="AE505" s="20" t="s">
        <v>5124</v>
      </c>
      <c r="AF505" s="20">
        <v>300</v>
      </c>
      <c r="AG505" s="20">
        <v>400</v>
      </c>
      <c r="AH505" s="20"/>
      <c r="AI505" s="20"/>
      <c r="AJ505" s="20"/>
      <c r="AK505" s="20"/>
      <c r="AL505" s="20"/>
      <c r="AM505" s="20"/>
      <c r="AN505" s="20"/>
      <c r="AO505" s="20"/>
      <c r="AP505" s="20"/>
      <c r="AQ505" s="20"/>
      <c r="AR505" s="20">
        <v>700</v>
      </c>
      <c r="AS505" s="6">
        <v>46</v>
      </c>
      <c r="AT505" s="43">
        <v>691817</v>
      </c>
      <c r="AU505" s="37" t="s">
        <v>4193</v>
      </c>
      <c r="AV505" s="37" t="s">
        <v>4604</v>
      </c>
      <c r="AW505" s="37" t="s">
        <v>4894</v>
      </c>
      <c r="AX505" s="37" t="s">
        <v>4895</v>
      </c>
      <c r="AY505" s="37" t="s">
        <v>715</v>
      </c>
      <c r="AZ505" s="37"/>
      <c r="BA505" s="37"/>
      <c r="BB505" s="37" t="s">
        <v>716</v>
      </c>
      <c r="BC505" s="37" t="s">
        <v>4196</v>
      </c>
      <c r="BD505" s="37" t="s">
        <v>4896</v>
      </c>
      <c r="BE505" s="39">
        <v>45653</v>
      </c>
      <c r="BF505" s="37" t="s">
        <v>717</v>
      </c>
      <c r="BG505" s="37"/>
      <c r="BH505" s="20" t="s">
        <v>4233</v>
      </c>
      <c r="BI505" s="20" t="s">
        <v>5124</v>
      </c>
      <c r="BJ505" s="20" t="s">
        <v>5124</v>
      </c>
      <c r="BK505" s="20" t="s">
        <v>4233</v>
      </c>
      <c r="BL505" s="20" t="s">
        <v>4233</v>
      </c>
      <c r="BM505" s="20" t="s">
        <v>5124</v>
      </c>
      <c r="BN505" s="20" t="s">
        <v>5125</v>
      </c>
      <c r="BO505" s="20" t="s">
        <v>5124</v>
      </c>
      <c r="BP505" s="20" t="s">
        <v>5125</v>
      </c>
      <c r="BQ505" s="41"/>
      <c r="BR505" s="41"/>
      <c r="BS505" s="41"/>
      <c r="BT505" s="41"/>
      <c r="BU505" s="41"/>
      <c r="BV505" s="41"/>
      <c r="BW505" s="41"/>
      <c r="BX505" s="41"/>
      <c r="BY505" s="41"/>
      <c r="BZ505" s="41"/>
      <c r="CA505" s="41"/>
      <c r="CB505" s="41"/>
      <c r="CC505" s="41"/>
    </row>
    <row r="506" spans="1:81" s="46" customFormat="1" ht="57" customHeight="1">
      <c r="A506" s="41"/>
      <c r="B506" s="19">
        <v>503</v>
      </c>
      <c r="C506" s="8">
        <v>51171909</v>
      </c>
      <c r="D506" s="22" t="s">
        <v>584</v>
      </c>
      <c r="E506" s="59" t="s">
        <v>232</v>
      </c>
      <c r="F506" s="24">
        <v>14140</v>
      </c>
      <c r="G506" s="25"/>
      <c r="H506" s="36">
        <v>3378</v>
      </c>
      <c r="I506" s="36">
        <v>47764920</v>
      </c>
      <c r="J506" s="37" t="s">
        <v>3291</v>
      </c>
      <c r="K506" s="37" t="s">
        <v>2086</v>
      </c>
      <c r="L506" s="37" t="s">
        <v>3292</v>
      </c>
      <c r="M506" s="38" t="s">
        <v>3293</v>
      </c>
      <c r="N506" s="38" t="s">
        <v>792</v>
      </c>
      <c r="O506" s="38" t="s">
        <v>716</v>
      </c>
      <c r="P506" s="38"/>
      <c r="Q506" s="38" t="s">
        <v>716</v>
      </c>
      <c r="R506" s="38" t="s">
        <v>717</v>
      </c>
      <c r="S506" s="39" t="s">
        <v>3294</v>
      </c>
      <c r="T506" s="60">
        <v>46138</v>
      </c>
      <c r="U506" s="38" t="s">
        <v>720</v>
      </c>
      <c r="V506" s="37" t="s">
        <v>3295</v>
      </c>
      <c r="W506" s="20" t="s">
        <v>4233</v>
      </c>
      <c r="X506" s="20" t="s">
        <v>5124</v>
      </c>
      <c r="Y506" s="20" t="s">
        <v>5124</v>
      </c>
      <c r="Z506" s="20" t="s">
        <v>4233</v>
      </c>
      <c r="AA506" s="20" t="s">
        <v>4233</v>
      </c>
      <c r="AB506" s="20" t="s">
        <v>5124</v>
      </c>
      <c r="AC506" s="20" t="s">
        <v>5124</v>
      </c>
      <c r="AD506" s="20" t="s">
        <v>5124</v>
      </c>
      <c r="AE506" s="20" t="s">
        <v>5124</v>
      </c>
      <c r="AF506" s="20">
        <v>300</v>
      </c>
      <c r="AG506" s="20">
        <v>400</v>
      </c>
      <c r="AH506" s="20"/>
      <c r="AI506" s="20"/>
      <c r="AJ506" s="20"/>
      <c r="AK506" s="20"/>
      <c r="AL506" s="20"/>
      <c r="AM506" s="20"/>
      <c r="AN506" s="20"/>
      <c r="AO506" s="20"/>
      <c r="AP506" s="20"/>
      <c r="AQ506" s="20"/>
      <c r="AR506" s="20">
        <v>700</v>
      </c>
      <c r="AS506" s="6">
        <v>1873</v>
      </c>
      <c r="AT506" s="43">
        <v>26484220</v>
      </c>
      <c r="AU506" s="37" t="s">
        <v>4193</v>
      </c>
      <c r="AV506" s="37" t="s">
        <v>4451</v>
      </c>
      <c r="AW506" s="37" t="s">
        <v>4212</v>
      </c>
      <c r="AX506" s="37" t="s">
        <v>4897</v>
      </c>
      <c r="AY506" s="37" t="s">
        <v>4254</v>
      </c>
      <c r="AZ506" s="37"/>
      <c r="BA506" s="37"/>
      <c r="BB506" s="37" t="s">
        <v>716</v>
      </c>
      <c r="BC506" s="37" t="s">
        <v>4196</v>
      </c>
      <c r="BD506" s="37" t="s">
        <v>4898</v>
      </c>
      <c r="BE506" s="39">
        <v>45587</v>
      </c>
      <c r="BF506" s="37" t="s">
        <v>717</v>
      </c>
      <c r="BG506" s="37"/>
      <c r="BH506" s="20" t="s">
        <v>4233</v>
      </c>
      <c r="BI506" s="20" t="s">
        <v>5124</v>
      </c>
      <c r="BJ506" s="20" t="s">
        <v>5124</v>
      </c>
      <c r="BK506" s="20" t="s">
        <v>4233</v>
      </c>
      <c r="BL506" s="20" t="s">
        <v>4233</v>
      </c>
      <c r="BM506" s="20" t="s">
        <v>5124</v>
      </c>
      <c r="BN506" s="20" t="s">
        <v>5124</v>
      </c>
      <c r="BO506" s="20" t="s">
        <v>5124</v>
      </c>
      <c r="BP506" s="20" t="s">
        <v>5124</v>
      </c>
      <c r="BQ506" s="41">
        <v>0</v>
      </c>
      <c r="BR506" s="41">
        <v>200</v>
      </c>
      <c r="BS506" s="41"/>
      <c r="BT506" s="41"/>
      <c r="BU506" s="41"/>
      <c r="BV506" s="41"/>
      <c r="BW506" s="41"/>
      <c r="BX506" s="41"/>
      <c r="BY506" s="41"/>
      <c r="BZ506" s="41"/>
      <c r="CA506" s="41"/>
      <c r="CB506" s="41"/>
      <c r="CC506" s="41">
        <v>200</v>
      </c>
    </row>
    <row r="507" spans="1:81" s="46" customFormat="1" ht="57" customHeight="1">
      <c r="A507" s="41"/>
      <c r="B507" s="19">
        <v>504</v>
      </c>
      <c r="C507" s="8">
        <v>51171816</v>
      </c>
      <c r="D507" s="22" t="s">
        <v>585</v>
      </c>
      <c r="E507" s="59" t="s">
        <v>232</v>
      </c>
      <c r="F507" s="24">
        <v>10500</v>
      </c>
      <c r="G507" s="25"/>
      <c r="H507" s="36">
        <v>1759</v>
      </c>
      <c r="I507" s="36">
        <v>18469500</v>
      </c>
      <c r="J507" s="37" t="s">
        <v>3296</v>
      </c>
      <c r="K507" s="37" t="s">
        <v>3297</v>
      </c>
      <c r="L507" s="37" t="s">
        <v>3298</v>
      </c>
      <c r="M507" s="38" t="s">
        <v>3299</v>
      </c>
      <c r="N507" s="38" t="s">
        <v>971</v>
      </c>
      <c r="O507" s="38" t="s">
        <v>716</v>
      </c>
      <c r="P507" s="38"/>
      <c r="Q507" s="38" t="s">
        <v>716</v>
      </c>
      <c r="R507" s="38" t="s">
        <v>717</v>
      </c>
      <c r="S507" s="39" t="s">
        <v>3300</v>
      </c>
      <c r="T507" s="60" t="s">
        <v>719</v>
      </c>
      <c r="U507" s="38" t="s">
        <v>720</v>
      </c>
      <c r="V507" s="37" t="s">
        <v>3301</v>
      </c>
      <c r="W507" s="20" t="s">
        <v>4233</v>
      </c>
      <c r="X507" s="20" t="s">
        <v>5124</v>
      </c>
      <c r="Y507" s="20" t="s">
        <v>5124</v>
      </c>
      <c r="Z507" s="20" t="s">
        <v>4233</v>
      </c>
      <c r="AA507" s="20" t="s">
        <v>4233</v>
      </c>
      <c r="AB507" s="20" t="s">
        <v>5124</v>
      </c>
      <c r="AC507" s="20" t="s">
        <v>5124</v>
      </c>
      <c r="AD507" s="20" t="s">
        <v>5124</v>
      </c>
      <c r="AE507" s="20" t="s">
        <v>5124</v>
      </c>
      <c r="AF507" s="20">
        <v>300</v>
      </c>
      <c r="AG507" s="20">
        <v>400</v>
      </c>
      <c r="AH507" s="20"/>
      <c r="AI507" s="20"/>
      <c r="AJ507" s="20"/>
      <c r="AK507" s="20"/>
      <c r="AL507" s="20"/>
      <c r="AM507" s="20"/>
      <c r="AN507" s="20"/>
      <c r="AO507" s="20"/>
      <c r="AP507" s="20"/>
      <c r="AQ507" s="20"/>
      <c r="AR507" s="20">
        <v>700</v>
      </c>
      <c r="AS507" s="6"/>
      <c r="AT507" s="43">
        <v>0</v>
      </c>
      <c r="AU507" s="37"/>
      <c r="AV507" s="37"/>
      <c r="AW507" s="37"/>
      <c r="AX507" s="37"/>
      <c r="AY507" s="37"/>
      <c r="AZ507" s="37"/>
      <c r="BA507" s="37"/>
      <c r="BB507" s="37"/>
      <c r="BC507" s="37"/>
      <c r="BD507" s="37"/>
      <c r="BE507" s="39"/>
      <c r="BF507" s="37"/>
      <c r="BG507" s="37"/>
      <c r="BH507" s="20"/>
      <c r="BI507" s="20"/>
      <c r="BJ507" s="20"/>
      <c r="BK507" s="20"/>
      <c r="BL507" s="20"/>
      <c r="BM507" s="20"/>
      <c r="BN507" s="20"/>
      <c r="BO507" s="20"/>
      <c r="BP507" s="20"/>
      <c r="BQ507" s="41"/>
      <c r="BR507" s="41"/>
      <c r="BS507" s="41"/>
      <c r="BT507" s="41"/>
      <c r="BU507" s="41"/>
      <c r="BV507" s="41"/>
      <c r="BW507" s="41"/>
      <c r="BX507" s="41"/>
      <c r="BY507" s="41"/>
      <c r="BZ507" s="41"/>
      <c r="CA507" s="41"/>
      <c r="CB507" s="41"/>
      <c r="CC507" s="41"/>
    </row>
    <row r="508" spans="1:81" s="46" customFormat="1" ht="57" customHeight="1">
      <c r="A508" s="41"/>
      <c r="B508" s="19">
        <v>505</v>
      </c>
      <c r="C508" s="8">
        <v>51171816</v>
      </c>
      <c r="D508" s="22" t="s">
        <v>586</v>
      </c>
      <c r="E508" s="59" t="s">
        <v>232</v>
      </c>
      <c r="F508" s="24">
        <v>210</v>
      </c>
      <c r="G508" s="25"/>
      <c r="H508" s="36">
        <v>803</v>
      </c>
      <c r="I508" s="36">
        <v>168630</v>
      </c>
      <c r="J508" s="37" t="s">
        <v>3302</v>
      </c>
      <c r="K508" s="37" t="s">
        <v>3303</v>
      </c>
      <c r="L508" s="37" t="s">
        <v>3304</v>
      </c>
      <c r="M508" s="38" t="s">
        <v>3305</v>
      </c>
      <c r="N508" s="38" t="s">
        <v>715</v>
      </c>
      <c r="O508" s="38" t="s">
        <v>716</v>
      </c>
      <c r="P508" s="38"/>
      <c r="Q508" s="38" t="s">
        <v>716</v>
      </c>
      <c r="R508" s="38" t="s">
        <v>717</v>
      </c>
      <c r="S508" s="39" t="s">
        <v>3306</v>
      </c>
      <c r="T508" s="60">
        <v>45005</v>
      </c>
      <c r="U508" s="38" t="s">
        <v>720</v>
      </c>
      <c r="V508" s="37" t="s">
        <v>3307</v>
      </c>
      <c r="W508" s="20" t="s">
        <v>4233</v>
      </c>
      <c r="X508" s="20" t="s">
        <v>5124</v>
      </c>
      <c r="Y508" s="20" t="s">
        <v>5124</v>
      </c>
      <c r="Z508" s="20" t="s">
        <v>4233</v>
      </c>
      <c r="AA508" s="20" t="s">
        <v>4233</v>
      </c>
      <c r="AB508" s="20" t="s">
        <v>5124</v>
      </c>
      <c r="AC508" s="20" t="s">
        <v>5124</v>
      </c>
      <c r="AD508" s="20" t="s">
        <v>5124</v>
      </c>
      <c r="AE508" s="20" t="s">
        <v>5124</v>
      </c>
      <c r="AF508" s="20">
        <v>300</v>
      </c>
      <c r="AG508" s="20">
        <v>400</v>
      </c>
      <c r="AH508" s="20"/>
      <c r="AI508" s="20"/>
      <c r="AJ508" s="20"/>
      <c r="AK508" s="20"/>
      <c r="AL508" s="20"/>
      <c r="AM508" s="20"/>
      <c r="AN508" s="20"/>
      <c r="AO508" s="20"/>
      <c r="AP508" s="20"/>
      <c r="AQ508" s="20"/>
      <c r="AR508" s="20">
        <v>700</v>
      </c>
      <c r="AS508" s="6">
        <v>463</v>
      </c>
      <c r="AT508" s="43">
        <v>97230</v>
      </c>
      <c r="AU508" s="37" t="s">
        <v>4899</v>
      </c>
      <c r="AV508" s="37" t="s">
        <v>4370</v>
      </c>
      <c r="AW508" s="37" t="s">
        <v>4270</v>
      </c>
      <c r="AX508" s="37" t="s">
        <v>4900</v>
      </c>
      <c r="AY508" s="37" t="s">
        <v>715</v>
      </c>
      <c r="AZ508" s="37"/>
      <c r="BA508" s="37"/>
      <c r="BB508" s="37" t="s">
        <v>716</v>
      </c>
      <c r="BC508" s="37" t="s">
        <v>4196</v>
      </c>
      <c r="BD508" s="37" t="s">
        <v>4901</v>
      </c>
      <c r="BE508" s="39">
        <v>45004</v>
      </c>
      <c r="BF508" s="37" t="s">
        <v>717</v>
      </c>
      <c r="BG508" s="37"/>
      <c r="BH508" s="20" t="s">
        <v>4233</v>
      </c>
      <c r="BI508" s="20" t="s">
        <v>5124</v>
      </c>
      <c r="BJ508" s="20" t="s">
        <v>5124</v>
      </c>
      <c r="BK508" s="20" t="s">
        <v>4233</v>
      </c>
      <c r="BL508" s="20" t="s">
        <v>4233</v>
      </c>
      <c r="BM508" s="20" t="s">
        <v>5124</v>
      </c>
      <c r="BN508" s="20" t="s">
        <v>5124</v>
      </c>
      <c r="BO508" s="20" t="s">
        <v>5125</v>
      </c>
      <c r="BP508" s="20" t="s">
        <v>5125</v>
      </c>
      <c r="BQ508" s="41"/>
      <c r="BR508" s="41"/>
      <c r="BS508" s="41"/>
      <c r="BT508" s="41"/>
      <c r="BU508" s="41"/>
      <c r="BV508" s="41"/>
      <c r="BW508" s="41"/>
      <c r="BX508" s="41"/>
      <c r="BY508" s="41"/>
      <c r="BZ508" s="41"/>
      <c r="CA508" s="41"/>
      <c r="CB508" s="41"/>
      <c r="CC508" s="41"/>
    </row>
    <row r="509" spans="1:81" s="46" customFormat="1" ht="57" customHeight="1">
      <c r="A509" s="41">
        <v>1</v>
      </c>
      <c r="B509" s="19">
        <v>506</v>
      </c>
      <c r="C509" s="8">
        <v>51101562</v>
      </c>
      <c r="D509" s="22" t="s">
        <v>587</v>
      </c>
      <c r="E509" s="59" t="s">
        <v>232</v>
      </c>
      <c r="F509" s="24">
        <v>4417</v>
      </c>
      <c r="G509" s="25"/>
      <c r="H509" s="36">
        <v>1667</v>
      </c>
      <c r="I509" s="36">
        <v>7363139</v>
      </c>
      <c r="J509" s="37" t="s">
        <v>3308</v>
      </c>
      <c r="K509" s="37" t="s">
        <v>1014</v>
      </c>
      <c r="L509" s="37" t="s">
        <v>3309</v>
      </c>
      <c r="M509" s="38" t="s">
        <v>3310</v>
      </c>
      <c r="N509" s="38" t="s">
        <v>971</v>
      </c>
      <c r="O509" s="38" t="s">
        <v>716</v>
      </c>
      <c r="P509" s="38"/>
      <c r="Q509" s="38" t="s">
        <v>716</v>
      </c>
      <c r="R509" s="38" t="s">
        <v>717</v>
      </c>
      <c r="S509" s="39" t="s">
        <v>3311</v>
      </c>
      <c r="T509" s="60">
        <v>45133</v>
      </c>
      <c r="U509" s="38" t="s">
        <v>720</v>
      </c>
      <c r="V509" s="37" t="s">
        <v>3312</v>
      </c>
      <c r="W509" s="20" t="s">
        <v>4233</v>
      </c>
      <c r="X509" s="20" t="s">
        <v>5124</v>
      </c>
      <c r="Y509" s="20" t="s">
        <v>5124</v>
      </c>
      <c r="Z509" s="20" t="s">
        <v>4233</v>
      </c>
      <c r="AA509" s="20" t="s">
        <v>4233</v>
      </c>
      <c r="AB509" s="20" t="s">
        <v>5124</v>
      </c>
      <c r="AC509" s="20" t="s">
        <v>5124</v>
      </c>
      <c r="AD509" s="20" t="s">
        <v>5124</v>
      </c>
      <c r="AE509" s="20" t="s">
        <v>5124</v>
      </c>
      <c r="AF509" s="20"/>
      <c r="AG509" s="20"/>
      <c r="AH509" s="20">
        <v>50</v>
      </c>
      <c r="AI509" s="20">
        <v>0</v>
      </c>
      <c r="AJ509" s="20">
        <v>0</v>
      </c>
      <c r="AK509" s="20">
        <v>0</v>
      </c>
      <c r="AL509" s="20">
        <v>350</v>
      </c>
      <c r="AM509" s="20"/>
      <c r="AN509" s="20"/>
      <c r="AO509" s="20"/>
      <c r="AP509" s="20"/>
      <c r="AQ509" s="20"/>
      <c r="AR509" s="20">
        <f>+AH509+AI509+AJ509+AK509+AL509</f>
        <v>400</v>
      </c>
      <c r="AS509" s="6">
        <v>1195</v>
      </c>
      <c r="AT509" s="43">
        <v>5278315</v>
      </c>
      <c r="AU509" s="37" t="s">
        <v>4902</v>
      </c>
      <c r="AV509" s="37" t="s">
        <v>4281</v>
      </c>
      <c r="AW509" s="37" t="s">
        <v>4212</v>
      </c>
      <c r="AX509" s="37" t="s">
        <v>4903</v>
      </c>
      <c r="AY509" s="37" t="s">
        <v>4904</v>
      </c>
      <c r="AZ509" s="37"/>
      <c r="BA509" s="37"/>
      <c r="BB509" s="37" t="s">
        <v>716</v>
      </c>
      <c r="BC509" s="37" t="s">
        <v>4196</v>
      </c>
      <c r="BD509" s="37" t="s">
        <v>4905</v>
      </c>
      <c r="BE509" s="39">
        <v>45910</v>
      </c>
      <c r="BF509" s="37" t="s">
        <v>717</v>
      </c>
      <c r="BG509" s="37"/>
      <c r="BH509" s="20" t="s">
        <v>4233</v>
      </c>
      <c r="BI509" s="20" t="s">
        <v>5124</v>
      </c>
      <c r="BJ509" s="20" t="s">
        <v>5124</v>
      </c>
      <c r="BK509" s="20" t="s">
        <v>4233</v>
      </c>
      <c r="BL509" s="20" t="s">
        <v>4233</v>
      </c>
      <c r="BM509" s="20" t="s">
        <v>5124</v>
      </c>
      <c r="BN509" s="20" t="s">
        <v>5124</v>
      </c>
      <c r="BO509" s="20" t="s">
        <v>5124</v>
      </c>
      <c r="BP509" s="20" t="s">
        <v>5124</v>
      </c>
      <c r="BQ509" s="41"/>
      <c r="BR509" s="41"/>
      <c r="BS509" s="41">
        <v>50</v>
      </c>
      <c r="BT509" s="41">
        <v>0</v>
      </c>
      <c r="BU509" s="41">
        <v>0</v>
      </c>
      <c r="BV509" s="41">
        <v>0</v>
      </c>
      <c r="BW509" s="41">
        <v>0</v>
      </c>
      <c r="BX509" s="41"/>
      <c r="BY509" s="41"/>
      <c r="BZ509" s="41"/>
      <c r="CA509" s="41"/>
      <c r="CB509" s="41"/>
      <c r="CC509" s="41">
        <v>50</v>
      </c>
    </row>
    <row r="510" spans="1:81" s="46" customFormat="1" ht="57" customHeight="1">
      <c r="A510" s="41"/>
      <c r="B510" s="19">
        <v>507</v>
      </c>
      <c r="C510" s="8">
        <v>51111822</v>
      </c>
      <c r="D510" s="22" t="s">
        <v>588</v>
      </c>
      <c r="E510" s="59" t="s">
        <v>232</v>
      </c>
      <c r="F510" s="24">
        <v>164.5</v>
      </c>
      <c r="G510" s="25"/>
      <c r="H510" s="36">
        <v>77027</v>
      </c>
      <c r="I510" s="36">
        <v>12670941.5</v>
      </c>
      <c r="J510" s="37" t="s">
        <v>3313</v>
      </c>
      <c r="K510" s="37" t="s">
        <v>1560</v>
      </c>
      <c r="L510" s="37" t="s">
        <v>3314</v>
      </c>
      <c r="M510" s="38" t="s">
        <v>3315</v>
      </c>
      <c r="N510" s="38" t="s">
        <v>792</v>
      </c>
      <c r="O510" s="38" t="s">
        <v>717</v>
      </c>
      <c r="P510" s="38" t="s">
        <v>726</v>
      </c>
      <c r="Q510" s="38" t="s">
        <v>716</v>
      </c>
      <c r="R510" s="38" t="s">
        <v>717</v>
      </c>
      <c r="S510" s="39" t="s">
        <v>3316</v>
      </c>
      <c r="T510" s="60">
        <v>44742</v>
      </c>
      <c r="U510" s="38" t="s">
        <v>720</v>
      </c>
      <c r="V510" s="37" t="s">
        <v>3317</v>
      </c>
      <c r="W510" s="20" t="s">
        <v>4233</v>
      </c>
      <c r="X510" s="20" t="s">
        <v>5124</v>
      </c>
      <c r="Y510" s="20" t="s">
        <v>5124</v>
      </c>
      <c r="Z510" s="20" t="s">
        <v>4233</v>
      </c>
      <c r="AA510" s="20" t="s">
        <v>4233</v>
      </c>
      <c r="AB510" s="20" t="s">
        <v>5124</v>
      </c>
      <c r="AC510" s="20" t="s">
        <v>5124</v>
      </c>
      <c r="AD510" s="20" t="s">
        <v>5124</v>
      </c>
      <c r="AE510" s="20" t="s">
        <v>5124</v>
      </c>
      <c r="AF510" s="20">
        <v>300</v>
      </c>
      <c r="AG510" s="20">
        <v>400</v>
      </c>
      <c r="AH510" s="20"/>
      <c r="AI510" s="20"/>
      <c r="AJ510" s="20"/>
      <c r="AK510" s="20"/>
      <c r="AL510" s="20"/>
      <c r="AM510" s="20"/>
      <c r="AN510" s="20"/>
      <c r="AO510" s="20"/>
      <c r="AP510" s="20"/>
      <c r="AQ510" s="20"/>
      <c r="AR510" s="20">
        <v>700</v>
      </c>
      <c r="AS510" s="6">
        <v>65262</v>
      </c>
      <c r="AT510" s="43">
        <v>10735599</v>
      </c>
      <c r="AU510" s="37" t="s">
        <v>4906</v>
      </c>
      <c r="AV510" s="37" t="s">
        <v>4546</v>
      </c>
      <c r="AW510" s="37" t="s">
        <v>4907</v>
      </c>
      <c r="AX510" s="37" t="s">
        <v>3315</v>
      </c>
      <c r="AY510" s="37" t="s">
        <v>4459</v>
      </c>
      <c r="AZ510" s="37" t="s">
        <v>717</v>
      </c>
      <c r="BA510" s="37"/>
      <c r="BB510" s="37" t="s">
        <v>716</v>
      </c>
      <c r="BC510" s="37" t="s">
        <v>4196</v>
      </c>
      <c r="BD510" s="37" t="s">
        <v>4908</v>
      </c>
      <c r="BE510" s="39">
        <v>44742</v>
      </c>
      <c r="BF510" s="37" t="s">
        <v>717</v>
      </c>
      <c r="BG510" s="37"/>
      <c r="BH510" s="20" t="s">
        <v>4233</v>
      </c>
      <c r="BI510" s="20" t="s">
        <v>5124</v>
      </c>
      <c r="BJ510" s="20" t="s">
        <v>5124</v>
      </c>
      <c r="BK510" s="20" t="s">
        <v>4233</v>
      </c>
      <c r="BL510" s="20" t="s">
        <v>4233</v>
      </c>
      <c r="BM510" s="20" t="s">
        <v>5124</v>
      </c>
      <c r="BN510" s="20" t="s">
        <v>5125</v>
      </c>
      <c r="BO510" s="20" t="s">
        <v>5125</v>
      </c>
      <c r="BP510" s="20" t="s">
        <v>5125</v>
      </c>
      <c r="BQ510" s="41"/>
      <c r="BR510" s="41"/>
      <c r="BS510" s="41"/>
      <c r="BT510" s="41"/>
      <c r="BU510" s="41"/>
      <c r="BV510" s="41"/>
      <c r="BW510" s="41"/>
      <c r="BX510" s="41"/>
      <c r="BY510" s="41"/>
      <c r="BZ510" s="41"/>
      <c r="CA510" s="41"/>
      <c r="CB510" s="41"/>
      <c r="CC510" s="41"/>
    </row>
    <row r="511" spans="1:81" s="46" customFormat="1" ht="57" customHeight="1">
      <c r="A511" s="41"/>
      <c r="B511" s="19">
        <v>508</v>
      </c>
      <c r="C511" s="8">
        <v>51141522</v>
      </c>
      <c r="D511" s="22" t="s">
        <v>589</v>
      </c>
      <c r="E511" s="59" t="s">
        <v>232</v>
      </c>
      <c r="F511" s="24">
        <v>42</v>
      </c>
      <c r="G511" s="25"/>
      <c r="H511" s="36">
        <v>604</v>
      </c>
      <c r="I511" s="36">
        <v>25368</v>
      </c>
      <c r="J511" s="37" t="s">
        <v>3318</v>
      </c>
      <c r="K511" s="37" t="s">
        <v>1223</v>
      </c>
      <c r="L511" s="37" t="s">
        <v>3319</v>
      </c>
      <c r="M511" s="38" t="s">
        <v>3320</v>
      </c>
      <c r="N511" s="38" t="s">
        <v>715</v>
      </c>
      <c r="O511" s="38" t="s">
        <v>717</v>
      </c>
      <c r="P511" s="38" t="s">
        <v>726</v>
      </c>
      <c r="Q511" s="38" t="s">
        <v>716</v>
      </c>
      <c r="R511" s="38" t="s">
        <v>717</v>
      </c>
      <c r="S511" s="39" t="s">
        <v>3321</v>
      </c>
      <c r="T511" s="60">
        <v>44739</v>
      </c>
      <c r="U511" s="38" t="s">
        <v>720</v>
      </c>
      <c r="V511" s="37" t="s">
        <v>3322</v>
      </c>
      <c r="W511" s="20" t="s">
        <v>4233</v>
      </c>
      <c r="X511" s="20" t="s">
        <v>5124</v>
      </c>
      <c r="Y511" s="20" t="s">
        <v>5124</v>
      </c>
      <c r="Z511" s="20" t="s">
        <v>4233</v>
      </c>
      <c r="AA511" s="20" t="s">
        <v>4233</v>
      </c>
      <c r="AB511" s="20" t="s">
        <v>5124</v>
      </c>
      <c r="AC511" s="20" t="s">
        <v>5124</v>
      </c>
      <c r="AD511" s="20" t="s">
        <v>5124</v>
      </c>
      <c r="AE511" s="20" t="s">
        <v>5124</v>
      </c>
      <c r="AF511" s="20">
        <v>300</v>
      </c>
      <c r="AG511" s="20">
        <v>400</v>
      </c>
      <c r="AH511" s="20"/>
      <c r="AI511" s="20"/>
      <c r="AJ511" s="20"/>
      <c r="AK511" s="20"/>
      <c r="AL511" s="20"/>
      <c r="AM511" s="20"/>
      <c r="AN511" s="20"/>
      <c r="AO511" s="20"/>
      <c r="AP511" s="20"/>
      <c r="AQ511" s="20"/>
      <c r="AR511" s="20">
        <v>700</v>
      </c>
      <c r="AS511" s="6"/>
      <c r="AT511" s="43">
        <v>0</v>
      </c>
      <c r="AU511" s="37"/>
      <c r="AV511" s="37"/>
      <c r="AW511" s="37"/>
      <c r="AX511" s="37"/>
      <c r="AY511" s="37"/>
      <c r="AZ511" s="37"/>
      <c r="BA511" s="37"/>
      <c r="BB511" s="37"/>
      <c r="BC511" s="37"/>
      <c r="BD511" s="37"/>
      <c r="BE511" s="39"/>
      <c r="BF511" s="37"/>
      <c r="BG511" s="37"/>
      <c r="BH511" s="20"/>
      <c r="BI511" s="20"/>
      <c r="BJ511" s="20"/>
      <c r="BK511" s="20"/>
      <c r="BL511" s="20"/>
      <c r="BM511" s="20"/>
      <c r="BN511" s="20"/>
      <c r="BO511" s="20"/>
      <c r="BP511" s="20"/>
      <c r="BQ511" s="41"/>
      <c r="BR511" s="41"/>
      <c r="BS511" s="41"/>
      <c r="BT511" s="41"/>
      <c r="BU511" s="41"/>
      <c r="BV511" s="41"/>
      <c r="BW511" s="41"/>
      <c r="BX511" s="41"/>
      <c r="BY511" s="41"/>
      <c r="BZ511" s="41"/>
      <c r="CA511" s="41"/>
      <c r="CB511" s="41"/>
      <c r="CC511" s="41"/>
    </row>
    <row r="512" spans="1:81" s="46" customFormat="1" ht="57" customHeight="1">
      <c r="A512" s="41"/>
      <c r="B512" s="19">
        <v>509</v>
      </c>
      <c r="C512" s="8">
        <v>51141522</v>
      </c>
      <c r="D512" s="22" t="s">
        <v>590</v>
      </c>
      <c r="E512" s="59" t="s">
        <v>232</v>
      </c>
      <c r="F512" s="24">
        <v>7</v>
      </c>
      <c r="G512" s="25"/>
      <c r="H512" s="36">
        <v>26881</v>
      </c>
      <c r="I512" s="36">
        <v>188167</v>
      </c>
      <c r="J512" s="37" t="s">
        <v>3323</v>
      </c>
      <c r="K512" s="37" t="s">
        <v>1503</v>
      </c>
      <c r="L512" s="37" t="s">
        <v>3324</v>
      </c>
      <c r="M512" s="38" t="s">
        <v>3325</v>
      </c>
      <c r="N512" s="38" t="s">
        <v>715</v>
      </c>
      <c r="O512" s="38" t="s">
        <v>717</v>
      </c>
      <c r="P512" s="38" t="s">
        <v>726</v>
      </c>
      <c r="Q512" s="38" t="s">
        <v>716</v>
      </c>
      <c r="R512" s="38" t="s">
        <v>717</v>
      </c>
      <c r="S512" s="39" t="s">
        <v>3326</v>
      </c>
      <c r="T512" s="60">
        <v>45902</v>
      </c>
      <c r="U512" s="38" t="s">
        <v>720</v>
      </c>
      <c r="V512" s="37" t="s">
        <v>3327</v>
      </c>
      <c r="W512" s="20" t="s">
        <v>4233</v>
      </c>
      <c r="X512" s="20" t="s">
        <v>5124</v>
      </c>
      <c r="Y512" s="20" t="s">
        <v>5124</v>
      </c>
      <c r="Z512" s="20" t="s">
        <v>4233</v>
      </c>
      <c r="AA512" s="20" t="s">
        <v>4233</v>
      </c>
      <c r="AB512" s="20" t="s">
        <v>5124</v>
      </c>
      <c r="AC512" s="20" t="s">
        <v>5124</v>
      </c>
      <c r="AD512" s="20" t="s">
        <v>5124</v>
      </c>
      <c r="AE512" s="20" t="s">
        <v>5124</v>
      </c>
      <c r="AF512" s="20">
        <v>300</v>
      </c>
      <c r="AG512" s="20">
        <v>400</v>
      </c>
      <c r="AH512" s="20"/>
      <c r="AI512" s="20"/>
      <c r="AJ512" s="20"/>
      <c r="AK512" s="20"/>
      <c r="AL512" s="20"/>
      <c r="AM512" s="20"/>
      <c r="AN512" s="20"/>
      <c r="AO512" s="20"/>
      <c r="AP512" s="20"/>
      <c r="AQ512" s="20"/>
      <c r="AR512" s="20">
        <v>700</v>
      </c>
      <c r="AS512" s="6">
        <v>25909</v>
      </c>
      <c r="AT512" s="43">
        <v>181363</v>
      </c>
      <c r="AU512" s="37" t="s">
        <v>4909</v>
      </c>
      <c r="AV512" s="37" t="s">
        <v>4430</v>
      </c>
      <c r="AW512" s="37" t="s">
        <v>4910</v>
      </c>
      <c r="AX512" s="37" t="s">
        <v>3325</v>
      </c>
      <c r="AY512" s="37" t="s">
        <v>4261</v>
      </c>
      <c r="AZ512" s="37" t="s">
        <v>717</v>
      </c>
      <c r="BA512" s="37"/>
      <c r="BB512" s="37" t="s">
        <v>716</v>
      </c>
      <c r="BC512" s="37" t="s">
        <v>4196</v>
      </c>
      <c r="BD512" s="37" t="s">
        <v>4911</v>
      </c>
      <c r="BE512" s="39">
        <v>45902</v>
      </c>
      <c r="BF512" s="37" t="s">
        <v>717</v>
      </c>
      <c r="BG512" s="37"/>
      <c r="BH512" s="20" t="s">
        <v>4233</v>
      </c>
      <c r="BI512" s="20" t="s">
        <v>5124</v>
      </c>
      <c r="BJ512" s="20" t="s">
        <v>5124</v>
      </c>
      <c r="BK512" s="20" t="s">
        <v>4233</v>
      </c>
      <c r="BL512" s="20" t="s">
        <v>4233</v>
      </c>
      <c r="BM512" s="20" t="s">
        <v>5124</v>
      </c>
      <c r="BN512" s="20" t="s">
        <v>5124</v>
      </c>
      <c r="BO512" s="20" t="s">
        <v>5125</v>
      </c>
      <c r="BP512" s="20" t="s">
        <v>5125</v>
      </c>
      <c r="BQ512" s="41"/>
      <c r="BR512" s="41"/>
      <c r="BS512" s="41"/>
      <c r="BT512" s="41"/>
      <c r="BU512" s="41"/>
      <c r="BV512" s="41"/>
      <c r="BW512" s="41"/>
      <c r="BX512" s="41"/>
      <c r="BY512" s="41"/>
      <c r="BZ512" s="41"/>
      <c r="CA512" s="41"/>
      <c r="CB512" s="41"/>
      <c r="CC512" s="41"/>
    </row>
    <row r="513" spans="1:81" s="46" customFormat="1" ht="57" customHeight="1">
      <c r="A513" s="41"/>
      <c r="B513" s="19">
        <v>510</v>
      </c>
      <c r="C513" s="8">
        <v>51142207</v>
      </c>
      <c r="D513" s="22" t="s">
        <v>183</v>
      </c>
      <c r="E513" s="59" t="s">
        <v>232</v>
      </c>
      <c r="F513" s="24">
        <v>1</v>
      </c>
      <c r="G513" s="25"/>
      <c r="H513" s="36">
        <v>8543</v>
      </c>
      <c r="I513" s="36">
        <v>8543</v>
      </c>
      <c r="J513" s="37" t="s">
        <v>3328</v>
      </c>
      <c r="K513" s="37" t="s">
        <v>3329</v>
      </c>
      <c r="L513" s="37" t="s">
        <v>3330</v>
      </c>
      <c r="M513" s="38" t="s">
        <v>3331</v>
      </c>
      <c r="N513" s="38" t="s">
        <v>792</v>
      </c>
      <c r="O513" s="38" t="s">
        <v>716</v>
      </c>
      <c r="P513" s="38"/>
      <c r="Q513" s="38" t="s">
        <v>716</v>
      </c>
      <c r="R513" s="38" t="s">
        <v>717</v>
      </c>
      <c r="S513" s="39" t="s">
        <v>3332</v>
      </c>
      <c r="T513" s="60">
        <v>45476</v>
      </c>
      <c r="U513" s="38" t="s">
        <v>720</v>
      </c>
      <c r="V513" s="37" t="s">
        <v>3333</v>
      </c>
      <c r="W513" s="20" t="s">
        <v>4233</v>
      </c>
      <c r="X513" s="20" t="s">
        <v>5124</v>
      </c>
      <c r="Y513" s="20" t="s">
        <v>5124</v>
      </c>
      <c r="Z513" s="20" t="s">
        <v>4233</v>
      </c>
      <c r="AA513" s="20" t="s">
        <v>4233</v>
      </c>
      <c r="AB513" s="20" t="s">
        <v>5124</v>
      </c>
      <c r="AC513" s="20" t="s">
        <v>5124</v>
      </c>
      <c r="AD513" s="20" t="s">
        <v>5124</v>
      </c>
      <c r="AE513" s="20" t="s">
        <v>5124</v>
      </c>
      <c r="AF513" s="20">
        <v>300</v>
      </c>
      <c r="AG513" s="20">
        <v>400</v>
      </c>
      <c r="AH513" s="20"/>
      <c r="AI513" s="20"/>
      <c r="AJ513" s="20"/>
      <c r="AK513" s="20"/>
      <c r="AL513" s="20"/>
      <c r="AM513" s="20"/>
      <c r="AN513" s="20"/>
      <c r="AO513" s="20"/>
      <c r="AP513" s="20"/>
      <c r="AQ513" s="20"/>
      <c r="AR513" s="20">
        <v>700</v>
      </c>
      <c r="AS513" s="6">
        <v>6439</v>
      </c>
      <c r="AT513" s="43">
        <v>6439</v>
      </c>
      <c r="AU513" s="37" t="s">
        <v>4912</v>
      </c>
      <c r="AV513" s="37" t="s">
        <v>4913</v>
      </c>
      <c r="AW513" s="37" t="s">
        <v>4208</v>
      </c>
      <c r="AX513" s="37" t="s">
        <v>3331</v>
      </c>
      <c r="AY513" s="37" t="s">
        <v>4209</v>
      </c>
      <c r="AZ513" s="37"/>
      <c r="BA513" s="37"/>
      <c r="BB513" s="37" t="s">
        <v>716</v>
      </c>
      <c r="BC513" s="37" t="s">
        <v>4196</v>
      </c>
      <c r="BD513" s="37" t="s">
        <v>4914</v>
      </c>
      <c r="BE513" s="39">
        <v>45698</v>
      </c>
      <c r="BF513" s="37" t="s">
        <v>717</v>
      </c>
      <c r="BG513" s="37"/>
      <c r="BH513" s="20" t="s">
        <v>4233</v>
      </c>
      <c r="BI513" s="20" t="s">
        <v>5124</v>
      </c>
      <c r="BJ513" s="20" t="s">
        <v>5124</v>
      </c>
      <c r="BK513" s="20" t="s">
        <v>4233</v>
      </c>
      <c r="BL513" s="20" t="s">
        <v>5124</v>
      </c>
      <c r="BM513" s="20" t="s">
        <v>5124</v>
      </c>
      <c r="BN513" s="20" t="s">
        <v>5125</v>
      </c>
      <c r="BO513" s="20" t="s">
        <v>5124</v>
      </c>
      <c r="BP513" s="20" t="s">
        <v>5125</v>
      </c>
      <c r="BQ513" s="41"/>
      <c r="BR513" s="41"/>
      <c r="BS513" s="41"/>
      <c r="BT513" s="41"/>
      <c r="BU513" s="41"/>
      <c r="BV513" s="41"/>
      <c r="BW513" s="41"/>
      <c r="BX513" s="41"/>
      <c r="BY513" s="41"/>
      <c r="BZ513" s="41"/>
      <c r="CA513" s="41"/>
      <c r="CB513" s="41"/>
      <c r="CC513" s="41"/>
    </row>
    <row r="514" spans="1:81" s="46" customFormat="1" ht="57" customHeight="1">
      <c r="A514" s="41"/>
      <c r="B514" s="19">
        <v>511</v>
      </c>
      <c r="C514" s="8">
        <v>51142207</v>
      </c>
      <c r="D514" s="22" t="s">
        <v>184</v>
      </c>
      <c r="E514" s="59" t="s">
        <v>232</v>
      </c>
      <c r="F514" s="24">
        <v>1</v>
      </c>
      <c r="G514" s="25"/>
      <c r="H514" s="36">
        <v>486</v>
      </c>
      <c r="I514" s="36">
        <v>486</v>
      </c>
      <c r="J514" s="37" t="s">
        <v>3334</v>
      </c>
      <c r="K514" s="37" t="s">
        <v>3335</v>
      </c>
      <c r="L514" s="37" t="s">
        <v>3336</v>
      </c>
      <c r="M514" s="38" t="s">
        <v>3337</v>
      </c>
      <c r="N514" s="38" t="s">
        <v>715</v>
      </c>
      <c r="O514" s="38" t="s">
        <v>716</v>
      </c>
      <c r="P514" s="38"/>
      <c r="Q514" s="38" t="s">
        <v>716</v>
      </c>
      <c r="R514" s="38" t="s">
        <v>717</v>
      </c>
      <c r="S514" s="39" t="s">
        <v>3338</v>
      </c>
      <c r="T514" s="60" t="s">
        <v>719</v>
      </c>
      <c r="U514" s="38" t="s">
        <v>720</v>
      </c>
      <c r="V514" s="37" t="s">
        <v>3339</v>
      </c>
      <c r="W514" s="20" t="s">
        <v>4233</v>
      </c>
      <c r="X514" s="20" t="s">
        <v>5124</v>
      </c>
      <c r="Y514" s="20" t="s">
        <v>5124</v>
      </c>
      <c r="Z514" s="20" t="s">
        <v>5124</v>
      </c>
      <c r="AA514" s="20" t="s">
        <v>4233</v>
      </c>
      <c r="AB514" s="20" t="s">
        <v>5124</v>
      </c>
      <c r="AC514" s="20" t="s">
        <v>5125</v>
      </c>
      <c r="AD514" s="20" t="s">
        <v>5125</v>
      </c>
      <c r="AE514" s="20" t="s">
        <v>5125</v>
      </c>
      <c r="AF514" s="20"/>
      <c r="AG514" s="20"/>
      <c r="AH514" s="20"/>
      <c r="AI514" s="20"/>
      <c r="AJ514" s="20"/>
      <c r="AK514" s="20"/>
      <c r="AL514" s="20"/>
      <c r="AM514" s="20"/>
      <c r="AN514" s="20"/>
      <c r="AO514" s="20"/>
      <c r="AP514" s="20"/>
      <c r="AQ514" s="20"/>
      <c r="AR514" s="20"/>
      <c r="AS514" s="6">
        <v>309</v>
      </c>
      <c r="AT514" s="43">
        <v>309</v>
      </c>
      <c r="AU514" s="37" t="s">
        <v>4193</v>
      </c>
      <c r="AV514" s="37" t="s">
        <v>4477</v>
      </c>
      <c r="AW514" s="37" t="s">
        <v>4204</v>
      </c>
      <c r="AX514" s="37" t="s">
        <v>3337</v>
      </c>
      <c r="AY514" s="37" t="s">
        <v>715</v>
      </c>
      <c r="AZ514" s="37"/>
      <c r="BA514" s="37"/>
      <c r="BB514" s="37" t="s">
        <v>716</v>
      </c>
      <c r="BC514" s="37" t="s">
        <v>4196</v>
      </c>
      <c r="BD514" s="37" t="s">
        <v>4915</v>
      </c>
      <c r="BE514" s="39">
        <v>46378</v>
      </c>
      <c r="BF514" s="37" t="s">
        <v>717</v>
      </c>
      <c r="BG514" s="37"/>
      <c r="BH514" s="20" t="s">
        <v>4233</v>
      </c>
      <c r="BI514" s="20" t="s">
        <v>5124</v>
      </c>
      <c r="BJ514" s="20" t="s">
        <v>5124</v>
      </c>
      <c r="BK514" s="20" t="s">
        <v>4233</v>
      </c>
      <c r="BL514" s="20" t="s">
        <v>5124</v>
      </c>
      <c r="BM514" s="20" t="s">
        <v>5124</v>
      </c>
      <c r="BN514" s="20" t="s">
        <v>5124</v>
      </c>
      <c r="BO514" s="20" t="s">
        <v>5124</v>
      </c>
      <c r="BP514" s="20" t="s">
        <v>5124</v>
      </c>
      <c r="BQ514" s="41">
        <v>300</v>
      </c>
      <c r="BR514" s="41">
        <v>200</v>
      </c>
      <c r="BS514" s="41"/>
      <c r="BT514" s="41"/>
      <c r="BU514" s="41"/>
      <c r="BV514" s="41"/>
      <c r="BW514" s="41"/>
      <c r="BX514" s="41"/>
      <c r="BY514" s="41"/>
      <c r="BZ514" s="41"/>
      <c r="CA514" s="41"/>
      <c r="CB514" s="41"/>
      <c r="CC514" s="41">
        <v>500</v>
      </c>
    </row>
    <row r="515" spans="1:81" s="46" customFormat="1" ht="57" customHeight="1">
      <c r="A515" s="41"/>
      <c r="B515" s="19">
        <v>512</v>
      </c>
      <c r="C515" s="8">
        <v>51142207</v>
      </c>
      <c r="D515" s="22" t="s">
        <v>591</v>
      </c>
      <c r="E515" s="59" t="s">
        <v>232</v>
      </c>
      <c r="F515" s="24">
        <v>24.5</v>
      </c>
      <c r="G515" s="25"/>
      <c r="H515" s="36">
        <v>549</v>
      </c>
      <c r="I515" s="36">
        <v>13450.5</v>
      </c>
      <c r="J515" s="37" t="s">
        <v>3340</v>
      </c>
      <c r="K515" s="37" t="s">
        <v>1076</v>
      </c>
      <c r="L515" s="37" t="s">
        <v>3341</v>
      </c>
      <c r="M515" s="38" t="s">
        <v>3342</v>
      </c>
      <c r="N515" s="38" t="s">
        <v>715</v>
      </c>
      <c r="O515" s="38" t="s">
        <v>716</v>
      </c>
      <c r="P515" s="38"/>
      <c r="Q515" s="38" t="s">
        <v>716</v>
      </c>
      <c r="R515" s="38" t="s">
        <v>717</v>
      </c>
      <c r="S515" s="39" t="s">
        <v>3343</v>
      </c>
      <c r="T515" s="60" t="s">
        <v>719</v>
      </c>
      <c r="U515" s="38" t="s">
        <v>720</v>
      </c>
      <c r="V515" s="37" t="s">
        <v>3344</v>
      </c>
      <c r="W515" s="20" t="s">
        <v>4233</v>
      </c>
      <c r="X515" s="20" t="s">
        <v>5124</v>
      </c>
      <c r="Y515" s="20" t="s">
        <v>5124</v>
      </c>
      <c r="Z515" s="20" t="s">
        <v>5124</v>
      </c>
      <c r="AA515" s="20" t="s">
        <v>4233</v>
      </c>
      <c r="AB515" s="20" t="s">
        <v>5124</v>
      </c>
      <c r="AC515" s="20" t="s">
        <v>5125</v>
      </c>
      <c r="AD515" s="20" t="s">
        <v>5125</v>
      </c>
      <c r="AE515" s="20" t="s">
        <v>5125</v>
      </c>
      <c r="AF515" s="20"/>
      <c r="AG515" s="20"/>
      <c r="AH515" s="20"/>
      <c r="AI515" s="20"/>
      <c r="AJ515" s="20"/>
      <c r="AK515" s="20"/>
      <c r="AL515" s="20"/>
      <c r="AM515" s="20"/>
      <c r="AN515" s="20"/>
      <c r="AO515" s="20"/>
      <c r="AP515" s="20"/>
      <c r="AQ515" s="20"/>
      <c r="AR515" s="20"/>
      <c r="AS515" s="6">
        <v>435</v>
      </c>
      <c r="AT515" s="43">
        <v>10657.5</v>
      </c>
      <c r="AU515" s="37" t="s">
        <v>4193</v>
      </c>
      <c r="AV515" s="37" t="s">
        <v>4477</v>
      </c>
      <c r="AW515" s="37" t="s">
        <v>4204</v>
      </c>
      <c r="AX515" s="37" t="s">
        <v>3342</v>
      </c>
      <c r="AY515" s="37" t="s">
        <v>715</v>
      </c>
      <c r="AZ515" s="37"/>
      <c r="BA515" s="37"/>
      <c r="BB515" s="37" t="s">
        <v>716</v>
      </c>
      <c r="BC515" s="37" t="s">
        <v>4196</v>
      </c>
      <c r="BD515" s="37" t="s">
        <v>4916</v>
      </c>
      <c r="BE515" s="39">
        <v>45574</v>
      </c>
      <c r="BF515" s="37" t="s">
        <v>717</v>
      </c>
      <c r="BG515" s="37"/>
      <c r="BH515" s="20" t="s">
        <v>4233</v>
      </c>
      <c r="BI515" s="20" t="s">
        <v>5124</v>
      </c>
      <c r="BJ515" s="20" t="s">
        <v>5124</v>
      </c>
      <c r="BK515" s="20" t="s">
        <v>4233</v>
      </c>
      <c r="BL515" s="20" t="s">
        <v>5124</v>
      </c>
      <c r="BM515" s="20" t="s">
        <v>5124</v>
      </c>
      <c r="BN515" s="20" t="s">
        <v>5124</v>
      </c>
      <c r="BO515" s="20" t="s">
        <v>5124</v>
      </c>
      <c r="BP515" s="20" t="s">
        <v>5124</v>
      </c>
      <c r="BQ515" s="41">
        <v>0</v>
      </c>
      <c r="BR515" s="41">
        <v>200</v>
      </c>
      <c r="BS515" s="41"/>
      <c r="BT515" s="41"/>
      <c r="BU515" s="41"/>
      <c r="BV515" s="41"/>
      <c r="BW515" s="41"/>
      <c r="BX515" s="41"/>
      <c r="BY515" s="41"/>
      <c r="BZ515" s="41"/>
      <c r="CA515" s="41"/>
      <c r="CB515" s="41"/>
      <c r="CC515" s="41">
        <v>200</v>
      </c>
    </row>
    <row r="516" spans="1:81" s="46" customFormat="1" ht="57" customHeight="1">
      <c r="A516" s="41"/>
      <c r="B516" s="19">
        <v>513</v>
      </c>
      <c r="C516" s="8">
        <v>51131505</v>
      </c>
      <c r="D516" s="22" t="s">
        <v>592</v>
      </c>
      <c r="E516" s="59" t="s">
        <v>232</v>
      </c>
      <c r="F516" s="24">
        <v>77</v>
      </c>
      <c r="G516" s="25"/>
      <c r="H516" s="36">
        <v>2520</v>
      </c>
      <c r="I516" s="36">
        <v>194040</v>
      </c>
      <c r="J516" s="37" t="s">
        <v>3345</v>
      </c>
      <c r="K516" s="37" t="s">
        <v>3346</v>
      </c>
      <c r="L516" s="37" t="s">
        <v>3347</v>
      </c>
      <c r="M516" s="38" t="s">
        <v>3348</v>
      </c>
      <c r="N516" s="38" t="s">
        <v>1810</v>
      </c>
      <c r="O516" s="38" t="s">
        <v>716</v>
      </c>
      <c r="P516" s="38"/>
      <c r="Q516" s="38" t="s">
        <v>716</v>
      </c>
      <c r="R516" s="38" t="s">
        <v>717</v>
      </c>
      <c r="S516" s="39" t="s">
        <v>3349</v>
      </c>
      <c r="T516" s="60">
        <v>46359</v>
      </c>
      <c r="U516" s="38" t="s">
        <v>720</v>
      </c>
      <c r="V516" s="37" t="s">
        <v>3350</v>
      </c>
      <c r="W516" s="20" t="s">
        <v>4233</v>
      </c>
      <c r="X516" s="20" t="s">
        <v>5124</v>
      </c>
      <c r="Y516" s="20" t="s">
        <v>5124</v>
      </c>
      <c r="Z516" s="20" t="s">
        <v>4233</v>
      </c>
      <c r="AA516" s="20" t="s">
        <v>4233</v>
      </c>
      <c r="AB516" s="20" t="s">
        <v>5124</v>
      </c>
      <c r="AC516" s="20" t="s">
        <v>5124</v>
      </c>
      <c r="AD516" s="20" t="s">
        <v>5124</v>
      </c>
      <c r="AE516" s="20" t="s">
        <v>5124</v>
      </c>
      <c r="AF516" s="20">
        <v>300</v>
      </c>
      <c r="AG516" s="20">
        <v>400</v>
      </c>
      <c r="AH516" s="20"/>
      <c r="AI516" s="20"/>
      <c r="AJ516" s="20"/>
      <c r="AK516" s="20"/>
      <c r="AL516" s="20"/>
      <c r="AM516" s="20"/>
      <c r="AN516" s="20"/>
      <c r="AO516" s="20"/>
      <c r="AP516" s="20"/>
      <c r="AQ516" s="20"/>
      <c r="AR516" s="20">
        <v>700</v>
      </c>
      <c r="AS516" s="6"/>
      <c r="AT516" s="43">
        <v>0</v>
      </c>
      <c r="AU516" s="37"/>
      <c r="AV516" s="37"/>
      <c r="AW516" s="37"/>
      <c r="AX516" s="37"/>
      <c r="AY516" s="37"/>
      <c r="AZ516" s="37"/>
      <c r="BA516" s="37"/>
      <c r="BB516" s="37"/>
      <c r="BC516" s="37"/>
      <c r="BD516" s="37"/>
      <c r="BE516" s="39"/>
      <c r="BF516" s="37"/>
      <c r="BG516" s="37"/>
      <c r="BH516" s="20"/>
      <c r="BI516" s="20"/>
      <c r="BJ516" s="20"/>
      <c r="BK516" s="20"/>
      <c r="BL516" s="20"/>
      <c r="BM516" s="20"/>
      <c r="BN516" s="20"/>
      <c r="BO516" s="20"/>
      <c r="BP516" s="20"/>
      <c r="BQ516" s="41"/>
      <c r="BR516" s="41"/>
      <c r="BS516" s="41"/>
      <c r="BT516" s="41"/>
      <c r="BU516" s="41"/>
      <c r="BV516" s="41"/>
      <c r="BW516" s="41"/>
      <c r="BX516" s="41"/>
      <c r="BY516" s="41"/>
      <c r="BZ516" s="41"/>
      <c r="CA516" s="41"/>
      <c r="CB516" s="41"/>
      <c r="CC516" s="41"/>
    </row>
    <row r="517" spans="1:81" s="46" customFormat="1" ht="57" customHeight="1">
      <c r="A517" s="41"/>
      <c r="B517" s="19">
        <v>514</v>
      </c>
      <c r="C517" s="8">
        <v>51131505</v>
      </c>
      <c r="D517" s="22" t="s">
        <v>593</v>
      </c>
      <c r="E517" s="59" t="s">
        <v>232</v>
      </c>
      <c r="F517" s="24">
        <v>70</v>
      </c>
      <c r="G517" s="25"/>
      <c r="H517" s="36">
        <v>4800</v>
      </c>
      <c r="I517" s="36">
        <v>336000</v>
      </c>
      <c r="J517" s="37" t="s">
        <v>3351</v>
      </c>
      <c r="K517" s="37" t="s">
        <v>958</v>
      </c>
      <c r="L517" s="37" t="s">
        <v>3352</v>
      </c>
      <c r="M517" s="38" t="s">
        <v>3353</v>
      </c>
      <c r="N517" s="38" t="s">
        <v>1810</v>
      </c>
      <c r="O517" s="38" t="s">
        <v>716</v>
      </c>
      <c r="P517" s="38"/>
      <c r="Q517" s="38" t="s">
        <v>716</v>
      </c>
      <c r="R517" s="38" t="s">
        <v>717</v>
      </c>
      <c r="S517" s="39" t="s">
        <v>3354</v>
      </c>
      <c r="T517" s="60">
        <v>46105</v>
      </c>
      <c r="U517" s="38" t="s">
        <v>720</v>
      </c>
      <c r="V517" s="37" t="s">
        <v>3355</v>
      </c>
      <c r="W517" s="20" t="s">
        <v>4233</v>
      </c>
      <c r="X517" s="20" t="s">
        <v>5124</v>
      </c>
      <c r="Y517" s="20" t="s">
        <v>5124</v>
      </c>
      <c r="Z517" s="20" t="s">
        <v>4233</v>
      </c>
      <c r="AA517" s="20" t="s">
        <v>4233</v>
      </c>
      <c r="AB517" s="20" t="s">
        <v>5124</v>
      </c>
      <c r="AC517" s="20" t="s">
        <v>5124</v>
      </c>
      <c r="AD517" s="20" t="s">
        <v>5124</v>
      </c>
      <c r="AE517" s="20" t="s">
        <v>5124</v>
      </c>
      <c r="AF517" s="20">
        <v>300</v>
      </c>
      <c r="AG517" s="20">
        <v>400</v>
      </c>
      <c r="AH517" s="20"/>
      <c r="AI517" s="20"/>
      <c r="AJ517" s="20"/>
      <c r="AK517" s="20"/>
      <c r="AL517" s="20"/>
      <c r="AM517" s="20"/>
      <c r="AN517" s="20"/>
      <c r="AO517" s="20"/>
      <c r="AP517" s="20"/>
      <c r="AQ517" s="20"/>
      <c r="AR517" s="20">
        <v>700</v>
      </c>
      <c r="AS517" s="6"/>
      <c r="AT517" s="43">
        <v>0</v>
      </c>
      <c r="AU517" s="37"/>
      <c r="AV517" s="37"/>
      <c r="AW517" s="37"/>
      <c r="AX517" s="37"/>
      <c r="AY517" s="37"/>
      <c r="AZ517" s="37"/>
      <c r="BA517" s="37"/>
      <c r="BB517" s="37"/>
      <c r="BC517" s="37"/>
      <c r="BD517" s="37"/>
      <c r="BE517" s="39"/>
      <c r="BF517" s="37"/>
      <c r="BG517" s="37"/>
      <c r="BH517" s="20"/>
      <c r="BI517" s="20"/>
      <c r="BJ517" s="20"/>
      <c r="BK517" s="20"/>
      <c r="BL517" s="20"/>
      <c r="BM517" s="20"/>
      <c r="BN517" s="20"/>
      <c r="BO517" s="20"/>
      <c r="BP517" s="20"/>
      <c r="BQ517" s="41"/>
      <c r="BR517" s="41"/>
      <c r="BS517" s="41"/>
      <c r="BT517" s="41"/>
      <c r="BU517" s="41"/>
      <c r="BV517" s="41"/>
      <c r="BW517" s="41"/>
      <c r="BX517" s="41"/>
      <c r="BY517" s="41"/>
      <c r="BZ517" s="41"/>
      <c r="CA517" s="41"/>
      <c r="CB517" s="41"/>
      <c r="CC517" s="41"/>
    </row>
    <row r="518" spans="1:81" s="46" customFormat="1" ht="57" customHeight="1">
      <c r="A518" s="41"/>
      <c r="B518" s="19">
        <v>515</v>
      </c>
      <c r="C518" s="8">
        <v>51182203</v>
      </c>
      <c r="D518" s="22" t="s">
        <v>185</v>
      </c>
      <c r="E518" s="59" t="s">
        <v>232</v>
      </c>
      <c r="F518" s="24">
        <v>1</v>
      </c>
      <c r="G518" s="25"/>
      <c r="H518" s="36">
        <v>1974</v>
      </c>
      <c r="I518" s="36">
        <v>1974</v>
      </c>
      <c r="J518" s="37" t="s">
        <v>3356</v>
      </c>
      <c r="K518" s="37" t="s">
        <v>1169</v>
      </c>
      <c r="L518" s="37" t="s">
        <v>3357</v>
      </c>
      <c r="M518" s="38" t="s">
        <v>3358</v>
      </c>
      <c r="N518" s="38" t="s">
        <v>971</v>
      </c>
      <c r="O518" s="38" t="s">
        <v>716</v>
      </c>
      <c r="P518" s="38"/>
      <c r="Q518" s="38" t="s">
        <v>716</v>
      </c>
      <c r="R518" s="38" t="s">
        <v>717</v>
      </c>
      <c r="S518" s="39" t="s">
        <v>3359</v>
      </c>
      <c r="T518" s="60" t="s">
        <v>719</v>
      </c>
      <c r="U518" s="38" t="s">
        <v>720</v>
      </c>
      <c r="V518" s="37" t="s">
        <v>3360</v>
      </c>
      <c r="W518" s="20" t="s">
        <v>4233</v>
      </c>
      <c r="X518" s="20" t="s">
        <v>5124</v>
      </c>
      <c r="Y518" s="20" t="s">
        <v>5124</v>
      </c>
      <c r="Z518" s="20" t="s">
        <v>5124</v>
      </c>
      <c r="AA518" s="20" t="s">
        <v>4233</v>
      </c>
      <c r="AB518" s="20" t="s">
        <v>5124</v>
      </c>
      <c r="AC518" s="20" t="s">
        <v>5124</v>
      </c>
      <c r="AD518" s="20" t="s">
        <v>5124</v>
      </c>
      <c r="AE518" s="20" t="s">
        <v>5124</v>
      </c>
      <c r="AF518" s="20">
        <v>300</v>
      </c>
      <c r="AG518" s="20">
        <v>400</v>
      </c>
      <c r="AH518" s="20"/>
      <c r="AI518" s="20"/>
      <c r="AJ518" s="20"/>
      <c r="AK518" s="20"/>
      <c r="AL518" s="20"/>
      <c r="AM518" s="20"/>
      <c r="AN518" s="20"/>
      <c r="AO518" s="20"/>
      <c r="AP518" s="20"/>
      <c r="AQ518" s="20"/>
      <c r="AR518" s="20">
        <v>700</v>
      </c>
      <c r="AS518" s="6"/>
      <c r="AT518" s="43">
        <v>0</v>
      </c>
      <c r="AU518" s="37"/>
      <c r="AV518" s="37"/>
      <c r="AW518" s="37"/>
      <c r="AX518" s="37"/>
      <c r="AY518" s="37"/>
      <c r="AZ518" s="37"/>
      <c r="BA518" s="37"/>
      <c r="BB518" s="37"/>
      <c r="BC518" s="37"/>
      <c r="BD518" s="37"/>
      <c r="BE518" s="39"/>
      <c r="BF518" s="37"/>
      <c r="BG518" s="37"/>
      <c r="BH518" s="20"/>
      <c r="BI518" s="20"/>
      <c r="BJ518" s="20"/>
      <c r="BK518" s="20"/>
      <c r="BL518" s="20"/>
      <c r="BM518" s="20"/>
      <c r="BN518" s="20"/>
      <c r="BO518" s="20"/>
      <c r="BP518" s="20"/>
      <c r="BQ518" s="41"/>
      <c r="BR518" s="41"/>
      <c r="BS518" s="41"/>
      <c r="BT518" s="41"/>
      <c r="BU518" s="41"/>
      <c r="BV518" s="41"/>
      <c r="BW518" s="41"/>
      <c r="BX518" s="41"/>
      <c r="BY518" s="41"/>
      <c r="BZ518" s="41"/>
      <c r="CA518" s="41"/>
      <c r="CB518" s="41"/>
      <c r="CC518" s="41"/>
    </row>
    <row r="519" spans="1:81" s="46" customFormat="1" ht="57" customHeight="1">
      <c r="A519" s="41"/>
      <c r="B519" s="19">
        <v>516</v>
      </c>
      <c r="C519" s="8">
        <v>51182203</v>
      </c>
      <c r="D519" s="22" t="s">
        <v>594</v>
      </c>
      <c r="E519" s="59" t="s">
        <v>232</v>
      </c>
      <c r="F519" s="24">
        <v>4945.5</v>
      </c>
      <c r="G519" s="25"/>
      <c r="H519" s="36">
        <v>1251</v>
      </c>
      <c r="I519" s="36">
        <v>6186820.5</v>
      </c>
      <c r="J519" s="37" t="s">
        <v>3361</v>
      </c>
      <c r="K519" s="37" t="s">
        <v>3018</v>
      </c>
      <c r="L519" s="37" t="s">
        <v>3362</v>
      </c>
      <c r="M519" s="38" t="s">
        <v>3363</v>
      </c>
      <c r="N519" s="38" t="s">
        <v>971</v>
      </c>
      <c r="O519" s="38" t="s">
        <v>716</v>
      </c>
      <c r="P519" s="38"/>
      <c r="Q519" s="38" t="s">
        <v>716</v>
      </c>
      <c r="R519" s="38" t="s">
        <v>717</v>
      </c>
      <c r="S519" s="39" t="s">
        <v>3364</v>
      </c>
      <c r="T519" s="60">
        <v>45085</v>
      </c>
      <c r="U519" s="38" t="s">
        <v>720</v>
      </c>
      <c r="V519" s="37" t="s">
        <v>3365</v>
      </c>
      <c r="W519" s="20" t="s">
        <v>4233</v>
      </c>
      <c r="X519" s="20" t="s">
        <v>5124</v>
      </c>
      <c r="Y519" s="20" t="s">
        <v>5124</v>
      </c>
      <c r="Z519" s="20" t="s">
        <v>5124</v>
      </c>
      <c r="AA519" s="20" t="s">
        <v>4233</v>
      </c>
      <c r="AB519" s="20" t="s">
        <v>5124</v>
      </c>
      <c r="AC519" s="20" t="s">
        <v>5124</v>
      </c>
      <c r="AD519" s="20" t="s">
        <v>5124</v>
      </c>
      <c r="AE519" s="20" t="s">
        <v>5124</v>
      </c>
      <c r="AF519" s="20">
        <v>300</v>
      </c>
      <c r="AG519" s="20">
        <v>400</v>
      </c>
      <c r="AH519" s="20"/>
      <c r="AI519" s="20"/>
      <c r="AJ519" s="20"/>
      <c r="AK519" s="20"/>
      <c r="AL519" s="20"/>
      <c r="AM519" s="20"/>
      <c r="AN519" s="20"/>
      <c r="AO519" s="20"/>
      <c r="AP519" s="20"/>
      <c r="AQ519" s="20"/>
      <c r="AR519" s="20">
        <v>700</v>
      </c>
      <c r="AS519" s="6">
        <v>1070</v>
      </c>
      <c r="AT519" s="43">
        <v>5291685</v>
      </c>
      <c r="AU519" s="37" t="s">
        <v>4193</v>
      </c>
      <c r="AV519" s="37" t="s">
        <v>4314</v>
      </c>
      <c r="AW519" s="37" t="s">
        <v>4315</v>
      </c>
      <c r="AX519" s="37" t="s">
        <v>3363</v>
      </c>
      <c r="AY519" s="37" t="s">
        <v>4228</v>
      </c>
      <c r="AZ519" s="37"/>
      <c r="BA519" s="37"/>
      <c r="BB519" s="37" t="s">
        <v>716</v>
      </c>
      <c r="BC519" s="37" t="s">
        <v>4196</v>
      </c>
      <c r="BD519" s="37" t="s">
        <v>4917</v>
      </c>
      <c r="BE519" s="39">
        <v>45085</v>
      </c>
      <c r="BF519" s="37" t="s">
        <v>717</v>
      </c>
      <c r="BG519" s="37"/>
      <c r="BH519" s="20" t="s">
        <v>4233</v>
      </c>
      <c r="BI519" s="20" t="s">
        <v>5124</v>
      </c>
      <c r="BJ519" s="20" t="s">
        <v>5124</v>
      </c>
      <c r="BK519" s="20" t="s">
        <v>4233</v>
      </c>
      <c r="BL519" s="20" t="s">
        <v>5124</v>
      </c>
      <c r="BM519" s="20" t="s">
        <v>5124</v>
      </c>
      <c r="BN519" s="20" t="s">
        <v>5124</v>
      </c>
      <c r="BO519" s="20" t="s">
        <v>5124</v>
      </c>
      <c r="BP519" s="20" t="s">
        <v>5124</v>
      </c>
      <c r="BQ519" s="41">
        <v>0</v>
      </c>
      <c r="BR519" s="41">
        <v>200</v>
      </c>
      <c r="BS519" s="41"/>
      <c r="BT519" s="41"/>
      <c r="BU519" s="41"/>
      <c r="BV519" s="41"/>
      <c r="BW519" s="41"/>
      <c r="BX519" s="41"/>
      <c r="BY519" s="41"/>
      <c r="BZ519" s="41"/>
      <c r="CA519" s="41"/>
      <c r="CB519" s="41"/>
      <c r="CC519" s="41">
        <v>200</v>
      </c>
    </row>
    <row r="520" spans="1:81" s="46" customFormat="1" ht="57" customHeight="1">
      <c r="A520" s="41">
        <v>2</v>
      </c>
      <c r="B520" s="19">
        <v>517</v>
      </c>
      <c r="C520" s="8">
        <v>512015</v>
      </c>
      <c r="D520" s="22" t="s">
        <v>595</v>
      </c>
      <c r="E520" s="59" t="s">
        <v>232</v>
      </c>
      <c r="F520" s="24">
        <v>143.5</v>
      </c>
      <c r="G520" s="25"/>
      <c r="H520" s="36">
        <v>46667</v>
      </c>
      <c r="I520" s="36">
        <v>6696714.5</v>
      </c>
      <c r="J520" s="37" t="s">
        <v>3132</v>
      </c>
      <c r="K520" s="37" t="s">
        <v>1980</v>
      </c>
      <c r="L520" s="37" t="s">
        <v>3133</v>
      </c>
      <c r="M520" s="38" t="s">
        <v>3134</v>
      </c>
      <c r="N520" s="38" t="s">
        <v>792</v>
      </c>
      <c r="O520" s="38" t="s">
        <v>717</v>
      </c>
      <c r="P520" s="38" t="s">
        <v>726</v>
      </c>
      <c r="Q520" s="38" t="s">
        <v>716</v>
      </c>
      <c r="R520" s="38" t="s">
        <v>717</v>
      </c>
      <c r="S520" s="39" t="s">
        <v>3135</v>
      </c>
      <c r="T520" s="60" t="s">
        <v>719</v>
      </c>
      <c r="U520" s="38" t="s">
        <v>720</v>
      </c>
      <c r="V520" s="37" t="s">
        <v>3136</v>
      </c>
      <c r="W520" s="20" t="s">
        <v>4233</v>
      </c>
      <c r="X520" s="20" t="s">
        <v>5124</v>
      </c>
      <c r="Y520" s="20" t="s">
        <v>5124</v>
      </c>
      <c r="Z520" s="20" t="s">
        <v>4233</v>
      </c>
      <c r="AA520" s="20" t="s">
        <v>4233</v>
      </c>
      <c r="AB520" s="20" t="s">
        <v>5124</v>
      </c>
      <c r="AC520" s="20" t="s">
        <v>5124</v>
      </c>
      <c r="AD520" s="20" t="s">
        <v>5124</v>
      </c>
      <c r="AE520" s="20" t="s">
        <v>5124</v>
      </c>
      <c r="AF520" s="20">
        <v>300</v>
      </c>
      <c r="AG520" s="20">
        <v>400</v>
      </c>
      <c r="AH520" s="20"/>
      <c r="AI520" s="20"/>
      <c r="AJ520" s="20"/>
      <c r="AK520" s="20"/>
      <c r="AL520" s="20"/>
      <c r="AM520" s="20"/>
      <c r="AN520" s="20"/>
      <c r="AO520" s="20"/>
      <c r="AP520" s="20"/>
      <c r="AQ520" s="20"/>
      <c r="AR520" s="20">
        <v>700</v>
      </c>
      <c r="AS520" s="6">
        <v>32480</v>
      </c>
      <c r="AT520" s="43">
        <v>4660880</v>
      </c>
      <c r="AU520" s="37" t="s">
        <v>4193</v>
      </c>
      <c r="AV520" s="37" t="s">
        <v>4918</v>
      </c>
      <c r="AW520" s="37" t="s">
        <v>4348</v>
      </c>
      <c r="AX520" s="37" t="s">
        <v>3134</v>
      </c>
      <c r="AY520" s="37" t="s">
        <v>4209</v>
      </c>
      <c r="AZ520" s="37" t="s">
        <v>717</v>
      </c>
      <c r="BA520" s="37"/>
      <c r="BB520" s="37" t="s">
        <v>716</v>
      </c>
      <c r="BC520" s="37" t="s">
        <v>4196</v>
      </c>
      <c r="BD520" s="37" t="s">
        <v>4919</v>
      </c>
      <c r="BE520" s="39">
        <v>44585</v>
      </c>
      <c r="BF520" s="37" t="s">
        <v>717</v>
      </c>
      <c r="BG520" s="37"/>
      <c r="BH520" s="20" t="s">
        <v>4233</v>
      </c>
      <c r="BI520" s="20" t="s">
        <v>5124</v>
      </c>
      <c r="BJ520" s="20" t="s">
        <v>5124</v>
      </c>
      <c r="BK520" s="20" t="s">
        <v>4233</v>
      </c>
      <c r="BL520" s="20" t="s">
        <v>4233</v>
      </c>
      <c r="BM520" s="20" t="s">
        <v>5124</v>
      </c>
      <c r="BN520" s="20" t="s">
        <v>5125</v>
      </c>
      <c r="BO520" s="20" t="s">
        <v>5125</v>
      </c>
      <c r="BP520" s="20" t="s">
        <v>5125</v>
      </c>
      <c r="BQ520" s="41"/>
      <c r="BR520" s="41"/>
      <c r="BS520" s="41"/>
      <c r="BT520" s="41"/>
      <c r="BU520" s="41"/>
      <c r="BV520" s="41"/>
      <c r="BW520" s="41"/>
      <c r="BX520" s="41"/>
      <c r="BY520" s="41"/>
      <c r="BZ520" s="41"/>
      <c r="CA520" s="41"/>
      <c r="CB520" s="41"/>
      <c r="CC520" s="41"/>
    </row>
    <row r="521" spans="1:81" s="46" customFormat="1" ht="57" customHeight="1">
      <c r="A521" s="41"/>
      <c r="B521" s="19">
        <v>518</v>
      </c>
      <c r="C521" s="8">
        <v>51201805</v>
      </c>
      <c r="D521" s="22" t="s">
        <v>596</v>
      </c>
      <c r="E521" s="59" t="s">
        <v>232</v>
      </c>
      <c r="F521" s="24">
        <v>24.5</v>
      </c>
      <c r="G521" s="25"/>
      <c r="H521" s="36">
        <v>1525108</v>
      </c>
      <c r="I521" s="36">
        <v>37365146</v>
      </c>
      <c r="J521" s="37" t="s">
        <v>3366</v>
      </c>
      <c r="K521" s="37" t="s">
        <v>1473</v>
      </c>
      <c r="L521" s="37" t="s">
        <v>3367</v>
      </c>
      <c r="M521" s="38" t="s">
        <v>3368</v>
      </c>
      <c r="N521" s="38" t="s">
        <v>971</v>
      </c>
      <c r="O521" s="38" t="s">
        <v>717</v>
      </c>
      <c r="P521" s="38" t="s">
        <v>726</v>
      </c>
      <c r="Q521" s="38" t="s">
        <v>716</v>
      </c>
      <c r="R521" s="38" t="s">
        <v>717</v>
      </c>
      <c r="S521" s="39" t="s">
        <v>3369</v>
      </c>
      <c r="T521" s="60" t="s">
        <v>719</v>
      </c>
      <c r="U521" s="38" t="s">
        <v>720</v>
      </c>
      <c r="V521" s="37" t="s">
        <v>3370</v>
      </c>
      <c r="W521" s="20" t="s">
        <v>4233</v>
      </c>
      <c r="X521" s="20" t="s">
        <v>5124</v>
      </c>
      <c r="Y521" s="20" t="s">
        <v>5124</v>
      </c>
      <c r="Z521" s="20" t="s">
        <v>4233</v>
      </c>
      <c r="AA521" s="20" t="s">
        <v>4233</v>
      </c>
      <c r="AB521" s="20" t="s">
        <v>5124</v>
      </c>
      <c r="AC521" s="20" t="s">
        <v>5124</v>
      </c>
      <c r="AD521" s="20" t="s">
        <v>5124</v>
      </c>
      <c r="AE521" s="20" t="s">
        <v>5124</v>
      </c>
      <c r="AF521" s="20">
        <v>300</v>
      </c>
      <c r="AG521" s="20">
        <v>400</v>
      </c>
      <c r="AH521" s="20"/>
      <c r="AI521" s="20"/>
      <c r="AJ521" s="20"/>
      <c r="AK521" s="20"/>
      <c r="AL521" s="20"/>
      <c r="AM521" s="20"/>
      <c r="AN521" s="20"/>
      <c r="AO521" s="20"/>
      <c r="AP521" s="20"/>
      <c r="AQ521" s="20"/>
      <c r="AR521" s="20">
        <v>700</v>
      </c>
      <c r="AS521" s="6"/>
      <c r="AT521" s="43">
        <v>0</v>
      </c>
      <c r="AU521" s="37"/>
      <c r="AV521" s="37"/>
      <c r="AW521" s="37"/>
      <c r="AX521" s="37"/>
      <c r="AY521" s="37"/>
      <c r="AZ521" s="37"/>
      <c r="BA521" s="37"/>
      <c r="BB521" s="37"/>
      <c r="BC521" s="37"/>
      <c r="BD521" s="37"/>
      <c r="BE521" s="39"/>
      <c r="BF521" s="37"/>
      <c r="BG521" s="37"/>
      <c r="BH521" s="20"/>
      <c r="BI521" s="20"/>
      <c r="BJ521" s="20"/>
      <c r="BK521" s="20"/>
      <c r="BL521" s="20"/>
      <c r="BM521" s="20"/>
      <c r="BN521" s="20"/>
      <c r="BO521" s="20"/>
      <c r="BP521" s="20"/>
      <c r="BQ521" s="41"/>
      <c r="BR521" s="41"/>
      <c r="BS521" s="41"/>
      <c r="BT521" s="41"/>
      <c r="BU521" s="41"/>
      <c r="BV521" s="41"/>
      <c r="BW521" s="41"/>
      <c r="BX521" s="41"/>
      <c r="BY521" s="41"/>
      <c r="BZ521" s="41"/>
      <c r="CA521" s="41"/>
      <c r="CB521" s="41"/>
      <c r="CC521" s="41"/>
    </row>
    <row r="522" spans="1:81" s="46" customFormat="1" ht="57" customHeight="1">
      <c r="A522" s="41"/>
      <c r="B522" s="19">
        <v>519</v>
      </c>
      <c r="C522" s="8">
        <v>51201805</v>
      </c>
      <c r="D522" s="22" t="s">
        <v>597</v>
      </c>
      <c r="E522" s="59" t="s">
        <v>232</v>
      </c>
      <c r="F522" s="24">
        <v>1</v>
      </c>
      <c r="G522" s="25"/>
      <c r="H522" s="36">
        <v>3001651</v>
      </c>
      <c r="I522" s="36">
        <v>3001651</v>
      </c>
      <c r="J522" s="37" t="s">
        <v>3371</v>
      </c>
      <c r="K522" s="37" t="s">
        <v>3372</v>
      </c>
      <c r="L522" s="37" t="s">
        <v>3373</v>
      </c>
      <c r="M522" s="38" t="s">
        <v>3374</v>
      </c>
      <c r="N522" s="38" t="s">
        <v>971</v>
      </c>
      <c r="O522" s="38" t="s">
        <v>717</v>
      </c>
      <c r="P522" s="38" t="s">
        <v>1606</v>
      </c>
      <c r="Q522" s="38" t="s">
        <v>716</v>
      </c>
      <c r="R522" s="38" t="s">
        <v>717</v>
      </c>
      <c r="S522" s="39" t="s">
        <v>3375</v>
      </c>
      <c r="T522" s="60" t="s">
        <v>719</v>
      </c>
      <c r="U522" s="38" t="s">
        <v>720</v>
      </c>
      <c r="V522" s="37" t="s">
        <v>3376</v>
      </c>
      <c r="W522" s="20" t="s">
        <v>4233</v>
      </c>
      <c r="X522" s="20" t="s">
        <v>5124</v>
      </c>
      <c r="Y522" s="20" t="s">
        <v>5124</v>
      </c>
      <c r="Z522" s="20" t="s">
        <v>4233</v>
      </c>
      <c r="AA522" s="20" t="s">
        <v>4233</v>
      </c>
      <c r="AB522" s="20" t="s">
        <v>5124</v>
      </c>
      <c r="AC522" s="20" t="s">
        <v>5124</v>
      </c>
      <c r="AD522" s="20" t="s">
        <v>5124</v>
      </c>
      <c r="AE522" s="20" t="s">
        <v>5124</v>
      </c>
      <c r="AF522" s="20">
        <v>300</v>
      </c>
      <c r="AG522" s="20">
        <v>400</v>
      </c>
      <c r="AH522" s="20"/>
      <c r="AI522" s="20"/>
      <c r="AJ522" s="20"/>
      <c r="AK522" s="20"/>
      <c r="AL522" s="20"/>
      <c r="AM522" s="20"/>
      <c r="AN522" s="20"/>
      <c r="AO522" s="20"/>
      <c r="AP522" s="20"/>
      <c r="AQ522" s="20"/>
      <c r="AR522" s="20">
        <v>700</v>
      </c>
      <c r="AS522" s="6"/>
      <c r="AT522" s="43">
        <v>0</v>
      </c>
      <c r="AU522" s="37"/>
      <c r="AV522" s="37"/>
      <c r="AW522" s="37"/>
      <c r="AX522" s="37"/>
      <c r="AY522" s="37"/>
      <c r="AZ522" s="37"/>
      <c r="BA522" s="37"/>
      <c r="BB522" s="37"/>
      <c r="BC522" s="37"/>
      <c r="BD522" s="37"/>
      <c r="BE522" s="39"/>
      <c r="BF522" s="37"/>
      <c r="BG522" s="37"/>
      <c r="BH522" s="20"/>
      <c r="BI522" s="20"/>
      <c r="BJ522" s="20"/>
      <c r="BK522" s="20"/>
      <c r="BL522" s="20"/>
      <c r="BM522" s="20"/>
      <c r="BN522" s="20"/>
      <c r="BO522" s="20"/>
      <c r="BP522" s="20"/>
      <c r="BQ522" s="41"/>
      <c r="BR522" s="41"/>
      <c r="BS522" s="41"/>
      <c r="BT522" s="41"/>
      <c r="BU522" s="41"/>
      <c r="BV522" s="41"/>
      <c r="BW522" s="41"/>
      <c r="BX522" s="41"/>
      <c r="BY522" s="41"/>
      <c r="BZ522" s="41"/>
      <c r="CA522" s="41"/>
      <c r="CB522" s="41"/>
      <c r="CC522" s="41"/>
    </row>
    <row r="523" spans="1:81" s="46" customFormat="1" ht="57" customHeight="1">
      <c r="A523" s="41"/>
      <c r="B523" s="19">
        <v>520</v>
      </c>
      <c r="C523" s="8">
        <v>51101706</v>
      </c>
      <c r="D523" s="22" t="s">
        <v>598</v>
      </c>
      <c r="E523" s="59" t="s">
        <v>232</v>
      </c>
      <c r="F523" s="24">
        <v>1</v>
      </c>
      <c r="G523" s="25"/>
      <c r="H523" s="36">
        <v>1695</v>
      </c>
      <c r="I523" s="36">
        <v>1695</v>
      </c>
      <c r="J523" s="37" t="s">
        <v>3377</v>
      </c>
      <c r="K523" s="37" t="s">
        <v>755</v>
      </c>
      <c r="L523" s="37" t="s">
        <v>3378</v>
      </c>
      <c r="M523" s="38" t="s">
        <v>3379</v>
      </c>
      <c r="N523" s="38" t="s">
        <v>715</v>
      </c>
      <c r="O523" s="38" t="s">
        <v>716</v>
      </c>
      <c r="P523" s="38"/>
      <c r="Q523" s="38" t="s">
        <v>716</v>
      </c>
      <c r="R523" s="38" t="s">
        <v>717</v>
      </c>
      <c r="S523" s="39" t="s">
        <v>3380</v>
      </c>
      <c r="T523" s="60">
        <v>46302</v>
      </c>
      <c r="U523" s="38" t="s">
        <v>720</v>
      </c>
      <c r="V523" s="37" t="s">
        <v>3381</v>
      </c>
      <c r="W523" s="20" t="s">
        <v>4233</v>
      </c>
      <c r="X523" s="20" t="s">
        <v>5124</v>
      </c>
      <c r="Y523" s="20" t="s">
        <v>5124</v>
      </c>
      <c r="Z523" s="20" t="s">
        <v>4233</v>
      </c>
      <c r="AA523" s="20" t="s">
        <v>4233</v>
      </c>
      <c r="AB523" s="20" t="s">
        <v>5124</v>
      </c>
      <c r="AC523" s="20" t="s">
        <v>5124</v>
      </c>
      <c r="AD523" s="20" t="s">
        <v>5124</v>
      </c>
      <c r="AE523" s="20" t="s">
        <v>5124</v>
      </c>
      <c r="AF523" s="20">
        <v>300</v>
      </c>
      <c r="AG523" s="20">
        <v>400</v>
      </c>
      <c r="AH523" s="20"/>
      <c r="AI523" s="20"/>
      <c r="AJ523" s="20"/>
      <c r="AK523" s="20"/>
      <c r="AL523" s="20"/>
      <c r="AM523" s="20"/>
      <c r="AN523" s="20"/>
      <c r="AO523" s="20"/>
      <c r="AP523" s="20"/>
      <c r="AQ523" s="20"/>
      <c r="AR523" s="20">
        <v>700</v>
      </c>
      <c r="AS523" s="6">
        <v>1276</v>
      </c>
      <c r="AT523" s="43">
        <v>1276</v>
      </c>
      <c r="AU523" s="37" t="s">
        <v>4193</v>
      </c>
      <c r="AV523" s="37" t="s">
        <v>4215</v>
      </c>
      <c r="AW523" s="37" t="s">
        <v>4330</v>
      </c>
      <c r="AX523" s="37" t="s">
        <v>3379</v>
      </c>
      <c r="AY523" s="37" t="s">
        <v>4532</v>
      </c>
      <c r="AZ523" s="37"/>
      <c r="BA523" s="37"/>
      <c r="BB523" s="37" t="s">
        <v>716</v>
      </c>
      <c r="BC523" s="37" t="s">
        <v>4196</v>
      </c>
      <c r="BD523" s="37" t="s">
        <v>4920</v>
      </c>
      <c r="BE523" s="39">
        <v>44255</v>
      </c>
      <c r="BF523" s="37" t="s">
        <v>717</v>
      </c>
      <c r="BG523" s="37"/>
      <c r="BH523" s="20" t="s">
        <v>4233</v>
      </c>
      <c r="BI523" s="20" t="s">
        <v>5124</v>
      </c>
      <c r="BJ523" s="20" t="s">
        <v>5124</v>
      </c>
      <c r="BK523" s="20" t="s">
        <v>4233</v>
      </c>
      <c r="BL523" s="20" t="s">
        <v>4233</v>
      </c>
      <c r="BM523" s="20" t="s">
        <v>5124</v>
      </c>
      <c r="BN523" s="20" t="s">
        <v>5124</v>
      </c>
      <c r="BO523" s="20" t="s">
        <v>5124</v>
      </c>
      <c r="BP523" s="20" t="s">
        <v>5124</v>
      </c>
      <c r="BQ523" s="41">
        <v>300</v>
      </c>
      <c r="BR523" s="41">
        <v>200</v>
      </c>
      <c r="BS523" s="41"/>
      <c r="BT523" s="41"/>
      <c r="BU523" s="41"/>
      <c r="BV523" s="41"/>
      <c r="BW523" s="41"/>
      <c r="BX523" s="41"/>
      <c r="BY523" s="41"/>
      <c r="BZ523" s="41"/>
      <c r="CA523" s="41"/>
      <c r="CB523" s="41"/>
      <c r="CC523" s="41">
        <v>500</v>
      </c>
    </row>
    <row r="524" spans="1:81" s="46" customFormat="1" ht="57" customHeight="1">
      <c r="A524" s="41">
        <v>2</v>
      </c>
      <c r="B524" s="19">
        <v>521</v>
      </c>
      <c r="C524" s="8">
        <v>512015</v>
      </c>
      <c r="D524" s="22" t="s">
        <v>186</v>
      </c>
      <c r="E524" s="59" t="s">
        <v>232</v>
      </c>
      <c r="F524" s="24">
        <v>4</v>
      </c>
      <c r="G524" s="25"/>
      <c r="H524" s="36">
        <v>1408428</v>
      </c>
      <c r="I524" s="36">
        <v>5633712</v>
      </c>
      <c r="J524" s="37" t="s">
        <v>3382</v>
      </c>
      <c r="K524" s="37" t="s">
        <v>1802</v>
      </c>
      <c r="L524" s="37" t="s">
        <v>3383</v>
      </c>
      <c r="M524" s="38" t="s">
        <v>3384</v>
      </c>
      <c r="N524" s="38" t="s">
        <v>792</v>
      </c>
      <c r="O524" s="38" t="s">
        <v>717</v>
      </c>
      <c r="P524" s="38" t="s">
        <v>726</v>
      </c>
      <c r="Q524" s="38" t="s">
        <v>716</v>
      </c>
      <c r="R524" s="38" t="s">
        <v>717</v>
      </c>
      <c r="S524" s="39" t="s">
        <v>3385</v>
      </c>
      <c r="T524" s="60">
        <v>45000</v>
      </c>
      <c r="U524" s="38" t="s">
        <v>720</v>
      </c>
      <c r="V524" s="37" t="s">
        <v>3386</v>
      </c>
      <c r="W524" s="20" t="s">
        <v>4233</v>
      </c>
      <c r="X524" s="20" t="s">
        <v>5124</v>
      </c>
      <c r="Y524" s="20" t="s">
        <v>5124</v>
      </c>
      <c r="Z524" s="20" t="s">
        <v>4233</v>
      </c>
      <c r="AA524" s="20" t="s">
        <v>4233</v>
      </c>
      <c r="AB524" s="20" t="s">
        <v>5124</v>
      </c>
      <c r="AC524" s="20" t="s">
        <v>5124</v>
      </c>
      <c r="AD524" s="20" t="s">
        <v>5124</v>
      </c>
      <c r="AE524" s="20" t="s">
        <v>5124</v>
      </c>
      <c r="AF524" s="20">
        <v>300</v>
      </c>
      <c r="AG524" s="20">
        <v>400</v>
      </c>
      <c r="AH524" s="20"/>
      <c r="AI524" s="20"/>
      <c r="AJ524" s="20"/>
      <c r="AK524" s="20"/>
      <c r="AL524" s="20"/>
      <c r="AM524" s="20"/>
      <c r="AN524" s="20"/>
      <c r="AO524" s="20"/>
      <c r="AP524" s="20"/>
      <c r="AQ524" s="20"/>
      <c r="AR524" s="20">
        <v>700</v>
      </c>
      <c r="AS524" s="6">
        <v>1221000</v>
      </c>
      <c r="AT524" s="43">
        <v>4884000</v>
      </c>
      <c r="AU524" s="37" t="s">
        <v>4921</v>
      </c>
      <c r="AV524" s="37" t="s">
        <v>4347</v>
      </c>
      <c r="AW524" s="37" t="s">
        <v>4348</v>
      </c>
      <c r="AX524" s="37" t="s">
        <v>3384</v>
      </c>
      <c r="AY524" s="37" t="s">
        <v>4209</v>
      </c>
      <c r="AZ524" s="37" t="s">
        <v>717</v>
      </c>
      <c r="BA524" s="37"/>
      <c r="BB524" s="37" t="s">
        <v>716</v>
      </c>
      <c r="BC524" s="37" t="s">
        <v>4196</v>
      </c>
      <c r="BD524" s="37" t="s">
        <v>4922</v>
      </c>
      <c r="BE524" s="39">
        <v>45000</v>
      </c>
      <c r="BF524" s="37" t="s">
        <v>717</v>
      </c>
      <c r="BG524" s="37"/>
      <c r="BH524" s="20" t="s">
        <v>4233</v>
      </c>
      <c r="BI524" s="20" t="s">
        <v>5124</v>
      </c>
      <c r="BJ524" s="20" t="s">
        <v>5124</v>
      </c>
      <c r="BK524" s="20" t="s">
        <v>4233</v>
      </c>
      <c r="BL524" s="20" t="s">
        <v>4233</v>
      </c>
      <c r="BM524" s="20" t="s">
        <v>5124</v>
      </c>
      <c r="BN524" s="20" t="s">
        <v>5124</v>
      </c>
      <c r="BO524" s="20" t="s">
        <v>5124</v>
      </c>
      <c r="BP524" s="20" t="s">
        <v>5124</v>
      </c>
      <c r="BQ524" s="41">
        <v>300</v>
      </c>
      <c r="BR524" s="41">
        <v>200</v>
      </c>
      <c r="BS524" s="41"/>
      <c r="BT524" s="41"/>
      <c r="BU524" s="41"/>
      <c r="BV524" s="41"/>
      <c r="BW524" s="41"/>
      <c r="BX524" s="41"/>
      <c r="BY524" s="41"/>
      <c r="BZ524" s="41"/>
      <c r="CA524" s="41"/>
      <c r="CB524" s="41"/>
      <c r="CC524" s="41">
        <v>500</v>
      </c>
    </row>
    <row r="525" spans="1:81" s="46" customFormat="1" ht="57" customHeight="1">
      <c r="A525" s="41"/>
      <c r="B525" s="19">
        <v>522</v>
      </c>
      <c r="C525" s="8">
        <v>51142405</v>
      </c>
      <c r="D525" s="22" t="s">
        <v>599</v>
      </c>
      <c r="E525" s="59" t="s">
        <v>232</v>
      </c>
      <c r="F525" s="24">
        <v>1050</v>
      </c>
      <c r="G525" s="25"/>
      <c r="H525" s="36">
        <v>10886</v>
      </c>
      <c r="I525" s="36">
        <v>11430300</v>
      </c>
      <c r="J525" s="37" t="s">
        <v>3387</v>
      </c>
      <c r="K525" s="37" t="s">
        <v>3388</v>
      </c>
      <c r="L525" s="37" t="s">
        <v>3389</v>
      </c>
      <c r="M525" s="38" t="s">
        <v>3390</v>
      </c>
      <c r="N525" s="38" t="s">
        <v>792</v>
      </c>
      <c r="O525" s="38" t="s">
        <v>717</v>
      </c>
      <c r="P525" s="38" t="s">
        <v>745</v>
      </c>
      <c r="Q525" s="38" t="s">
        <v>716</v>
      </c>
      <c r="R525" s="38" t="s">
        <v>717</v>
      </c>
      <c r="S525" s="39" t="s">
        <v>3391</v>
      </c>
      <c r="T525" s="60" t="s">
        <v>719</v>
      </c>
      <c r="U525" s="38" t="s">
        <v>720</v>
      </c>
      <c r="V525" s="37" t="s">
        <v>3392</v>
      </c>
      <c r="W525" s="20" t="s">
        <v>4233</v>
      </c>
      <c r="X525" s="20" t="s">
        <v>5124</v>
      </c>
      <c r="Y525" s="20" t="s">
        <v>5124</v>
      </c>
      <c r="Z525" s="20" t="s">
        <v>4233</v>
      </c>
      <c r="AA525" s="20" t="s">
        <v>4233</v>
      </c>
      <c r="AB525" s="20" t="s">
        <v>5124</v>
      </c>
      <c r="AC525" s="20" t="s">
        <v>5124</v>
      </c>
      <c r="AD525" s="20" t="s">
        <v>5124</v>
      </c>
      <c r="AE525" s="20" t="s">
        <v>5124</v>
      </c>
      <c r="AF525" s="20">
        <v>300</v>
      </c>
      <c r="AG525" s="20">
        <v>400</v>
      </c>
      <c r="AH525" s="20"/>
      <c r="AI525" s="20"/>
      <c r="AJ525" s="20"/>
      <c r="AK525" s="20"/>
      <c r="AL525" s="20"/>
      <c r="AM525" s="20"/>
      <c r="AN525" s="20"/>
      <c r="AO525" s="20"/>
      <c r="AP525" s="20"/>
      <c r="AQ525" s="20"/>
      <c r="AR525" s="20">
        <v>700</v>
      </c>
      <c r="AS525" s="6"/>
      <c r="AT525" s="43">
        <v>0</v>
      </c>
      <c r="AU525" s="37"/>
      <c r="AV525" s="37"/>
      <c r="AW525" s="37"/>
      <c r="AX525" s="37"/>
      <c r="AY525" s="37"/>
      <c r="AZ525" s="37"/>
      <c r="BA525" s="37"/>
      <c r="BB525" s="37"/>
      <c r="BC525" s="37"/>
      <c r="BD525" s="37"/>
      <c r="BE525" s="39"/>
      <c r="BF525" s="37"/>
      <c r="BG525" s="37"/>
      <c r="BH525" s="20"/>
      <c r="BI525" s="20"/>
      <c r="BJ525" s="20"/>
      <c r="BK525" s="20"/>
      <c r="BL525" s="20"/>
      <c r="BM525" s="20"/>
      <c r="BN525" s="20"/>
      <c r="BO525" s="20"/>
      <c r="BP525" s="20"/>
      <c r="BQ525" s="41"/>
      <c r="BR525" s="41"/>
      <c r="BS525" s="41"/>
      <c r="BT525" s="41"/>
      <c r="BU525" s="41"/>
      <c r="BV525" s="41"/>
      <c r="BW525" s="41"/>
      <c r="BX525" s="41"/>
      <c r="BY525" s="41"/>
      <c r="BZ525" s="41"/>
      <c r="CA525" s="41"/>
      <c r="CB525" s="41"/>
      <c r="CC525" s="41"/>
    </row>
    <row r="526" spans="1:81" s="46" customFormat="1" ht="57" customHeight="1">
      <c r="A526" s="41"/>
      <c r="B526" s="19">
        <v>523</v>
      </c>
      <c r="C526" s="8">
        <v>51171631</v>
      </c>
      <c r="D526" s="22" t="s">
        <v>187</v>
      </c>
      <c r="E526" s="59" t="s">
        <v>232</v>
      </c>
      <c r="F526" s="24">
        <v>1</v>
      </c>
      <c r="G526" s="25"/>
      <c r="H526" s="36">
        <v>24811</v>
      </c>
      <c r="I526" s="36">
        <v>24811</v>
      </c>
      <c r="J526" s="37" t="s">
        <v>3393</v>
      </c>
      <c r="K526" s="37" t="s">
        <v>1479</v>
      </c>
      <c r="L526" s="37" t="s">
        <v>3394</v>
      </c>
      <c r="M526" s="38" t="s">
        <v>3395</v>
      </c>
      <c r="N526" s="38" t="s">
        <v>715</v>
      </c>
      <c r="O526" s="38" t="s">
        <v>717</v>
      </c>
      <c r="P526" s="38" t="s">
        <v>745</v>
      </c>
      <c r="Q526" s="38" t="s">
        <v>716</v>
      </c>
      <c r="R526" s="38" t="s">
        <v>717</v>
      </c>
      <c r="S526" s="39" t="s">
        <v>3396</v>
      </c>
      <c r="T526" s="60" t="s">
        <v>719</v>
      </c>
      <c r="U526" s="38" t="s">
        <v>720</v>
      </c>
      <c r="V526" s="37" t="s">
        <v>3397</v>
      </c>
      <c r="W526" s="20" t="s">
        <v>4233</v>
      </c>
      <c r="X526" s="20" t="s">
        <v>5124</v>
      </c>
      <c r="Y526" s="20" t="s">
        <v>5124</v>
      </c>
      <c r="Z526" s="20" t="s">
        <v>4233</v>
      </c>
      <c r="AA526" s="20" t="s">
        <v>4233</v>
      </c>
      <c r="AB526" s="20" t="s">
        <v>5124</v>
      </c>
      <c r="AC526" s="20" t="s">
        <v>5124</v>
      </c>
      <c r="AD526" s="20" t="s">
        <v>5124</v>
      </c>
      <c r="AE526" s="20" t="s">
        <v>5124</v>
      </c>
      <c r="AF526" s="20">
        <v>300</v>
      </c>
      <c r="AG526" s="20">
        <v>400</v>
      </c>
      <c r="AH526" s="20"/>
      <c r="AI526" s="20"/>
      <c r="AJ526" s="20"/>
      <c r="AK526" s="20"/>
      <c r="AL526" s="20"/>
      <c r="AM526" s="20">
        <v>50</v>
      </c>
      <c r="AN526" s="20">
        <v>0</v>
      </c>
      <c r="AO526" s="20">
        <v>0</v>
      </c>
      <c r="AP526" s="20">
        <v>150</v>
      </c>
      <c r="AQ526" s="20">
        <v>200</v>
      </c>
      <c r="AR526" s="20">
        <v>700</v>
      </c>
      <c r="AS526" s="6">
        <v>16525</v>
      </c>
      <c r="AT526" s="6">
        <f>+AS526</f>
        <v>16525</v>
      </c>
      <c r="AU526" s="37" t="s">
        <v>4923</v>
      </c>
      <c r="AV526" s="37" t="s">
        <v>4557</v>
      </c>
      <c r="AW526" s="37" t="s">
        <v>4924</v>
      </c>
      <c r="AX526" s="37" t="s">
        <v>4925</v>
      </c>
      <c r="AY526" s="37" t="s">
        <v>4683</v>
      </c>
      <c r="AZ526" s="37"/>
      <c r="BA526" s="37"/>
      <c r="BB526" s="37" t="s">
        <v>716</v>
      </c>
      <c r="BC526" s="37" t="s">
        <v>4196</v>
      </c>
      <c r="BD526" s="37" t="s">
        <v>4926</v>
      </c>
      <c r="BE526" s="39">
        <v>45230</v>
      </c>
      <c r="BF526" s="37" t="s">
        <v>717</v>
      </c>
      <c r="BG526" s="37"/>
      <c r="BH526" s="20" t="s">
        <v>4233</v>
      </c>
      <c r="BI526" s="20" t="s">
        <v>5124</v>
      </c>
      <c r="BJ526" s="20" t="s">
        <v>5124</v>
      </c>
      <c r="BK526" s="20" t="s">
        <v>4233</v>
      </c>
      <c r="BL526" s="20" t="s">
        <v>4233</v>
      </c>
      <c r="BM526" s="20" t="s">
        <v>5124</v>
      </c>
      <c r="BN526" s="20" t="s">
        <v>5124</v>
      </c>
      <c r="BO526" s="20" t="s">
        <v>5124</v>
      </c>
      <c r="BP526" s="20" t="s">
        <v>5124</v>
      </c>
      <c r="BQ526" s="41">
        <v>300</v>
      </c>
      <c r="BR526" s="41">
        <v>200</v>
      </c>
      <c r="BS526" s="41"/>
      <c r="BT526" s="41"/>
      <c r="BU526" s="41"/>
      <c r="BV526" s="41"/>
      <c r="BW526" s="41"/>
      <c r="BX526" s="41"/>
      <c r="BY526" s="41"/>
      <c r="BZ526" s="41"/>
      <c r="CA526" s="41"/>
      <c r="CB526" s="41"/>
      <c r="CC526" s="41">
        <v>500</v>
      </c>
    </row>
    <row r="527" spans="1:81" s="46" customFormat="1" ht="57" customHeight="1">
      <c r="A527" s="41">
        <v>2</v>
      </c>
      <c r="B527" s="19">
        <v>524</v>
      </c>
      <c r="C527" s="8">
        <v>51111901</v>
      </c>
      <c r="D527" s="22" t="s">
        <v>600</v>
      </c>
      <c r="E527" s="59" t="s">
        <v>232</v>
      </c>
      <c r="F527" s="24">
        <v>20</v>
      </c>
      <c r="G527" s="25"/>
      <c r="H527" s="36">
        <v>5443050</v>
      </c>
      <c r="I527" s="36">
        <v>108861000</v>
      </c>
      <c r="J527" s="37" t="s">
        <v>3398</v>
      </c>
      <c r="K527" s="37" t="s">
        <v>3399</v>
      </c>
      <c r="L527" s="37" t="s">
        <v>3400</v>
      </c>
      <c r="M527" s="38" t="s">
        <v>3401</v>
      </c>
      <c r="N527" s="38" t="s">
        <v>971</v>
      </c>
      <c r="O527" s="38" t="s">
        <v>717</v>
      </c>
      <c r="P527" s="38" t="s">
        <v>726</v>
      </c>
      <c r="Q527" s="38" t="s">
        <v>716</v>
      </c>
      <c r="R527" s="38" t="s">
        <v>717</v>
      </c>
      <c r="S527" s="39" t="s">
        <v>3402</v>
      </c>
      <c r="T527" s="60">
        <v>44816</v>
      </c>
      <c r="U527" s="38" t="s">
        <v>720</v>
      </c>
      <c r="V527" s="37" t="s">
        <v>3403</v>
      </c>
      <c r="W527" s="20" t="s">
        <v>4233</v>
      </c>
      <c r="X527" s="20" t="s">
        <v>5124</v>
      </c>
      <c r="Y527" s="20" t="s">
        <v>5124</v>
      </c>
      <c r="Z527" s="20" t="s">
        <v>4233</v>
      </c>
      <c r="AA527" s="20" t="s">
        <v>4233</v>
      </c>
      <c r="AB527" s="20" t="s">
        <v>5124</v>
      </c>
      <c r="AC527" s="20" t="s">
        <v>5124</v>
      </c>
      <c r="AD527" s="20" t="s">
        <v>5124</v>
      </c>
      <c r="AE527" s="20" t="s">
        <v>5124</v>
      </c>
      <c r="AF527" s="20">
        <v>300</v>
      </c>
      <c r="AG527" s="20">
        <v>400</v>
      </c>
      <c r="AH527" s="20"/>
      <c r="AI527" s="20"/>
      <c r="AJ527" s="20"/>
      <c r="AK527" s="20"/>
      <c r="AL527" s="20"/>
      <c r="AM527" s="20"/>
      <c r="AN527" s="20"/>
      <c r="AO527" s="20"/>
      <c r="AP527" s="20"/>
      <c r="AQ527" s="20"/>
      <c r="AR527" s="20">
        <v>700</v>
      </c>
      <c r="AS527" s="6"/>
      <c r="AT527" s="43">
        <v>0</v>
      </c>
      <c r="AU527" s="37"/>
      <c r="AV527" s="37"/>
      <c r="AW527" s="37"/>
      <c r="AX527" s="37"/>
      <c r="AY527" s="37"/>
      <c r="AZ527" s="37"/>
      <c r="BA527" s="37"/>
      <c r="BB527" s="37"/>
      <c r="BC527" s="37"/>
      <c r="BD527" s="37"/>
      <c r="BE527" s="39"/>
      <c r="BF527" s="37"/>
      <c r="BG527" s="37"/>
      <c r="BH527" s="20"/>
      <c r="BI527" s="20"/>
      <c r="BJ527" s="20"/>
      <c r="BK527" s="20"/>
      <c r="BL527" s="20"/>
      <c r="BM527" s="20"/>
      <c r="BN527" s="20"/>
      <c r="BO527" s="20"/>
      <c r="BP527" s="20"/>
      <c r="BQ527" s="41"/>
      <c r="BR527" s="41"/>
      <c r="BS527" s="41"/>
      <c r="BT527" s="41"/>
      <c r="BU527" s="41"/>
      <c r="BV527" s="41"/>
      <c r="BW527" s="41"/>
      <c r="BX527" s="41"/>
      <c r="BY527" s="41"/>
      <c r="BZ527" s="41"/>
      <c r="CA527" s="41"/>
      <c r="CB527" s="41"/>
      <c r="CC527" s="41"/>
    </row>
    <row r="528" spans="1:81" s="46" customFormat="1" ht="57" customHeight="1">
      <c r="A528" s="41">
        <v>4</v>
      </c>
      <c r="B528" s="19">
        <v>525</v>
      </c>
      <c r="C528" s="8">
        <v>51201803</v>
      </c>
      <c r="D528" s="22" t="s">
        <v>601</v>
      </c>
      <c r="E528" s="59" t="s">
        <v>232</v>
      </c>
      <c r="F528" s="24">
        <v>90</v>
      </c>
      <c r="G528" s="25"/>
      <c r="H528" s="36">
        <v>1041667</v>
      </c>
      <c r="I528" s="36">
        <v>93750030</v>
      </c>
      <c r="J528" s="37" t="s">
        <v>3404</v>
      </c>
      <c r="K528" s="37" t="s">
        <v>3405</v>
      </c>
      <c r="L528" s="37" t="s">
        <v>3406</v>
      </c>
      <c r="M528" s="38" t="s">
        <v>3407</v>
      </c>
      <c r="N528" s="38" t="s">
        <v>1792</v>
      </c>
      <c r="O528" s="38" t="s">
        <v>717</v>
      </c>
      <c r="P528" s="38" t="s">
        <v>726</v>
      </c>
      <c r="Q528" s="38" t="s">
        <v>716</v>
      </c>
      <c r="R528" s="38" t="s">
        <v>717</v>
      </c>
      <c r="S528" s="39" t="s">
        <v>3408</v>
      </c>
      <c r="T528" s="60" t="s">
        <v>719</v>
      </c>
      <c r="U528" s="38" t="s">
        <v>720</v>
      </c>
      <c r="V528" s="37" t="s">
        <v>3409</v>
      </c>
      <c r="W528" s="20" t="s">
        <v>4233</v>
      </c>
      <c r="X528" s="20" t="s">
        <v>5124</v>
      </c>
      <c r="Y528" s="20" t="s">
        <v>5124</v>
      </c>
      <c r="Z528" s="20" t="s">
        <v>4233</v>
      </c>
      <c r="AA528" s="20" t="s">
        <v>4233</v>
      </c>
      <c r="AB528" s="20" t="s">
        <v>5124</v>
      </c>
      <c r="AC528" s="20" t="s">
        <v>5124</v>
      </c>
      <c r="AD528" s="20" t="s">
        <v>5124</v>
      </c>
      <c r="AE528" s="20" t="s">
        <v>5124</v>
      </c>
      <c r="AF528" s="20"/>
      <c r="AG528" s="20"/>
      <c r="AH528" s="20"/>
      <c r="AI528" s="20"/>
      <c r="AJ528" s="20"/>
      <c r="AK528" s="20"/>
      <c r="AL528" s="20"/>
      <c r="AM528" s="20">
        <v>50</v>
      </c>
      <c r="AN528" s="20">
        <v>0</v>
      </c>
      <c r="AO528" s="20">
        <v>0</v>
      </c>
      <c r="AP528" s="20">
        <v>150</v>
      </c>
      <c r="AQ528" s="20">
        <v>200</v>
      </c>
      <c r="AR528" s="20">
        <v>400</v>
      </c>
      <c r="AS528" s="6">
        <v>536384</v>
      </c>
      <c r="AT528" s="6">
        <f>+F528*AS528</f>
        <v>48274560</v>
      </c>
      <c r="AU528" s="37" t="s">
        <v>4927</v>
      </c>
      <c r="AV528" s="37" t="s">
        <v>4928</v>
      </c>
      <c r="AW528" s="37" t="s">
        <v>4575</v>
      </c>
      <c r="AX528" s="37" t="s">
        <v>4929</v>
      </c>
      <c r="AY528" s="37" t="s">
        <v>4228</v>
      </c>
      <c r="AZ528" s="37" t="s">
        <v>717</v>
      </c>
      <c r="BA528" s="37" t="s">
        <v>4201</v>
      </c>
      <c r="BB528" s="37" t="s">
        <v>716</v>
      </c>
      <c r="BC528" s="37" t="s">
        <v>4196</v>
      </c>
      <c r="BD528" s="37" t="s">
        <v>4930</v>
      </c>
      <c r="BE528" s="39">
        <v>45770</v>
      </c>
      <c r="BF528" s="37" t="s">
        <v>717</v>
      </c>
      <c r="BG528" s="37"/>
      <c r="BH528" s="20" t="s">
        <v>4233</v>
      </c>
      <c r="BI528" s="20" t="s">
        <v>5124</v>
      </c>
      <c r="BJ528" s="20" t="s">
        <v>5124</v>
      </c>
      <c r="BK528" s="20" t="s">
        <v>4233</v>
      </c>
      <c r="BL528" s="20" t="s">
        <v>4233</v>
      </c>
      <c r="BM528" s="20" t="s">
        <v>5124</v>
      </c>
      <c r="BN528" s="20" t="s">
        <v>5124</v>
      </c>
      <c r="BO528" s="20" t="s">
        <v>5124</v>
      </c>
      <c r="BP528" s="20" t="s">
        <v>5124</v>
      </c>
      <c r="BQ528" s="41">
        <v>300</v>
      </c>
      <c r="BR528" s="41">
        <v>200</v>
      </c>
      <c r="BS528" s="41"/>
      <c r="BT528" s="41"/>
      <c r="BU528" s="41"/>
      <c r="BV528" s="41"/>
      <c r="BW528" s="41"/>
      <c r="BX528" s="41">
        <v>50</v>
      </c>
      <c r="BY528" s="41">
        <v>0</v>
      </c>
      <c r="BZ528" s="41">
        <v>0</v>
      </c>
      <c r="CA528" s="41">
        <v>0</v>
      </c>
      <c r="CB528" s="41">
        <v>0</v>
      </c>
      <c r="CC528" s="41">
        <v>50</v>
      </c>
    </row>
    <row r="529" spans="1:81" s="46" customFormat="1" ht="57" customHeight="1">
      <c r="A529" s="41">
        <v>2</v>
      </c>
      <c r="B529" s="19">
        <v>526</v>
      </c>
      <c r="C529" s="8">
        <v>511116</v>
      </c>
      <c r="D529" s="22" t="s">
        <v>188</v>
      </c>
      <c r="E529" s="59" t="s">
        <v>232</v>
      </c>
      <c r="F529" s="24">
        <v>14</v>
      </c>
      <c r="G529" s="25"/>
      <c r="H529" s="36">
        <v>420000</v>
      </c>
      <c r="I529" s="36">
        <v>5880000</v>
      </c>
      <c r="J529" s="37" t="s">
        <v>3410</v>
      </c>
      <c r="K529" s="37" t="s">
        <v>3411</v>
      </c>
      <c r="L529" s="37" t="s">
        <v>3412</v>
      </c>
      <c r="M529" s="38" t="s">
        <v>3413</v>
      </c>
      <c r="N529" s="38" t="s">
        <v>792</v>
      </c>
      <c r="O529" s="38" t="s">
        <v>717</v>
      </c>
      <c r="P529" s="38" t="s">
        <v>726</v>
      </c>
      <c r="Q529" s="38" t="s">
        <v>716</v>
      </c>
      <c r="R529" s="38" t="s">
        <v>717</v>
      </c>
      <c r="S529" s="39" t="s">
        <v>3414</v>
      </c>
      <c r="T529" s="60" t="s">
        <v>719</v>
      </c>
      <c r="U529" s="38" t="s">
        <v>720</v>
      </c>
      <c r="V529" s="37" t="s">
        <v>3415</v>
      </c>
      <c r="W529" s="20" t="s">
        <v>4233</v>
      </c>
      <c r="X529" s="20" t="s">
        <v>5124</v>
      </c>
      <c r="Y529" s="20" t="s">
        <v>5124</v>
      </c>
      <c r="Z529" s="20" t="s">
        <v>4233</v>
      </c>
      <c r="AA529" s="20" t="s">
        <v>4233</v>
      </c>
      <c r="AB529" s="20" t="s">
        <v>5124</v>
      </c>
      <c r="AC529" s="20" t="s">
        <v>5124</v>
      </c>
      <c r="AD529" s="20" t="s">
        <v>5125</v>
      </c>
      <c r="AE529" s="20" t="s">
        <v>5125</v>
      </c>
      <c r="AF529" s="20"/>
      <c r="AG529" s="20"/>
      <c r="AH529" s="20"/>
      <c r="AI529" s="20"/>
      <c r="AJ529" s="20"/>
      <c r="AK529" s="20"/>
      <c r="AL529" s="20"/>
      <c r="AM529" s="20"/>
      <c r="AN529" s="20"/>
      <c r="AO529" s="20"/>
      <c r="AP529" s="20"/>
      <c r="AQ529" s="20"/>
      <c r="AR529" s="20"/>
      <c r="AS529" s="6">
        <v>256919</v>
      </c>
      <c r="AT529" s="43">
        <v>3596866</v>
      </c>
      <c r="AU529" s="37" t="s">
        <v>4931</v>
      </c>
      <c r="AV529" s="37" t="s">
        <v>4695</v>
      </c>
      <c r="AW529" s="37" t="s">
        <v>4348</v>
      </c>
      <c r="AX529" s="37" t="s">
        <v>4932</v>
      </c>
      <c r="AY529" s="37" t="s">
        <v>4254</v>
      </c>
      <c r="AZ529" s="37" t="s">
        <v>717</v>
      </c>
      <c r="BA529" s="37" t="s">
        <v>4201</v>
      </c>
      <c r="BB529" s="37" t="s">
        <v>716</v>
      </c>
      <c r="BC529" s="37" t="s">
        <v>4196</v>
      </c>
      <c r="BD529" s="37" t="s">
        <v>4933</v>
      </c>
      <c r="BE529" s="39">
        <v>44329</v>
      </c>
      <c r="BF529" s="37" t="s">
        <v>717</v>
      </c>
      <c r="BG529" s="37"/>
      <c r="BH529" s="20" t="s">
        <v>4233</v>
      </c>
      <c r="BI529" s="20" t="s">
        <v>5124</v>
      </c>
      <c r="BJ529" s="20" t="s">
        <v>5124</v>
      </c>
      <c r="BK529" s="20" t="s">
        <v>4233</v>
      </c>
      <c r="BL529" s="20" t="s">
        <v>4233</v>
      </c>
      <c r="BM529" s="20" t="s">
        <v>5124</v>
      </c>
      <c r="BN529" s="20" t="s">
        <v>5125</v>
      </c>
      <c r="BO529" s="20" t="s">
        <v>5125</v>
      </c>
      <c r="BP529" s="20" t="s">
        <v>5125</v>
      </c>
      <c r="BQ529" s="41"/>
      <c r="BR529" s="41"/>
      <c r="BS529" s="41"/>
      <c r="BT529" s="41"/>
      <c r="BU529" s="41"/>
      <c r="BV529" s="41"/>
      <c r="BW529" s="41"/>
      <c r="BX529" s="41"/>
      <c r="BY529" s="41"/>
      <c r="BZ529" s="41"/>
      <c r="CA529" s="41"/>
      <c r="CB529" s="41"/>
      <c r="CC529" s="41"/>
    </row>
    <row r="530" spans="1:81" s="46" customFormat="1" ht="57" customHeight="1">
      <c r="A530" s="41">
        <v>1</v>
      </c>
      <c r="B530" s="19">
        <v>527</v>
      </c>
      <c r="C530" s="8">
        <v>51101507</v>
      </c>
      <c r="D530" s="22" t="s">
        <v>602</v>
      </c>
      <c r="E530" s="59" t="s">
        <v>232</v>
      </c>
      <c r="F530" s="24">
        <v>112</v>
      </c>
      <c r="G530" s="25"/>
      <c r="H530" s="36">
        <v>1507</v>
      </c>
      <c r="I530" s="36">
        <v>168784</v>
      </c>
      <c r="J530" s="37" t="s">
        <v>3416</v>
      </c>
      <c r="K530" s="37" t="s">
        <v>1014</v>
      </c>
      <c r="L530" s="37" t="s">
        <v>3417</v>
      </c>
      <c r="M530" s="38" t="s">
        <v>3418</v>
      </c>
      <c r="N530" s="38" t="s">
        <v>971</v>
      </c>
      <c r="O530" s="38" t="s">
        <v>716</v>
      </c>
      <c r="P530" s="38"/>
      <c r="Q530" s="38" t="s">
        <v>716</v>
      </c>
      <c r="R530" s="38" t="s">
        <v>717</v>
      </c>
      <c r="S530" s="39" t="s">
        <v>3419</v>
      </c>
      <c r="T530" s="60">
        <v>45144</v>
      </c>
      <c r="U530" s="38" t="s">
        <v>720</v>
      </c>
      <c r="V530" s="37" t="s">
        <v>3420</v>
      </c>
      <c r="W530" s="20" t="s">
        <v>4233</v>
      </c>
      <c r="X530" s="20" t="s">
        <v>5124</v>
      </c>
      <c r="Y530" s="20" t="s">
        <v>5124</v>
      </c>
      <c r="Z530" s="20" t="s">
        <v>4233</v>
      </c>
      <c r="AA530" s="20" t="s">
        <v>4233</v>
      </c>
      <c r="AB530" s="20" t="s">
        <v>5124</v>
      </c>
      <c r="AC530" s="20" t="s">
        <v>5124</v>
      </c>
      <c r="AD530" s="20" t="s">
        <v>5124</v>
      </c>
      <c r="AE530" s="20" t="s">
        <v>5124</v>
      </c>
      <c r="AF530" s="20"/>
      <c r="AG530" s="20"/>
      <c r="AH530" s="20">
        <v>50</v>
      </c>
      <c r="AI530" s="20">
        <v>0</v>
      </c>
      <c r="AJ530" s="20">
        <v>0</v>
      </c>
      <c r="AK530" s="20">
        <v>0</v>
      </c>
      <c r="AL530" s="20">
        <v>350</v>
      </c>
      <c r="AM530" s="20"/>
      <c r="AN530" s="20"/>
      <c r="AO530" s="20"/>
      <c r="AP530" s="20"/>
      <c r="AQ530" s="20"/>
      <c r="AR530" s="20">
        <f t="shared" ref="AR530:AR531" si="11">+AH530+AI530+AJ530+AK530+AL530</f>
        <v>400</v>
      </c>
      <c r="AS530" s="6">
        <v>1078</v>
      </c>
      <c r="AT530" s="43">
        <v>120736</v>
      </c>
      <c r="AU530" s="37" t="s">
        <v>4934</v>
      </c>
      <c r="AV530" s="37" t="s">
        <v>4281</v>
      </c>
      <c r="AW530" s="37" t="s">
        <v>4212</v>
      </c>
      <c r="AX530" s="37" t="s">
        <v>4935</v>
      </c>
      <c r="AY530" s="37" t="s">
        <v>4904</v>
      </c>
      <c r="AZ530" s="37"/>
      <c r="BA530" s="37"/>
      <c r="BB530" s="37" t="s">
        <v>716</v>
      </c>
      <c r="BC530" s="37" t="s">
        <v>4196</v>
      </c>
      <c r="BD530" s="37" t="s">
        <v>4936</v>
      </c>
      <c r="BE530" s="39">
        <v>45858</v>
      </c>
      <c r="BF530" s="37" t="s">
        <v>717</v>
      </c>
      <c r="BG530" s="37"/>
      <c r="BH530" s="20" t="s">
        <v>4233</v>
      </c>
      <c r="BI530" s="20" t="s">
        <v>5124</v>
      </c>
      <c r="BJ530" s="20" t="s">
        <v>5124</v>
      </c>
      <c r="BK530" s="20" t="s">
        <v>4233</v>
      </c>
      <c r="BL530" s="20" t="s">
        <v>4233</v>
      </c>
      <c r="BM530" s="20" t="s">
        <v>5124</v>
      </c>
      <c r="BN530" s="20" t="s">
        <v>5124</v>
      </c>
      <c r="BO530" s="20" t="s">
        <v>5124</v>
      </c>
      <c r="BP530" s="20" t="s">
        <v>5124</v>
      </c>
      <c r="BQ530" s="41"/>
      <c r="BR530" s="41"/>
      <c r="BS530" s="41">
        <v>50</v>
      </c>
      <c r="BT530" s="41">
        <v>0</v>
      </c>
      <c r="BU530" s="41">
        <v>0</v>
      </c>
      <c r="BV530" s="41">
        <v>0</v>
      </c>
      <c r="BW530" s="41">
        <v>0</v>
      </c>
      <c r="BX530" s="41"/>
      <c r="BY530" s="41"/>
      <c r="BZ530" s="41"/>
      <c r="CA530" s="41"/>
      <c r="CB530" s="41"/>
      <c r="CC530" s="41">
        <v>50</v>
      </c>
    </row>
    <row r="531" spans="1:81" s="46" customFormat="1" ht="57" customHeight="1">
      <c r="A531" s="41">
        <v>1</v>
      </c>
      <c r="B531" s="19">
        <v>528</v>
      </c>
      <c r="C531" s="8">
        <v>51101507</v>
      </c>
      <c r="D531" s="22" t="s">
        <v>603</v>
      </c>
      <c r="E531" s="59" t="s">
        <v>232</v>
      </c>
      <c r="F531" s="24">
        <v>38.5</v>
      </c>
      <c r="G531" s="25"/>
      <c r="H531" s="36">
        <v>2533</v>
      </c>
      <c r="I531" s="36">
        <v>97520.5</v>
      </c>
      <c r="J531" s="37" t="s">
        <v>3421</v>
      </c>
      <c r="K531" s="37" t="s">
        <v>3422</v>
      </c>
      <c r="L531" s="37" t="s">
        <v>3423</v>
      </c>
      <c r="M531" s="38" t="s">
        <v>3424</v>
      </c>
      <c r="N531" s="38" t="s">
        <v>971</v>
      </c>
      <c r="O531" s="38" t="s">
        <v>716</v>
      </c>
      <c r="P531" s="38"/>
      <c r="Q531" s="38" t="s">
        <v>716</v>
      </c>
      <c r="R531" s="38" t="s">
        <v>717</v>
      </c>
      <c r="S531" s="39" t="s">
        <v>3425</v>
      </c>
      <c r="T531" s="60">
        <v>45867</v>
      </c>
      <c r="U531" s="38" t="s">
        <v>720</v>
      </c>
      <c r="V531" s="37" t="s">
        <v>3426</v>
      </c>
      <c r="W531" s="20" t="s">
        <v>4233</v>
      </c>
      <c r="X531" s="20" t="s">
        <v>5124</v>
      </c>
      <c r="Y531" s="20" t="s">
        <v>5124</v>
      </c>
      <c r="Z531" s="20" t="s">
        <v>4233</v>
      </c>
      <c r="AA531" s="20" t="s">
        <v>4233</v>
      </c>
      <c r="AB531" s="20" t="s">
        <v>5124</v>
      </c>
      <c r="AC531" s="20" t="s">
        <v>5124</v>
      </c>
      <c r="AD531" s="20" t="s">
        <v>5124</v>
      </c>
      <c r="AE531" s="20" t="s">
        <v>5124</v>
      </c>
      <c r="AF531" s="20"/>
      <c r="AG531" s="20"/>
      <c r="AH531" s="20">
        <v>50</v>
      </c>
      <c r="AI531" s="20">
        <v>0</v>
      </c>
      <c r="AJ531" s="20">
        <v>0</v>
      </c>
      <c r="AK531" s="20">
        <v>0</v>
      </c>
      <c r="AL531" s="20">
        <v>350</v>
      </c>
      <c r="AM531" s="20"/>
      <c r="AN531" s="20"/>
      <c r="AO531" s="20"/>
      <c r="AP531" s="20"/>
      <c r="AQ531" s="20"/>
      <c r="AR531" s="20">
        <f t="shared" si="11"/>
        <v>400</v>
      </c>
      <c r="AS531" s="6">
        <v>1505</v>
      </c>
      <c r="AT531" s="43">
        <v>57942.5</v>
      </c>
      <c r="AU531" s="37" t="s">
        <v>4934</v>
      </c>
      <c r="AV531" s="37" t="s">
        <v>4281</v>
      </c>
      <c r="AW531" s="37" t="s">
        <v>4212</v>
      </c>
      <c r="AX531" s="37" t="s">
        <v>4937</v>
      </c>
      <c r="AY531" s="37" t="s">
        <v>4409</v>
      </c>
      <c r="AZ531" s="37"/>
      <c r="BA531" s="37"/>
      <c r="BB531" s="37" t="s">
        <v>716</v>
      </c>
      <c r="BC531" s="37" t="s">
        <v>4196</v>
      </c>
      <c r="BD531" s="37" t="s">
        <v>4938</v>
      </c>
      <c r="BE531" s="39">
        <v>45823</v>
      </c>
      <c r="BF531" s="37" t="s">
        <v>717</v>
      </c>
      <c r="BG531" s="37"/>
      <c r="BH531" s="20" t="s">
        <v>4233</v>
      </c>
      <c r="BI531" s="20" t="s">
        <v>5124</v>
      </c>
      <c r="BJ531" s="20" t="s">
        <v>5124</v>
      </c>
      <c r="BK531" s="20" t="s">
        <v>4233</v>
      </c>
      <c r="BL531" s="20" t="s">
        <v>4233</v>
      </c>
      <c r="BM531" s="20" t="s">
        <v>5124</v>
      </c>
      <c r="BN531" s="20" t="s">
        <v>5124</v>
      </c>
      <c r="BO531" s="20" t="s">
        <v>5125</v>
      </c>
      <c r="BP531" s="20" t="s">
        <v>5125</v>
      </c>
      <c r="BQ531" s="41"/>
      <c r="BR531" s="41"/>
      <c r="BS531" s="41"/>
      <c r="BT531" s="41"/>
      <c r="BU531" s="41"/>
      <c r="BV531" s="41"/>
      <c r="BW531" s="41"/>
      <c r="BX531" s="41"/>
      <c r="BY531" s="41"/>
      <c r="BZ531" s="41"/>
      <c r="CA531" s="41"/>
      <c r="CB531" s="41"/>
      <c r="CC531" s="41"/>
    </row>
    <row r="532" spans="1:81" s="46" customFormat="1" ht="57" customHeight="1">
      <c r="A532" s="41">
        <v>1</v>
      </c>
      <c r="B532" s="19">
        <v>529</v>
      </c>
      <c r="C532" s="8">
        <v>51101507</v>
      </c>
      <c r="D532" s="22" t="s">
        <v>604</v>
      </c>
      <c r="E532" s="59" t="s">
        <v>232</v>
      </c>
      <c r="F532" s="24">
        <v>563.5</v>
      </c>
      <c r="G532" s="25"/>
      <c r="H532" s="36">
        <v>1600</v>
      </c>
      <c r="I532" s="36">
        <v>901600</v>
      </c>
      <c r="J532" s="37" t="s">
        <v>3427</v>
      </c>
      <c r="K532" s="37" t="s">
        <v>1014</v>
      </c>
      <c r="L532" s="37" t="s">
        <v>3428</v>
      </c>
      <c r="M532" s="38" t="s">
        <v>3429</v>
      </c>
      <c r="N532" s="38" t="s">
        <v>971</v>
      </c>
      <c r="O532" s="38" t="s">
        <v>716</v>
      </c>
      <c r="P532" s="38"/>
      <c r="Q532" s="38" t="s">
        <v>716</v>
      </c>
      <c r="R532" s="38" t="s">
        <v>717</v>
      </c>
      <c r="S532" s="39" t="s">
        <v>3430</v>
      </c>
      <c r="T532" s="60" t="s">
        <v>719</v>
      </c>
      <c r="U532" s="38" t="s">
        <v>720</v>
      </c>
      <c r="V532" s="37" t="s">
        <v>3431</v>
      </c>
      <c r="W532" s="20" t="s">
        <v>4233</v>
      </c>
      <c r="X532" s="20" t="s">
        <v>5124</v>
      </c>
      <c r="Y532" s="20" t="s">
        <v>5124</v>
      </c>
      <c r="Z532" s="20" t="s">
        <v>4233</v>
      </c>
      <c r="AA532" s="20" t="s">
        <v>4233</v>
      </c>
      <c r="AB532" s="20" t="s">
        <v>5124</v>
      </c>
      <c r="AC532" s="20" t="s">
        <v>5125</v>
      </c>
      <c r="AD532" s="20" t="s">
        <v>5125</v>
      </c>
      <c r="AE532" s="20" t="s">
        <v>5125</v>
      </c>
      <c r="AF532" s="20"/>
      <c r="AG532" s="20"/>
      <c r="AH532" s="20"/>
      <c r="AI532" s="20"/>
      <c r="AJ532" s="20"/>
      <c r="AK532" s="20"/>
      <c r="AL532" s="20"/>
      <c r="AM532" s="20"/>
      <c r="AN532" s="20"/>
      <c r="AO532" s="20"/>
      <c r="AP532" s="20"/>
      <c r="AQ532" s="20"/>
      <c r="AR532" s="20"/>
      <c r="AS532" s="6">
        <v>1125</v>
      </c>
      <c r="AT532" s="43">
        <v>633937.5</v>
      </c>
      <c r="AU532" s="37" t="s">
        <v>4193</v>
      </c>
      <c r="AV532" s="37" t="s">
        <v>4211</v>
      </c>
      <c r="AW532" s="37" t="s">
        <v>4212</v>
      </c>
      <c r="AX532" s="37" t="s">
        <v>4939</v>
      </c>
      <c r="AY532" s="37" t="s">
        <v>4810</v>
      </c>
      <c r="AZ532" s="37"/>
      <c r="BA532" s="37"/>
      <c r="BB532" s="37" t="s">
        <v>716</v>
      </c>
      <c r="BC532" s="37" t="s">
        <v>4196</v>
      </c>
      <c r="BD532" s="37" t="s">
        <v>4940</v>
      </c>
      <c r="BE532" s="39">
        <v>46378</v>
      </c>
      <c r="BF532" s="37" t="s">
        <v>717</v>
      </c>
      <c r="BG532" s="37"/>
      <c r="BH532" s="20" t="s">
        <v>4233</v>
      </c>
      <c r="BI532" s="20" t="s">
        <v>5124</v>
      </c>
      <c r="BJ532" s="20" t="s">
        <v>5124</v>
      </c>
      <c r="BK532" s="20" t="s">
        <v>4233</v>
      </c>
      <c r="BL532" s="20" t="s">
        <v>4233</v>
      </c>
      <c r="BM532" s="20" t="s">
        <v>5124</v>
      </c>
      <c r="BN532" s="20" t="s">
        <v>5125</v>
      </c>
      <c r="BO532" s="20" t="s">
        <v>5125</v>
      </c>
      <c r="BP532" s="20" t="s">
        <v>5125</v>
      </c>
      <c r="BQ532" s="41"/>
      <c r="BR532" s="41"/>
      <c r="BS532" s="41"/>
      <c r="BT532" s="41"/>
      <c r="BU532" s="41"/>
      <c r="BV532" s="41"/>
      <c r="BW532" s="41"/>
      <c r="BX532" s="41"/>
      <c r="BY532" s="41"/>
      <c r="BZ532" s="41"/>
      <c r="CA532" s="41"/>
      <c r="CB532" s="41"/>
      <c r="CC532" s="41"/>
    </row>
    <row r="533" spans="1:81" s="46" customFormat="1" ht="57" customHeight="1">
      <c r="A533" s="41">
        <v>1</v>
      </c>
      <c r="B533" s="19">
        <v>530</v>
      </c>
      <c r="C533" s="8">
        <v>51101507</v>
      </c>
      <c r="D533" s="22" t="s">
        <v>605</v>
      </c>
      <c r="E533" s="59" t="s">
        <v>232</v>
      </c>
      <c r="F533" s="24">
        <v>1575</v>
      </c>
      <c r="G533" s="25"/>
      <c r="H533" s="36">
        <v>2667</v>
      </c>
      <c r="I533" s="36">
        <v>4200525</v>
      </c>
      <c r="J533" s="37" t="s">
        <v>3432</v>
      </c>
      <c r="K533" s="37" t="s">
        <v>1014</v>
      </c>
      <c r="L533" s="37" t="s">
        <v>3433</v>
      </c>
      <c r="M533" s="38" t="s">
        <v>3434</v>
      </c>
      <c r="N533" s="38" t="s">
        <v>971</v>
      </c>
      <c r="O533" s="38" t="s">
        <v>716</v>
      </c>
      <c r="P533" s="38"/>
      <c r="Q533" s="38" t="s">
        <v>716</v>
      </c>
      <c r="R533" s="38" t="s">
        <v>717</v>
      </c>
      <c r="S533" s="39" t="s">
        <v>3435</v>
      </c>
      <c r="T533" s="60">
        <v>45154</v>
      </c>
      <c r="U533" s="38" t="s">
        <v>720</v>
      </c>
      <c r="V533" s="37" t="s">
        <v>3436</v>
      </c>
      <c r="W533" s="20" t="s">
        <v>4233</v>
      </c>
      <c r="X533" s="20" t="s">
        <v>5124</v>
      </c>
      <c r="Y533" s="20" t="s">
        <v>5124</v>
      </c>
      <c r="Z533" s="20" t="s">
        <v>4233</v>
      </c>
      <c r="AA533" s="20" t="s">
        <v>4233</v>
      </c>
      <c r="AB533" s="20" t="s">
        <v>5124</v>
      </c>
      <c r="AC533" s="20" t="s">
        <v>5124</v>
      </c>
      <c r="AD533" s="20" t="s">
        <v>5124</v>
      </c>
      <c r="AE533" s="20" t="s">
        <v>5124</v>
      </c>
      <c r="AF533" s="20"/>
      <c r="AG533" s="20"/>
      <c r="AH533" s="20">
        <v>50</v>
      </c>
      <c r="AI533" s="20">
        <v>0</v>
      </c>
      <c r="AJ533" s="20">
        <v>0</v>
      </c>
      <c r="AK533" s="20">
        <v>0</v>
      </c>
      <c r="AL533" s="20">
        <v>350</v>
      </c>
      <c r="AM533" s="20"/>
      <c r="AN533" s="20"/>
      <c r="AO533" s="20"/>
      <c r="AP533" s="20"/>
      <c r="AQ533" s="20"/>
      <c r="AR533" s="20">
        <f>+AH533+AI533+AJ533+AK533+AL533</f>
        <v>400</v>
      </c>
      <c r="AS533" s="6"/>
      <c r="AT533" s="43">
        <v>0</v>
      </c>
      <c r="AU533" s="37"/>
      <c r="AV533" s="37"/>
      <c r="AW533" s="37"/>
      <c r="AX533" s="37"/>
      <c r="AY533" s="37"/>
      <c r="AZ533" s="37"/>
      <c r="BA533" s="37"/>
      <c r="BB533" s="37"/>
      <c r="BC533" s="37"/>
      <c r="BD533" s="37"/>
      <c r="BE533" s="39"/>
      <c r="BF533" s="37"/>
      <c r="BG533" s="37"/>
      <c r="BH533" s="20"/>
      <c r="BI533" s="20"/>
      <c r="BJ533" s="20"/>
      <c r="BK533" s="20"/>
      <c r="BL533" s="20"/>
      <c r="BM533" s="20"/>
      <c r="BN533" s="20"/>
      <c r="BO533" s="20"/>
      <c r="BP533" s="20"/>
      <c r="BQ533" s="41"/>
      <c r="BR533" s="41"/>
      <c r="BS533" s="41"/>
      <c r="BT533" s="41"/>
      <c r="BU533" s="41"/>
      <c r="BV533" s="41"/>
      <c r="BW533" s="41"/>
      <c r="BX533" s="41"/>
      <c r="BY533" s="41"/>
      <c r="BZ533" s="41"/>
      <c r="CA533" s="41"/>
      <c r="CB533" s="41"/>
      <c r="CC533" s="41"/>
    </row>
    <row r="534" spans="1:81" s="46" customFormat="1" ht="57" customHeight="1">
      <c r="A534" s="41"/>
      <c r="B534" s="19">
        <v>531</v>
      </c>
      <c r="C534" s="8">
        <v>51102709</v>
      </c>
      <c r="D534" s="22" t="s">
        <v>189</v>
      </c>
      <c r="E534" s="59" t="s">
        <v>232</v>
      </c>
      <c r="F534" s="24">
        <v>1</v>
      </c>
      <c r="G534" s="25"/>
      <c r="H534" s="36">
        <v>2133</v>
      </c>
      <c r="I534" s="36">
        <v>2133</v>
      </c>
      <c r="J534" s="37" t="s">
        <v>3437</v>
      </c>
      <c r="K534" s="37" t="s">
        <v>3438</v>
      </c>
      <c r="L534" s="37" t="s">
        <v>3439</v>
      </c>
      <c r="M534" s="38" t="s">
        <v>3440</v>
      </c>
      <c r="N534" s="38" t="s">
        <v>758</v>
      </c>
      <c r="O534" s="38" t="s">
        <v>716</v>
      </c>
      <c r="P534" s="38"/>
      <c r="Q534" s="38" t="s">
        <v>716</v>
      </c>
      <c r="R534" s="38" t="s">
        <v>717</v>
      </c>
      <c r="S534" s="39" t="s">
        <v>3441</v>
      </c>
      <c r="T534" s="60">
        <v>46316</v>
      </c>
      <c r="U534" s="38" t="s">
        <v>720</v>
      </c>
      <c r="V534" s="37" t="s">
        <v>3442</v>
      </c>
      <c r="W534" s="20" t="s">
        <v>4233</v>
      </c>
      <c r="X534" s="20" t="s">
        <v>5124</v>
      </c>
      <c r="Y534" s="20" t="s">
        <v>5124</v>
      </c>
      <c r="Z534" s="20" t="s">
        <v>4233</v>
      </c>
      <c r="AA534" s="20" t="s">
        <v>4233</v>
      </c>
      <c r="AB534" s="20" t="s">
        <v>5124</v>
      </c>
      <c r="AC534" s="20" t="s">
        <v>5125</v>
      </c>
      <c r="AD534" s="20" t="s">
        <v>5125</v>
      </c>
      <c r="AE534" s="20" t="s">
        <v>5125</v>
      </c>
      <c r="AF534" s="20"/>
      <c r="AG534" s="20"/>
      <c r="AH534" s="20"/>
      <c r="AI534" s="20"/>
      <c r="AJ534" s="20"/>
      <c r="AK534" s="20"/>
      <c r="AL534" s="20"/>
      <c r="AM534" s="20"/>
      <c r="AN534" s="20"/>
      <c r="AO534" s="20"/>
      <c r="AP534" s="20"/>
      <c r="AQ534" s="20"/>
      <c r="AR534" s="20"/>
      <c r="AS534" s="6"/>
      <c r="AT534" s="43">
        <v>0</v>
      </c>
      <c r="AU534" s="37"/>
      <c r="AV534" s="37"/>
      <c r="AW534" s="37"/>
      <c r="AX534" s="37"/>
      <c r="AY534" s="37"/>
      <c r="AZ534" s="37"/>
      <c r="BA534" s="37"/>
      <c r="BB534" s="37"/>
      <c r="BC534" s="37"/>
      <c r="BD534" s="37"/>
      <c r="BE534" s="39"/>
      <c r="BF534" s="37"/>
      <c r="BG534" s="37"/>
      <c r="BH534" s="20"/>
      <c r="BI534" s="20"/>
      <c r="BJ534" s="20"/>
      <c r="BK534" s="20"/>
      <c r="BL534" s="20"/>
      <c r="BM534" s="20"/>
      <c r="BN534" s="20"/>
      <c r="BO534" s="20"/>
      <c r="BP534" s="20"/>
      <c r="BQ534" s="41"/>
      <c r="BR534" s="41"/>
      <c r="BS534" s="41"/>
      <c r="BT534" s="41"/>
      <c r="BU534" s="41"/>
      <c r="BV534" s="41"/>
      <c r="BW534" s="41"/>
      <c r="BX534" s="41"/>
      <c r="BY534" s="41"/>
      <c r="BZ534" s="41"/>
      <c r="CA534" s="41"/>
      <c r="CB534" s="41"/>
      <c r="CC534" s="41"/>
    </row>
    <row r="535" spans="1:81" s="46" customFormat="1" ht="57" customHeight="1">
      <c r="A535" s="41">
        <v>2</v>
      </c>
      <c r="B535" s="19">
        <v>532</v>
      </c>
      <c r="C535" s="8">
        <v>511117</v>
      </c>
      <c r="D535" s="22" t="s">
        <v>606</v>
      </c>
      <c r="E535" s="59" t="s">
        <v>232</v>
      </c>
      <c r="F535" s="24">
        <v>20</v>
      </c>
      <c r="G535" s="25"/>
      <c r="H535" s="36">
        <v>8042247</v>
      </c>
      <c r="I535" s="36">
        <v>160844940</v>
      </c>
      <c r="J535" s="37" t="s">
        <v>3443</v>
      </c>
      <c r="K535" s="37" t="s">
        <v>2092</v>
      </c>
      <c r="L535" s="37" t="s">
        <v>3444</v>
      </c>
      <c r="M535" s="38" t="s">
        <v>3445</v>
      </c>
      <c r="N535" s="38" t="s">
        <v>792</v>
      </c>
      <c r="O535" s="38" t="s">
        <v>717</v>
      </c>
      <c r="P535" s="38" t="s">
        <v>726</v>
      </c>
      <c r="Q535" s="38" t="s">
        <v>716</v>
      </c>
      <c r="R535" s="38" t="s">
        <v>717</v>
      </c>
      <c r="S535" s="39" t="s">
        <v>3446</v>
      </c>
      <c r="T535" s="60" t="s">
        <v>719</v>
      </c>
      <c r="U535" s="38" t="s">
        <v>720</v>
      </c>
      <c r="V535" s="37" t="s">
        <v>3447</v>
      </c>
      <c r="W535" s="20" t="s">
        <v>4233</v>
      </c>
      <c r="X535" s="20" t="s">
        <v>5124</v>
      </c>
      <c r="Y535" s="20" t="s">
        <v>5124</v>
      </c>
      <c r="Z535" s="20" t="s">
        <v>4233</v>
      </c>
      <c r="AA535" s="20" t="s">
        <v>4233</v>
      </c>
      <c r="AB535" s="20" t="s">
        <v>5124</v>
      </c>
      <c r="AC535" s="20" t="s">
        <v>5124</v>
      </c>
      <c r="AD535" s="20" t="s">
        <v>5124</v>
      </c>
      <c r="AE535" s="20" t="s">
        <v>5124</v>
      </c>
      <c r="AF535" s="20">
        <v>300</v>
      </c>
      <c r="AG535" s="20">
        <v>400</v>
      </c>
      <c r="AH535" s="20"/>
      <c r="AI535" s="20"/>
      <c r="AJ535" s="20"/>
      <c r="AK535" s="20"/>
      <c r="AL535" s="20"/>
      <c r="AM535" s="20"/>
      <c r="AN535" s="20"/>
      <c r="AO535" s="20"/>
      <c r="AP535" s="20"/>
      <c r="AQ535" s="20"/>
      <c r="AR535" s="20">
        <v>700</v>
      </c>
      <c r="AS535" s="6"/>
      <c r="AT535" s="43">
        <v>0</v>
      </c>
      <c r="AU535" s="37"/>
      <c r="AV535" s="37"/>
      <c r="AW535" s="37"/>
      <c r="AX535" s="37"/>
      <c r="AY535" s="37"/>
      <c r="AZ535" s="37"/>
      <c r="BA535" s="37"/>
      <c r="BB535" s="37"/>
      <c r="BC535" s="37"/>
      <c r="BD535" s="37"/>
      <c r="BE535" s="39"/>
      <c r="BF535" s="37"/>
      <c r="BG535" s="37"/>
      <c r="BH535" s="20"/>
      <c r="BI535" s="20"/>
      <c r="BJ535" s="20"/>
      <c r="BK535" s="20"/>
      <c r="BL535" s="20"/>
      <c r="BM535" s="20"/>
      <c r="BN535" s="20"/>
      <c r="BO535" s="20"/>
      <c r="BP535" s="20"/>
      <c r="BQ535" s="41"/>
      <c r="BR535" s="41"/>
      <c r="BS535" s="41"/>
      <c r="BT535" s="41"/>
      <c r="BU535" s="41"/>
      <c r="BV535" s="41"/>
      <c r="BW535" s="41"/>
      <c r="BX535" s="41"/>
      <c r="BY535" s="41"/>
      <c r="BZ535" s="41"/>
      <c r="CA535" s="41"/>
      <c r="CB535" s="41"/>
      <c r="CC535" s="41"/>
    </row>
    <row r="536" spans="1:81" s="46" customFormat="1" ht="57" customHeight="1">
      <c r="A536" s="41"/>
      <c r="B536" s="19">
        <v>533</v>
      </c>
      <c r="C536" s="8">
        <v>512411</v>
      </c>
      <c r="D536" s="22" t="s">
        <v>190</v>
      </c>
      <c r="E536" s="59" t="s">
        <v>232</v>
      </c>
      <c r="F536" s="24">
        <v>1</v>
      </c>
      <c r="G536" s="25"/>
      <c r="H536" s="36">
        <v>26470</v>
      </c>
      <c r="I536" s="36">
        <v>26470</v>
      </c>
      <c r="J536" s="37" t="s">
        <v>3448</v>
      </c>
      <c r="K536" s="37" t="s">
        <v>3449</v>
      </c>
      <c r="L536" s="37" t="s">
        <v>3450</v>
      </c>
      <c r="M536" s="38" t="s">
        <v>3451</v>
      </c>
      <c r="N536" s="38" t="s">
        <v>1172</v>
      </c>
      <c r="O536" s="38" t="s">
        <v>716</v>
      </c>
      <c r="P536" s="38"/>
      <c r="Q536" s="38" t="s">
        <v>716</v>
      </c>
      <c r="R536" s="38" t="s">
        <v>717</v>
      </c>
      <c r="S536" s="39" t="s">
        <v>3452</v>
      </c>
      <c r="T536" s="60" t="s">
        <v>719</v>
      </c>
      <c r="U536" s="38" t="s">
        <v>720</v>
      </c>
      <c r="V536" s="37" t="s">
        <v>3453</v>
      </c>
      <c r="W536" s="20" t="s">
        <v>4233</v>
      </c>
      <c r="X536" s="20" t="s">
        <v>5124</v>
      </c>
      <c r="Y536" s="20" t="s">
        <v>5124</v>
      </c>
      <c r="Z536" s="20" t="s">
        <v>4233</v>
      </c>
      <c r="AA536" s="20" t="s">
        <v>4233</v>
      </c>
      <c r="AB536" s="20" t="s">
        <v>5124</v>
      </c>
      <c r="AC536" s="20" t="s">
        <v>5124</v>
      </c>
      <c r="AD536" s="20" t="s">
        <v>5124</v>
      </c>
      <c r="AE536" s="20" t="s">
        <v>5124</v>
      </c>
      <c r="AF536" s="20">
        <v>300</v>
      </c>
      <c r="AG536" s="20">
        <v>400</v>
      </c>
      <c r="AH536" s="20"/>
      <c r="AI536" s="20"/>
      <c r="AJ536" s="20"/>
      <c r="AK536" s="20"/>
      <c r="AL536" s="20"/>
      <c r="AM536" s="20"/>
      <c r="AN536" s="20"/>
      <c r="AO536" s="20"/>
      <c r="AP536" s="20"/>
      <c r="AQ536" s="20"/>
      <c r="AR536" s="20">
        <v>700</v>
      </c>
      <c r="AS536" s="6">
        <v>21742</v>
      </c>
      <c r="AT536" s="43">
        <v>21742</v>
      </c>
      <c r="AU536" s="37" t="s">
        <v>4941</v>
      </c>
      <c r="AV536" s="37" t="s">
        <v>4303</v>
      </c>
      <c r="AW536" s="37" t="s">
        <v>4330</v>
      </c>
      <c r="AX536" s="37" t="s">
        <v>3451</v>
      </c>
      <c r="AY536" s="37" t="s">
        <v>4942</v>
      </c>
      <c r="AZ536" s="37"/>
      <c r="BA536" s="37"/>
      <c r="BB536" s="37" t="s">
        <v>716</v>
      </c>
      <c r="BC536" s="37" t="s">
        <v>4196</v>
      </c>
      <c r="BD536" s="37" t="s">
        <v>4943</v>
      </c>
      <c r="BE536" s="39">
        <v>44075</v>
      </c>
      <c r="BF536" s="37" t="s">
        <v>717</v>
      </c>
      <c r="BG536" s="37"/>
      <c r="BH536" s="20" t="s">
        <v>4233</v>
      </c>
      <c r="BI536" s="20" t="s">
        <v>5124</v>
      </c>
      <c r="BJ536" s="20" t="s">
        <v>5124</v>
      </c>
      <c r="BK536" s="20" t="s">
        <v>4233</v>
      </c>
      <c r="BL536" s="20" t="s">
        <v>4233</v>
      </c>
      <c r="BM536" s="20" t="s">
        <v>5124</v>
      </c>
      <c r="BN536" s="20" t="s">
        <v>5124</v>
      </c>
      <c r="BO536" s="20" t="s">
        <v>5125</v>
      </c>
      <c r="BP536" s="20" t="s">
        <v>5125</v>
      </c>
      <c r="BQ536" s="41"/>
      <c r="BR536" s="41"/>
      <c r="BS536" s="41"/>
      <c r="BT536" s="41"/>
      <c r="BU536" s="41"/>
      <c r="BV536" s="41"/>
      <c r="BW536" s="41"/>
      <c r="BX536" s="41"/>
      <c r="BY536" s="41"/>
      <c r="BZ536" s="41"/>
      <c r="CA536" s="41"/>
      <c r="CB536" s="41"/>
      <c r="CC536" s="41"/>
    </row>
    <row r="537" spans="1:81" s="46" customFormat="1" ht="57" customHeight="1">
      <c r="A537" s="41">
        <v>1</v>
      </c>
      <c r="B537" s="19">
        <v>534</v>
      </c>
      <c r="C537" s="8">
        <v>51101561</v>
      </c>
      <c r="D537" s="22" t="s">
        <v>607</v>
      </c>
      <c r="E537" s="59" t="s">
        <v>232</v>
      </c>
      <c r="F537" s="24">
        <v>15410.5</v>
      </c>
      <c r="G537" s="25"/>
      <c r="H537" s="36">
        <v>19444</v>
      </c>
      <c r="I537" s="36">
        <v>299641762</v>
      </c>
      <c r="J537" s="37" t="s">
        <v>3454</v>
      </c>
      <c r="K537" s="37" t="s">
        <v>3455</v>
      </c>
      <c r="L537" s="37" t="s">
        <v>3456</v>
      </c>
      <c r="M537" s="38" t="s">
        <v>3457</v>
      </c>
      <c r="N537" s="38" t="s">
        <v>792</v>
      </c>
      <c r="O537" s="38" t="s">
        <v>716</v>
      </c>
      <c r="P537" s="38"/>
      <c r="Q537" s="38" t="s">
        <v>716</v>
      </c>
      <c r="R537" s="38" t="s">
        <v>717</v>
      </c>
      <c r="S537" s="39" t="s">
        <v>3458</v>
      </c>
      <c r="T537" s="60">
        <v>45510</v>
      </c>
      <c r="U537" s="38" t="s">
        <v>720</v>
      </c>
      <c r="V537" s="37" t="s">
        <v>3459</v>
      </c>
      <c r="W537" s="20" t="s">
        <v>4233</v>
      </c>
      <c r="X537" s="20" t="s">
        <v>5124</v>
      </c>
      <c r="Y537" s="20" t="s">
        <v>5124</v>
      </c>
      <c r="Z537" s="20" t="s">
        <v>4233</v>
      </c>
      <c r="AA537" s="20" t="s">
        <v>4233</v>
      </c>
      <c r="AB537" s="20" t="s">
        <v>5124</v>
      </c>
      <c r="AC537" s="20" t="s">
        <v>5124</v>
      </c>
      <c r="AD537" s="20" t="s">
        <v>5124</v>
      </c>
      <c r="AE537" s="20" t="s">
        <v>5124</v>
      </c>
      <c r="AF537" s="20"/>
      <c r="AG537" s="20"/>
      <c r="AH537" s="20">
        <v>50</v>
      </c>
      <c r="AI537" s="20">
        <v>0</v>
      </c>
      <c r="AJ537" s="20">
        <v>100</v>
      </c>
      <c r="AK537" s="20">
        <v>100</v>
      </c>
      <c r="AL537" s="20">
        <v>350</v>
      </c>
      <c r="AM537" s="20"/>
      <c r="AN537" s="20"/>
      <c r="AO537" s="20"/>
      <c r="AP537" s="20"/>
      <c r="AQ537" s="20"/>
      <c r="AR537" s="20">
        <f>+AH537+AI537+AJ537+AK537+AL537</f>
        <v>600</v>
      </c>
      <c r="AS537" s="6">
        <v>5896</v>
      </c>
      <c r="AT537" s="43">
        <v>90860308</v>
      </c>
      <c r="AU537" s="37" t="s">
        <v>4193</v>
      </c>
      <c r="AV537" s="37" t="s">
        <v>4944</v>
      </c>
      <c r="AW537" s="37" t="s">
        <v>4945</v>
      </c>
      <c r="AX537" s="37" t="s">
        <v>4946</v>
      </c>
      <c r="AY537" s="37" t="s">
        <v>4409</v>
      </c>
      <c r="AZ537" s="37"/>
      <c r="BA537" s="37"/>
      <c r="BB537" s="37" t="s">
        <v>716</v>
      </c>
      <c r="BC537" s="37" t="s">
        <v>4196</v>
      </c>
      <c r="BD537" s="37" t="s">
        <v>4947</v>
      </c>
      <c r="BE537" s="39">
        <v>45874</v>
      </c>
      <c r="BF537" s="37" t="s">
        <v>717</v>
      </c>
      <c r="BG537" s="37"/>
      <c r="BH537" s="20" t="s">
        <v>4233</v>
      </c>
      <c r="BI537" s="20" t="s">
        <v>5124</v>
      </c>
      <c r="BJ537" s="20" t="s">
        <v>5124</v>
      </c>
      <c r="BK537" s="20" t="s">
        <v>4233</v>
      </c>
      <c r="BL537" s="20" t="s">
        <v>4233</v>
      </c>
      <c r="BM537" s="20" t="s">
        <v>5124</v>
      </c>
      <c r="BN537" s="20" t="s">
        <v>5124</v>
      </c>
      <c r="BO537" s="20" t="s">
        <v>5125</v>
      </c>
      <c r="BP537" s="20" t="s">
        <v>5125</v>
      </c>
      <c r="BQ537" s="41"/>
      <c r="BR537" s="41"/>
      <c r="BS537" s="41"/>
      <c r="BT537" s="41"/>
      <c r="BU537" s="41"/>
      <c r="BV537" s="41"/>
      <c r="BW537" s="41"/>
      <c r="BX537" s="41"/>
      <c r="BY537" s="41"/>
      <c r="BZ537" s="41"/>
      <c r="CA537" s="41"/>
      <c r="CB537" s="41"/>
      <c r="CC537" s="41"/>
    </row>
    <row r="538" spans="1:81" s="46" customFormat="1" ht="57" customHeight="1">
      <c r="A538" s="41"/>
      <c r="B538" s="19">
        <v>535</v>
      </c>
      <c r="C538" s="8">
        <v>51141713</v>
      </c>
      <c r="D538" s="22" t="s">
        <v>191</v>
      </c>
      <c r="E538" s="59" t="s">
        <v>232</v>
      </c>
      <c r="F538" s="24">
        <v>1</v>
      </c>
      <c r="G538" s="25"/>
      <c r="H538" s="36">
        <v>5333</v>
      </c>
      <c r="I538" s="36">
        <v>5333</v>
      </c>
      <c r="J538" s="37" t="s">
        <v>3460</v>
      </c>
      <c r="K538" s="37" t="s">
        <v>820</v>
      </c>
      <c r="L538" s="37" t="s">
        <v>3461</v>
      </c>
      <c r="M538" s="38" t="s">
        <v>3462</v>
      </c>
      <c r="N538" s="38" t="s">
        <v>971</v>
      </c>
      <c r="O538" s="38" t="s">
        <v>716</v>
      </c>
      <c r="P538" s="38"/>
      <c r="Q538" s="38" t="s">
        <v>716</v>
      </c>
      <c r="R538" s="38" t="s">
        <v>717</v>
      </c>
      <c r="S538" s="39" t="s">
        <v>3463</v>
      </c>
      <c r="T538" s="60">
        <v>45573</v>
      </c>
      <c r="U538" s="38" t="s">
        <v>720</v>
      </c>
      <c r="V538" s="37" t="s">
        <v>3464</v>
      </c>
      <c r="W538" s="20" t="s">
        <v>4233</v>
      </c>
      <c r="X538" s="20" t="s">
        <v>5124</v>
      </c>
      <c r="Y538" s="20" t="s">
        <v>5124</v>
      </c>
      <c r="Z538" s="20" t="s">
        <v>4233</v>
      </c>
      <c r="AA538" s="20" t="s">
        <v>4233</v>
      </c>
      <c r="AB538" s="20" t="s">
        <v>5124</v>
      </c>
      <c r="AC538" s="20" t="s">
        <v>5124</v>
      </c>
      <c r="AD538" s="20" t="s">
        <v>5124</v>
      </c>
      <c r="AE538" s="20" t="s">
        <v>5124</v>
      </c>
      <c r="AF538" s="20">
        <v>300</v>
      </c>
      <c r="AG538" s="20">
        <v>400</v>
      </c>
      <c r="AH538" s="20"/>
      <c r="AI538" s="20"/>
      <c r="AJ538" s="20"/>
      <c r="AK538" s="20"/>
      <c r="AL538" s="20"/>
      <c r="AM538" s="20"/>
      <c r="AN538" s="20"/>
      <c r="AO538" s="20"/>
      <c r="AP538" s="20"/>
      <c r="AQ538" s="20"/>
      <c r="AR538" s="20">
        <v>700</v>
      </c>
      <c r="AS538" s="6">
        <v>3376</v>
      </c>
      <c r="AT538" s="43">
        <v>3376</v>
      </c>
      <c r="AU538" s="37" t="s">
        <v>4193</v>
      </c>
      <c r="AV538" s="37" t="s">
        <v>4651</v>
      </c>
      <c r="AW538" s="37" t="s">
        <v>4948</v>
      </c>
      <c r="AX538" s="37" t="s">
        <v>4949</v>
      </c>
      <c r="AY538" s="37" t="s">
        <v>4228</v>
      </c>
      <c r="AZ538" s="37"/>
      <c r="BA538" s="37"/>
      <c r="BB538" s="37" t="s">
        <v>716</v>
      </c>
      <c r="BC538" s="37" t="s">
        <v>4196</v>
      </c>
      <c r="BD538" s="37" t="s">
        <v>4950</v>
      </c>
      <c r="BE538" s="39">
        <v>45950</v>
      </c>
      <c r="BF538" s="37" t="s">
        <v>717</v>
      </c>
      <c r="BG538" s="37"/>
      <c r="BH538" s="20" t="s">
        <v>4233</v>
      </c>
      <c r="BI538" s="20" t="s">
        <v>5124</v>
      </c>
      <c r="BJ538" s="20" t="s">
        <v>5124</v>
      </c>
      <c r="BK538" s="20" t="s">
        <v>4233</v>
      </c>
      <c r="BL538" s="20" t="s">
        <v>4233</v>
      </c>
      <c r="BM538" s="20" t="s">
        <v>5124</v>
      </c>
      <c r="BN538" s="20" t="s">
        <v>5124</v>
      </c>
      <c r="BO538" s="20" t="s">
        <v>5124</v>
      </c>
      <c r="BP538" s="20" t="s">
        <v>5124</v>
      </c>
      <c r="BQ538" s="41">
        <v>0</v>
      </c>
      <c r="BR538" s="41">
        <v>200</v>
      </c>
      <c r="BS538" s="41"/>
      <c r="BT538" s="41"/>
      <c r="BU538" s="41"/>
      <c r="BV538" s="41"/>
      <c r="BW538" s="41"/>
      <c r="BX538" s="41"/>
      <c r="BY538" s="41"/>
      <c r="BZ538" s="41"/>
      <c r="CA538" s="41"/>
      <c r="CB538" s="41"/>
      <c r="CC538" s="41">
        <v>200</v>
      </c>
    </row>
    <row r="539" spans="1:81" s="46" customFormat="1" ht="57" customHeight="1">
      <c r="A539" s="41"/>
      <c r="B539" s="19">
        <v>536</v>
      </c>
      <c r="C539" s="8">
        <v>51151514</v>
      </c>
      <c r="D539" s="22" t="s">
        <v>192</v>
      </c>
      <c r="E539" s="59" t="s">
        <v>232</v>
      </c>
      <c r="F539" s="24">
        <v>66.5</v>
      </c>
      <c r="G539" s="25"/>
      <c r="H539" s="36">
        <v>1236</v>
      </c>
      <c r="I539" s="36">
        <v>82194</v>
      </c>
      <c r="J539" s="37" t="s">
        <v>3465</v>
      </c>
      <c r="K539" s="37" t="s">
        <v>3466</v>
      </c>
      <c r="L539" s="37" t="s">
        <v>3467</v>
      </c>
      <c r="M539" s="38" t="s">
        <v>3468</v>
      </c>
      <c r="N539" s="38" t="s">
        <v>715</v>
      </c>
      <c r="O539" s="38" t="s">
        <v>716</v>
      </c>
      <c r="P539" s="38"/>
      <c r="Q539" s="38" t="s">
        <v>716</v>
      </c>
      <c r="R539" s="38" t="s">
        <v>717</v>
      </c>
      <c r="S539" s="39" t="s">
        <v>3469</v>
      </c>
      <c r="T539" s="60">
        <v>44697</v>
      </c>
      <c r="U539" s="38" t="s">
        <v>720</v>
      </c>
      <c r="V539" s="37" t="s">
        <v>3470</v>
      </c>
      <c r="W539" s="20" t="s">
        <v>4233</v>
      </c>
      <c r="X539" s="20" t="s">
        <v>5124</v>
      </c>
      <c r="Y539" s="20" t="s">
        <v>5124</v>
      </c>
      <c r="Z539" s="20" t="s">
        <v>4233</v>
      </c>
      <c r="AA539" s="20" t="s">
        <v>4233</v>
      </c>
      <c r="AB539" s="20" t="s">
        <v>5124</v>
      </c>
      <c r="AC539" s="20" t="s">
        <v>5124</v>
      </c>
      <c r="AD539" s="20" t="s">
        <v>5124</v>
      </c>
      <c r="AE539" s="20" t="s">
        <v>5124</v>
      </c>
      <c r="AF539" s="20">
        <v>300</v>
      </c>
      <c r="AG539" s="20">
        <v>400</v>
      </c>
      <c r="AH539" s="20"/>
      <c r="AI539" s="20"/>
      <c r="AJ539" s="20"/>
      <c r="AK539" s="20"/>
      <c r="AL539" s="20"/>
      <c r="AM539" s="20"/>
      <c r="AN539" s="20"/>
      <c r="AO539" s="20"/>
      <c r="AP539" s="20"/>
      <c r="AQ539" s="20"/>
      <c r="AR539" s="20">
        <v>700</v>
      </c>
      <c r="AS539" s="6">
        <v>775</v>
      </c>
      <c r="AT539" s="43">
        <v>51537.5</v>
      </c>
      <c r="AU539" s="37" t="s">
        <v>4193</v>
      </c>
      <c r="AV539" s="37" t="s">
        <v>4341</v>
      </c>
      <c r="AW539" s="37" t="s">
        <v>4951</v>
      </c>
      <c r="AX539" s="37" t="s">
        <v>4952</v>
      </c>
      <c r="AY539" s="37" t="s">
        <v>715</v>
      </c>
      <c r="AZ539" s="37"/>
      <c r="BA539" s="37"/>
      <c r="BB539" s="37" t="s">
        <v>716</v>
      </c>
      <c r="BC539" s="37" t="s">
        <v>4196</v>
      </c>
      <c r="BD539" s="37" t="s">
        <v>4953</v>
      </c>
      <c r="BE539" s="39">
        <v>45545</v>
      </c>
      <c r="BF539" s="37" t="s">
        <v>717</v>
      </c>
      <c r="BG539" s="37"/>
      <c r="BH539" s="20" t="s">
        <v>4233</v>
      </c>
      <c r="BI539" s="20" t="s">
        <v>5124</v>
      </c>
      <c r="BJ539" s="20" t="s">
        <v>5124</v>
      </c>
      <c r="BK539" s="20" t="s">
        <v>4233</v>
      </c>
      <c r="BL539" s="20" t="s">
        <v>4233</v>
      </c>
      <c r="BM539" s="20" t="s">
        <v>5124</v>
      </c>
      <c r="BN539" s="20" t="s">
        <v>5125</v>
      </c>
      <c r="BO539" s="20" t="s">
        <v>5125</v>
      </c>
      <c r="BP539" s="20" t="s">
        <v>5125</v>
      </c>
      <c r="BQ539" s="41"/>
      <c r="BR539" s="41"/>
      <c r="BS539" s="41"/>
      <c r="BT539" s="41"/>
      <c r="BU539" s="41"/>
      <c r="BV539" s="41"/>
      <c r="BW539" s="41"/>
      <c r="BX539" s="41"/>
      <c r="BY539" s="41"/>
      <c r="BZ539" s="41"/>
      <c r="CA539" s="41"/>
      <c r="CB539" s="41"/>
      <c r="CC539" s="41"/>
    </row>
    <row r="540" spans="1:81" s="46" customFormat="1" ht="57" customHeight="1">
      <c r="A540" s="41"/>
      <c r="B540" s="19">
        <v>537</v>
      </c>
      <c r="C540" s="8">
        <v>511015</v>
      </c>
      <c r="D540" s="22" t="s">
        <v>608</v>
      </c>
      <c r="E540" s="59" t="s">
        <v>232</v>
      </c>
      <c r="F540" s="24">
        <v>868</v>
      </c>
      <c r="G540" s="25"/>
      <c r="H540" s="36">
        <v>87</v>
      </c>
      <c r="I540" s="36">
        <v>75516</v>
      </c>
      <c r="J540" s="37" t="s">
        <v>3471</v>
      </c>
      <c r="K540" s="37" t="s">
        <v>1479</v>
      </c>
      <c r="L540" s="37" t="s">
        <v>3472</v>
      </c>
      <c r="M540" s="38" t="s">
        <v>3473</v>
      </c>
      <c r="N540" s="38" t="s">
        <v>715</v>
      </c>
      <c r="O540" s="38" t="s">
        <v>716</v>
      </c>
      <c r="P540" s="38"/>
      <c r="Q540" s="38" t="s">
        <v>716</v>
      </c>
      <c r="R540" s="38" t="s">
        <v>717</v>
      </c>
      <c r="S540" s="39" t="s">
        <v>3474</v>
      </c>
      <c r="T540" s="60" t="s">
        <v>719</v>
      </c>
      <c r="U540" s="38" t="s">
        <v>720</v>
      </c>
      <c r="V540" s="37" t="s">
        <v>3475</v>
      </c>
      <c r="W540" s="20" t="s">
        <v>4233</v>
      </c>
      <c r="X540" s="20" t="s">
        <v>5124</v>
      </c>
      <c r="Y540" s="20" t="s">
        <v>5124</v>
      </c>
      <c r="Z540" s="20" t="s">
        <v>4233</v>
      </c>
      <c r="AA540" s="20" t="s">
        <v>4233</v>
      </c>
      <c r="AB540" s="20" t="s">
        <v>5124</v>
      </c>
      <c r="AC540" s="20" t="s">
        <v>5125</v>
      </c>
      <c r="AD540" s="20" t="s">
        <v>5125</v>
      </c>
      <c r="AE540" s="20" t="s">
        <v>5125</v>
      </c>
      <c r="AF540" s="20"/>
      <c r="AG540" s="20"/>
      <c r="AH540" s="20"/>
      <c r="AI540" s="20"/>
      <c r="AJ540" s="20"/>
      <c r="AK540" s="20"/>
      <c r="AL540" s="20"/>
      <c r="AM540" s="20"/>
      <c r="AN540" s="20"/>
      <c r="AO540" s="20"/>
      <c r="AP540" s="20"/>
      <c r="AQ540" s="20"/>
      <c r="AR540" s="20"/>
      <c r="AS540" s="6">
        <v>56</v>
      </c>
      <c r="AT540" s="43">
        <v>48608</v>
      </c>
      <c r="AU540" s="37" t="s">
        <v>4193</v>
      </c>
      <c r="AV540" s="37" t="s">
        <v>4306</v>
      </c>
      <c r="AW540" s="37" t="s">
        <v>4195</v>
      </c>
      <c r="AX540" s="37" t="s">
        <v>3473</v>
      </c>
      <c r="AY540" s="37" t="s">
        <v>715</v>
      </c>
      <c r="AZ540" s="37"/>
      <c r="BA540" s="37"/>
      <c r="BB540" s="37" t="s">
        <v>716</v>
      </c>
      <c r="BC540" s="37" t="s">
        <v>4196</v>
      </c>
      <c r="BD540" s="37" t="s">
        <v>4954</v>
      </c>
      <c r="BE540" s="39">
        <v>45574</v>
      </c>
      <c r="BF540" s="37" t="s">
        <v>717</v>
      </c>
      <c r="BG540" s="37"/>
      <c r="BH540" s="20" t="s">
        <v>4233</v>
      </c>
      <c r="BI540" s="20" t="s">
        <v>5124</v>
      </c>
      <c r="BJ540" s="20" t="s">
        <v>5124</v>
      </c>
      <c r="BK540" s="20" t="s">
        <v>4233</v>
      </c>
      <c r="BL540" s="20" t="s">
        <v>4233</v>
      </c>
      <c r="BM540" s="20" t="s">
        <v>5124</v>
      </c>
      <c r="BN540" s="20" t="s">
        <v>5125</v>
      </c>
      <c r="BO540" s="20" t="s">
        <v>5125</v>
      </c>
      <c r="BP540" s="20" t="s">
        <v>5125</v>
      </c>
      <c r="BQ540" s="41"/>
      <c r="BR540" s="41"/>
      <c r="BS540" s="41"/>
      <c r="BT540" s="41"/>
      <c r="BU540" s="41"/>
      <c r="BV540" s="41"/>
      <c r="BW540" s="41"/>
      <c r="BX540" s="41"/>
      <c r="BY540" s="41"/>
      <c r="BZ540" s="41"/>
      <c r="CA540" s="41"/>
      <c r="CB540" s="41"/>
      <c r="CC540" s="41"/>
    </row>
    <row r="541" spans="1:81" s="46" customFormat="1" ht="57" customHeight="1">
      <c r="A541" s="41"/>
      <c r="B541" s="19">
        <v>538</v>
      </c>
      <c r="C541" s="8">
        <v>51101907</v>
      </c>
      <c r="D541" s="22" t="s">
        <v>193</v>
      </c>
      <c r="E541" s="59" t="s">
        <v>232</v>
      </c>
      <c r="F541" s="24">
        <v>1</v>
      </c>
      <c r="G541" s="25"/>
      <c r="H541" s="36">
        <v>1528</v>
      </c>
      <c r="I541" s="36">
        <v>1528</v>
      </c>
      <c r="J541" s="37" t="s">
        <v>3476</v>
      </c>
      <c r="K541" s="37" t="s">
        <v>3477</v>
      </c>
      <c r="L541" s="37" t="s">
        <v>3478</v>
      </c>
      <c r="M541" s="38" t="s">
        <v>3479</v>
      </c>
      <c r="N541" s="38" t="s">
        <v>715</v>
      </c>
      <c r="O541" s="38" t="s">
        <v>716</v>
      </c>
      <c r="P541" s="38"/>
      <c r="Q541" s="38" t="s">
        <v>717</v>
      </c>
      <c r="R541" s="38" t="s">
        <v>717</v>
      </c>
      <c r="S541" s="39" t="s">
        <v>3480</v>
      </c>
      <c r="T541" s="60">
        <v>45137</v>
      </c>
      <c r="U541" s="38" t="s">
        <v>720</v>
      </c>
      <c r="V541" s="37" t="s">
        <v>3481</v>
      </c>
      <c r="W541" s="20" t="s">
        <v>4233</v>
      </c>
      <c r="X541" s="20" t="s">
        <v>5124</v>
      </c>
      <c r="Y541" s="20" t="s">
        <v>5124</v>
      </c>
      <c r="Z541" s="20" t="s">
        <v>4233</v>
      </c>
      <c r="AA541" s="20" t="s">
        <v>4233</v>
      </c>
      <c r="AB541" s="20" t="s">
        <v>5124</v>
      </c>
      <c r="AC541" s="20" t="s">
        <v>5124</v>
      </c>
      <c r="AD541" s="20" t="s">
        <v>5124</v>
      </c>
      <c r="AE541" s="20" t="s">
        <v>5124</v>
      </c>
      <c r="AF541" s="20">
        <v>300</v>
      </c>
      <c r="AG541" s="20">
        <v>400</v>
      </c>
      <c r="AH541" s="20"/>
      <c r="AI541" s="20"/>
      <c r="AJ541" s="20"/>
      <c r="AK541" s="20"/>
      <c r="AL541" s="20"/>
      <c r="AM541" s="20"/>
      <c r="AN541" s="20"/>
      <c r="AO541" s="20"/>
      <c r="AP541" s="20"/>
      <c r="AQ541" s="20"/>
      <c r="AR541" s="20">
        <v>700</v>
      </c>
      <c r="AS541" s="6"/>
      <c r="AT541" s="43">
        <v>0</v>
      </c>
      <c r="AU541" s="37"/>
      <c r="AV541" s="37"/>
      <c r="AW541" s="37"/>
      <c r="AX541" s="37"/>
      <c r="AY541" s="37"/>
      <c r="AZ541" s="37"/>
      <c r="BA541" s="37"/>
      <c r="BB541" s="37"/>
      <c r="BC541" s="37"/>
      <c r="BD541" s="37"/>
      <c r="BE541" s="39"/>
      <c r="BF541" s="37"/>
      <c r="BG541" s="37"/>
      <c r="BH541" s="20"/>
      <c r="BI541" s="20"/>
      <c r="BJ541" s="20"/>
      <c r="BK541" s="20"/>
      <c r="BL541" s="20"/>
      <c r="BM541" s="20"/>
      <c r="BN541" s="20"/>
      <c r="BO541" s="20"/>
      <c r="BP541" s="20"/>
      <c r="BQ541" s="41"/>
      <c r="BR541" s="41"/>
      <c r="BS541" s="41"/>
      <c r="BT541" s="41"/>
      <c r="BU541" s="41"/>
      <c r="BV541" s="41"/>
      <c r="BW541" s="41"/>
      <c r="BX541" s="41"/>
      <c r="BY541" s="41"/>
      <c r="BZ541" s="41"/>
      <c r="CA541" s="41"/>
      <c r="CB541" s="41"/>
      <c r="CC541" s="41"/>
    </row>
    <row r="542" spans="1:81" s="46" customFormat="1" ht="57" customHeight="1">
      <c r="A542" s="41"/>
      <c r="B542" s="19">
        <v>539</v>
      </c>
      <c r="C542" s="8">
        <v>51191600</v>
      </c>
      <c r="D542" s="22" t="s">
        <v>194</v>
      </c>
      <c r="E542" s="59" t="s">
        <v>232</v>
      </c>
      <c r="F542" s="24">
        <v>1</v>
      </c>
      <c r="G542" s="25"/>
      <c r="H542" s="36">
        <v>21609</v>
      </c>
      <c r="I542" s="36">
        <v>21609</v>
      </c>
      <c r="J542" s="37" t="s">
        <v>3482</v>
      </c>
      <c r="K542" s="37" t="s">
        <v>3483</v>
      </c>
      <c r="L542" s="37" t="s">
        <v>3484</v>
      </c>
      <c r="M542" s="38" t="s">
        <v>3485</v>
      </c>
      <c r="N542" s="38" t="s">
        <v>758</v>
      </c>
      <c r="O542" s="38" t="s">
        <v>717</v>
      </c>
      <c r="P542" s="38" t="s">
        <v>745</v>
      </c>
      <c r="Q542" s="38" t="s">
        <v>716</v>
      </c>
      <c r="R542" s="38" t="s">
        <v>717</v>
      </c>
      <c r="S542" s="39" t="s">
        <v>3486</v>
      </c>
      <c r="T542" s="60" t="s">
        <v>719</v>
      </c>
      <c r="U542" s="38" t="s">
        <v>720</v>
      </c>
      <c r="V542" s="37" t="s">
        <v>3487</v>
      </c>
      <c r="W542" s="20" t="s">
        <v>4233</v>
      </c>
      <c r="X542" s="20" t="s">
        <v>5124</v>
      </c>
      <c r="Y542" s="20" t="s">
        <v>5124</v>
      </c>
      <c r="Z542" s="20" t="s">
        <v>4233</v>
      </c>
      <c r="AA542" s="20" t="s">
        <v>5124</v>
      </c>
      <c r="AB542" s="20" t="s">
        <v>5124</v>
      </c>
      <c r="AC542" s="20" t="s">
        <v>5125</v>
      </c>
      <c r="AD542" s="20" t="s">
        <v>5125</v>
      </c>
      <c r="AE542" s="20" t="s">
        <v>5125</v>
      </c>
      <c r="AF542" s="20"/>
      <c r="AG542" s="20"/>
      <c r="AH542" s="20"/>
      <c r="AI542" s="20"/>
      <c r="AJ542" s="20"/>
      <c r="AK542" s="20"/>
      <c r="AL542" s="20"/>
      <c r="AM542" s="20"/>
      <c r="AN542" s="20"/>
      <c r="AO542" s="20"/>
      <c r="AP542" s="20"/>
      <c r="AQ542" s="20"/>
      <c r="AR542" s="20"/>
      <c r="AS542" s="6">
        <v>15640</v>
      </c>
      <c r="AT542" s="43">
        <v>15640</v>
      </c>
      <c r="AU542" s="37" t="s">
        <v>4955</v>
      </c>
      <c r="AV542" s="37" t="s">
        <v>4956</v>
      </c>
      <c r="AW542" s="37" t="s">
        <v>4957</v>
      </c>
      <c r="AX542" s="37" t="s">
        <v>3485</v>
      </c>
      <c r="AY542" s="37" t="s">
        <v>4958</v>
      </c>
      <c r="AZ542" s="37"/>
      <c r="BA542" s="37"/>
      <c r="BB542" s="37" t="s">
        <v>716</v>
      </c>
      <c r="BC542" s="37" t="s">
        <v>4196</v>
      </c>
      <c r="BD542" s="37" t="s">
        <v>4959</v>
      </c>
      <c r="BE542" s="39">
        <v>45828</v>
      </c>
      <c r="BF542" s="37" t="s">
        <v>717</v>
      </c>
      <c r="BG542" s="37"/>
      <c r="BH542" s="20" t="s">
        <v>4233</v>
      </c>
      <c r="BI542" s="20" t="s">
        <v>5124</v>
      </c>
      <c r="BJ542" s="20" t="s">
        <v>5124</v>
      </c>
      <c r="BK542" s="20" t="s">
        <v>4233</v>
      </c>
      <c r="BL542" s="20" t="s">
        <v>4233</v>
      </c>
      <c r="BM542" s="20" t="s">
        <v>5124</v>
      </c>
      <c r="BN542" s="20" t="s">
        <v>5124</v>
      </c>
      <c r="BO542" s="20" t="s">
        <v>5125</v>
      </c>
      <c r="BP542" s="20" t="s">
        <v>5125</v>
      </c>
      <c r="BQ542" s="41"/>
      <c r="BR542" s="41"/>
      <c r="BS542" s="41"/>
      <c r="BT542" s="41"/>
      <c r="BU542" s="41"/>
      <c r="BV542" s="41"/>
      <c r="BW542" s="41"/>
      <c r="BX542" s="41"/>
      <c r="BY542" s="41"/>
      <c r="BZ542" s="41"/>
      <c r="CA542" s="41"/>
      <c r="CB542" s="41"/>
      <c r="CC542" s="41"/>
    </row>
    <row r="543" spans="1:81" s="46" customFormat="1" ht="57" customHeight="1">
      <c r="A543" s="41"/>
      <c r="B543" s="19">
        <v>540</v>
      </c>
      <c r="C543" s="8">
        <v>51171622</v>
      </c>
      <c r="D543" s="22" t="s">
        <v>609</v>
      </c>
      <c r="E543" s="59" t="s">
        <v>232</v>
      </c>
      <c r="F543" s="24">
        <v>112</v>
      </c>
      <c r="G543" s="25"/>
      <c r="H543" s="36">
        <v>7479</v>
      </c>
      <c r="I543" s="36">
        <v>837648</v>
      </c>
      <c r="J543" s="37" t="s">
        <v>3488</v>
      </c>
      <c r="K543" s="37" t="s">
        <v>3489</v>
      </c>
      <c r="L543" s="37" t="s">
        <v>3490</v>
      </c>
      <c r="M543" s="38" t="s">
        <v>3491</v>
      </c>
      <c r="N543" s="38" t="s">
        <v>715</v>
      </c>
      <c r="O543" s="38" t="s">
        <v>716</v>
      </c>
      <c r="P543" s="38"/>
      <c r="Q543" s="38" t="s">
        <v>716</v>
      </c>
      <c r="R543" s="38" t="s">
        <v>717</v>
      </c>
      <c r="S543" s="39" t="s">
        <v>3492</v>
      </c>
      <c r="T543" s="60">
        <v>45144</v>
      </c>
      <c r="U543" s="38" t="s">
        <v>720</v>
      </c>
      <c r="V543" s="37" t="s">
        <v>3493</v>
      </c>
      <c r="W543" s="20" t="s">
        <v>4233</v>
      </c>
      <c r="X543" s="20" t="s">
        <v>5124</v>
      </c>
      <c r="Y543" s="20" t="s">
        <v>5124</v>
      </c>
      <c r="Z543" s="20" t="s">
        <v>4233</v>
      </c>
      <c r="AA543" s="20" t="s">
        <v>4233</v>
      </c>
      <c r="AB543" s="20" t="s">
        <v>5124</v>
      </c>
      <c r="AC543" s="20" t="s">
        <v>5124</v>
      </c>
      <c r="AD543" s="20" t="s">
        <v>5125</v>
      </c>
      <c r="AE543" s="20" t="s">
        <v>5125</v>
      </c>
      <c r="AF543" s="20"/>
      <c r="AG543" s="20"/>
      <c r="AH543" s="20"/>
      <c r="AI543" s="20"/>
      <c r="AJ543" s="20"/>
      <c r="AK543" s="20"/>
      <c r="AL543" s="20"/>
      <c r="AM543" s="20"/>
      <c r="AN543" s="20"/>
      <c r="AO543" s="20"/>
      <c r="AP543" s="20"/>
      <c r="AQ543" s="20"/>
      <c r="AR543" s="20"/>
      <c r="AS543" s="6">
        <v>5591</v>
      </c>
      <c r="AT543" s="43">
        <v>626192</v>
      </c>
      <c r="AU543" s="37" t="s">
        <v>4960</v>
      </c>
      <c r="AV543" s="37" t="s">
        <v>4961</v>
      </c>
      <c r="AW543" s="37" t="s">
        <v>4962</v>
      </c>
      <c r="AX543" s="37" t="s">
        <v>3491</v>
      </c>
      <c r="AY543" s="37" t="s">
        <v>4489</v>
      </c>
      <c r="AZ543" s="37"/>
      <c r="BA543" s="37"/>
      <c r="BB543" s="37" t="s">
        <v>716</v>
      </c>
      <c r="BC543" s="37" t="s">
        <v>4196</v>
      </c>
      <c r="BD543" s="37" t="s">
        <v>4963</v>
      </c>
      <c r="BE543" s="39">
        <v>45144</v>
      </c>
      <c r="BF543" s="37" t="s">
        <v>717</v>
      </c>
      <c r="BG543" s="37"/>
      <c r="BH543" s="20" t="s">
        <v>4233</v>
      </c>
      <c r="BI543" s="20" t="s">
        <v>5124</v>
      </c>
      <c r="BJ543" s="20" t="s">
        <v>5124</v>
      </c>
      <c r="BK543" s="20" t="s">
        <v>4233</v>
      </c>
      <c r="BL543" s="20" t="s">
        <v>4233</v>
      </c>
      <c r="BM543" s="20" t="s">
        <v>5124</v>
      </c>
      <c r="BN543" s="20" t="s">
        <v>5124</v>
      </c>
      <c r="BO543" s="20" t="s">
        <v>5124</v>
      </c>
      <c r="BP543" s="20" t="s">
        <v>5124</v>
      </c>
      <c r="BQ543" s="41">
        <v>0</v>
      </c>
      <c r="BR543" s="41">
        <v>200</v>
      </c>
      <c r="BS543" s="41"/>
      <c r="BT543" s="41"/>
      <c r="BU543" s="41"/>
      <c r="BV543" s="41"/>
      <c r="BW543" s="41"/>
      <c r="BX543" s="41"/>
      <c r="BY543" s="41"/>
      <c r="BZ543" s="41"/>
      <c r="CA543" s="41"/>
      <c r="CB543" s="41"/>
      <c r="CC543" s="41">
        <v>200</v>
      </c>
    </row>
    <row r="544" spans="1:81" s="46" customFormat="1" ht="57" customHeight="1">
      <c r="A544" s="41"/>
      <c r="B544" s="19">
        <v>541</v>
      </c>
      <c r="C544" s="8">
        <v>51101526</v>
      </c>
      <c r="D544" s="22" t="s">
        <v>610</v>
      </c>
      <c r="E544" s="59" t="s">
        <v>232</v>
      </c>
      <c r="F544" s="24">
        <v>234.5</v>
      </c>
      <c r="G544" s="25"/>
      <c r="H544" s="36">
        <v>58824</v>
      </c>
      <c r="I544" s="36">
        <v>13794228</v>
      </c>
      <c r="J544" s="37" t="s">
        <v>3494</v>
      </c>
      <c r="K544" s="37" t="s">
        <v>2957</v>
      </c>
      <c r="L544" s="37" t="s">
        <v>3495</v>
      </c>
      <c r="M544" s="38" t="s">
        <v>3496</v>
      </c>
      <c r="N544" s="38" t="s">
        <v>971</v>
      </c>
      <c r="O544" s="38" t="s">
        <v>717</v>
      </c>
      <c r="P544" s="38" t="s">
        <v>745</v>
      </c>
      <c r="Q544" s="38" t="s">
        <v>716</v>
      </c>
      <c r="R544" s="38" t="s">
        <v>717</v>
      </c>
      <c r="S544" s="39" t="s">
        <v>3497</v>
      </c>
      <c r="T544" s="60">
        <v>45631</v>
      </c>
      <c r="U544" s="38" t="s">
        <v>720</v>
      </c>
      <c r="V544" s="37" t="s">
        <v>3498</v>
      </c>
      <c r="W544" s="20" t="s">
        <v>4233</v>
      </c>
      <c r="X544" s="20" t="s">
        <v>5124</v>
      </c>
      <c r="Y544" s="20" t="s">
        <v>5124</v>
      </c>
      <c r="Z544" s="20" t="s">
        <v>4233</v>
      </c>
      <c r="AA544" s="20" t="s">
        <v>4233</v>
      </c>
      <c r="AB544" s="20" t="s">
        <v>5124</v>
      </c>
      <c r="AC544" s="20" t="s">
        <v>5124</v>
      </c>
      <c r="AD544" s="20" t="s">
        <v>5124</v>
      </c>
      <c r="AE544" s="20" t="s">
        <v>5124</v>
      </c>
      <c r="AF544" s="20">
        <v>300</v>
      </c>
      <c r="AG544" s="20">
        <v>400</v>
      </c>
      <c r="AH544" s="20"/>
      <c r="AI544" s="20"/>
      <c r="AJ544" s="20"/>
      <c r="AK544" s="20"/>
      <c r="AL544" s="20"/>
      <c r="AM544" s="20"/>
      <c r="AN544" s="20"/>
      <c r="AO544" s="20"/>
      <c r="AP544" s="20"/>
      <c r="AQ544" s="20"/>
      <c r="AR544" s="20">
        <v>700</v>
      </c>
      <c r="AS544" s="6"/>
      <c r="AT544" s="43">
        <v>0</v>
      </c>
      <c r="AU544" s="37"/>
      <c r="AV544" s="37"/>
      <c r="AW544" s="37"/>
      <c r="AX544" s="37"/>
      <c r="AY544" s="37"/>
      <c r="AZ544" s="37"/>
      <c r="BA544" s="37"/>
      <c r="BB544" s="37"/>
      <c r="BC544" s="37"/>
      <c r="BD544" s="37"/>
      <c r="BE544" s="39"/>
      <c r="BF544" s="37"/>
      <c r="BG544" s="37"/>
      <c r="BH544" s="20"/>
      <c r="BI544" s="20"/>
      <c r="BJ544" s="20"/>
      <c r="BK544" s="20"/>
      <c r="BL544" s="20"/>
      <c r="BM544" s="20"/>
      <c r="BN544" s="20"/>
      <c r="BO544" s="20"/>
      <c r="BP544" s="20"/>
      <c r="BQ544" s="41"/>
      <c r="BR544" s="41"/>
      <c r="BS544" s="41"/>
      <c r="BT544" s="41"/>
      <c r="BU544" s="41"/>
      <c r="BV544" s="41"/>
      <c r="BW544" s="41"/>
      <c r="BX544" s="41"/>
      <c r="BY544" s="41"/>
      <c r="BZ544" s="41"/>
      <c r="CA544" s="41"/>
      <c r="CB544" s="41"/>
      <c r="CC544" s="41"/>
    </row>
    <row r="545" spans="1:81" s="46" customFormat="1" ht="57" customHeight="1">
      <c r="A545" s="41"/>
      <c r="B545" s="19">
        <v>542</v>
      </c>
      <c r="C545" s="8">
        <v>51101807</v>
      </c>
      <c r="D545" s="22" t="s">
        <v>611</v>
      </c>
      <c r="E545" s="59" t="s">
        <v>232</v>
      </c>
      <c r="F545" s="24">
        <v>241.5</v>
      </c>
      <c r="G545" s="25"/>
      <c r="H545" s="36">
        <v>70785</v>
      </c>
      <c r="I545" s="36">
        <v>17094577.5</v>
      </c>
      <c r="J545" s="37" t="s">
        <v>3499</v>
      </c>
      <c r="K545" s="37" t="s">
        <v>3500</v>
      </c>
      <c r="L545" s="37" t="s">
        <v>3501</v>
      </c>
      <c r="M545" s="38" t="s">
        <v>3502</v>
      </c>
      <c r="N545" s="38" t="s">
        <v>715</v>
      </c>
      <c r="O545" s="38" t="s">
        <v>717</v>
      </c>
      <c r="P545" s="38" t="s">
        <v>745</v>
      </c>
      <c r="Q545" s="38" t="s">
        <v>716</v>
      </c>
      <c r="R545" s="38" t="s">
        <v>717</v>
      </c>
      <c r="S545" s="39" t="s">
        <v>3503</v>
      </c>
      <c r="T545" s="60">
        <v>45915</v>
      </c>
      <c r="U545" s="38" t="s">
        <v>720</v>
      </c>
      <c r="V545" s="37" t="s">
        <v>3504</v>
      </c>
      <c r="W545" s="20" t="s">
        <v>4233</v>
      </c>
      <c r="X545" s="20" t="s">
        <v>5124</v>
      </c>
      <c r="Y545" s="20" t="s">
        <v>5124</v>
      </c>
      <c r="Z545" s="20" t="s">
        <v>4233</v>
      </c>
      <c r="AA545" s="20" t="s">
        <v>4233</v>
      </c>
      <c r="AB545" s="20" t="s">
        <v>5124</v>
      </c>
      <c r="AC545" s="20" t="s">
        <v>5124</v>
      </c>
      <c r="AD545" s="20" t="s">
        <v>5124</v>
      </c>
      <c r="AE545" s="20" t="s">
        <v>5124</v>
      </c>
      <c r="AF545" s="20">
        <v>300</v>
      </c>
      <c r="AG545" s="20">
        <v>400</v>
      </c>
      <c r="AH545" s="20"/>
      <c r="AI545" s="20"/>
      <c r="AJ545" s="20"/>
      <c r="AK545" s="20"/>
      <c r="AL545" s="20"/>
      <c r="AM545" s="20"/>
      <c r="AN545" s="20"/>
      <c r="AO545" s="20"/>
      <c r="AP545" s="20"/>
      <c r="AQ545" s="20"/>
      <c r="AR545" s="20">
        <v>700</v>
      </c>
      <c r="AS545" s="6"/>
      <c r="AT545" s="43">
        <v>0</v>
      </c>
      <c r="AU545" s="37"/>
      <c r="AV545" s="37"/>
      <c r="AW545" s="37"/>
      <c r="AX545" s="37"/>
      <c r="AY545" s="37"/>
      <c r="AZ545" s="37"/>
      <c r="BA545" s="37"/>
      <c r="BB545" s="37"/>
      <c r="BC545" s="37"/>
      <c r="BD545" s="37"/>
      <c r="BE545" s="39"/>
      <c r="BF545" s="37"/>
      <c r="BG545" s="37"/>
      <c r="BH545" s="20"/>
      <c r="BI545" s="20"/>
      <c r="BJ545" s="20"/>
      <c r="BK545" s="20"/>
      <c r="BL545" s="20"/>
      <c r="BM545" s="20"/>
      <c r="BN545" s="20"/>
      <c r="BO545" s="20"/>
      <c r="BP545" s="20"/>
      <c r="BQ545" s="41"/>
      <c r="BR545" s="41"/>
      <c r="BS545" s="41"/>
      <c r="BT545" s="41"/>
      <c r="BU545" s="41"/>
      <c r="BV545" s="41"/>
      <c r="BW545" s="41"/>
      <c r="BX545" s="41"/>
      <c r="BY545" s="41"/>
      <c r="BZ545" s="41"/>
      <c r="CA545" s="41"/>
      <c r="CB545" s="41"/>
      <c r="CC545" s="41"/>
    </row>
    <row r="546" spans="1:81" s="46" customFormat="1" ht="57" customHeight="1">
      <c r="A546" s="41"/>
      <c r="B546" s="19">
        <v>543</v>
      </c>
      <c r="C546" s="8">
        <v>51101807</v>
      </c>
      <c r="D546" s="22" t="s">
        <v>39</v>
      </c>
      <c r="E546" s="59" t="s">
        <v>232</v>
      </c>
      <c r="F546" s="24">
        <v>1</v>
      </c>
      <c r="G546" s="25"/>
      <c r="H546" s="36">
        <v>1853628</v>
      </c>
      <c r="I546" s="36">
        <v>1853628</v>
      </c>
      <c r="J546" s="37" t="s">
        <v>3505</v>
      </c>
      <c r="K546" s="37" t="s">
        <v>3506</v>
      </c>
      <c r="L546" s="37" t="s">
        <v>3507</v>
      </c>
      <c r="M546" s="38" t="s">
        <v>3508</v>
      </c>
      <c r="N546" s="38" t="s">
        <v>715</v>
      </c>
      <c r="O546" s="38" t="s">
        <v>717</v>
      </c>
      <c r="P546" s="38" t="s">
        <v>726</v>
      </c>
      <c r="Q546" s="38" t="s">
        <v>716</v>
      </c>
      <c r="R546" s="38" t="s">
        <v>717</v>
      </c>
      <c r="S546" s="39" t="s">
        <v>3509</v>
      </c>
      <c r="T546" s="60">
        <v>45196</v>
      </c>
      <c r="U546" s="38" t="s">
        <v>720</v>
      </c>
      <c r="V546" s="37" t="s">
        <v>3510</v>
      </c>
      <c r="W546" s="20" t="s">
        <v>4233</v>
      </c>
      <c r="X546" s="20" t="s">
        <v>5124</v>
      </c>
      <c r="Y546" s="20" t="s">
        <v>5124</v>
      </c>
      <c r="Z546" s="20" t="s">
        <v>4233</v>
      </c>
      <c r="AA546" s="20" t="s">
        <v>4233</v>
      </c>
      <c r="AB546" s="20" t="s">
        <v>5124</v>
      </c>
      <c r="AC546" s="20" t="s">
        <v>5124</v>
      </c>
      <c r="AD546" s="20" t="s">
        <v>5124</v>
      </c>
      <c r="AE546" s="20" t="s">
        <v>5124</v>
      </c>
      <c r="AF546" s="20">
        <v>300</v>
      </c>
      <c r="AG546" s="20">
        <v>400</v>
      </c>
      <c r="AH546" s="20"/>
      <c r="AI546" s="20"/>
      <c r="AJ546" s="20"/>
      <c r="AK546" s="20"/>
      <c r="AL546" s="20"/>
      <c r="AM546" s="20"/>
      <c r="AN546" s="20"/>
      <c r="AO546" s="20"/>
      <c r="AP546" s="20"/>
      <c r="AQ546" s="20"/>
      <c r="AR546" s="20">
        <v>700</v>
      </c>
      <c r="AS546" s="6"/>
      <c r="AT546" s="43">
        <v>0</v>
      </c>
      <c r="AU546" s="37"/>
      <c r="AV546" s="37"/>
      <c r="AW546" s="37"/>
      <c r="AX546" s="37"/>
      <c r="AY546" s="37"/>
      <c r="AZ546" s="37"/>
      <c r="BA546" s="37"/>
      <c r="BB546" s="37"/>
      <c r="BC546" s="37"/>
      <c r="BD546" s="37"/>
      <c r="BE546" s="39"/>
      <c r="BF546" s="37"/>
      <c r="BG546" s="37"/>
      <c r="BH546" s="20"/>
      <c r="BI546" s="20"/>
      <c r="BJ546" s="20"/>
      <c r="BK546" s="20"/>
      <c r="BL546" s="20"/>
      <c r="BM546" s="20"/>
      <c r="BN546" s="20"/>
      <c r="BO546" s="20"/>
      <c r="BP546" s="20"/>
      <c r="BQ546" s="41"/>
      <c r="BR546" s="41"/>
      <c r="BS546" s="41"/>
      <c r="BT546" s="41"/>
      <c r="BU546" s="41"/>
      <c r="BV546" s="41"/>
      <c r="BW546" s="41"/>
      <c r="BX546" s="41"/>
      <c r="BY546" s="41"/>
      <c r="BZ546" s="41"/>
      <c r="CA546" s="41"/>
      <c r="CB546" s="41"/>
      <c r="CC546" s="41"/>
    </row>
    <row r="547" spans="1:81" s="46" customFormat="1" ht="57" customHeight="1">
      <c r="A547" s="41"/>
      <c r="B547" s="19">
        <v>544</v>
      </c>
      <c r="C547" s="8">
        <v>51191802</v>
      </c>
      <c r="D547" s="22" t="s">
        <v>612</v>
      </c>
      <c r="E547" s="59" t="s">
        <v>232</v>
      </c>
      <c r="F547" s="24">
        <v>12768</v>
      </c>
      <c r="G547" s="25"/>
      <c r="H547" s="36">
        <v>857</v>
      </c>
      <c r="I547" s="36">
        <v>10942176</v>
      </c>
      <c r="J547" s="37" t="s">
        <v>3511</v>
      </c>
      <c r="K547" s="37" t="s">
        <v>3512</v>
      </c>
      <c r="L547" s="37" t="s">
        <v>3513</v>
      </c>
      <c r="M547" s="38" t="s">
        <v>3514</v>
      </c>
      <c r="N547" s="38" t="s">
        <v>792</v>
      </c>
      <c r="O547" s="38" t="s">
        <v>716</v>
      </c>
      <c r="P547" s="38"/>
      <c r="Q547" s="38" t="s">
        <v>716</v>
      </c>
      <c r="R547" s="38" t="s">
        <v>717</v>
      </c>
      <c r="S547" s="39" t="s">
        <v>3515</v>
      </c>
      <c r="T547" s="60" t="s">
        <v>719</v>
      </c>
      <c r="U547" s="38" t="s">
        <v>720</v>
      </c>
      <c r="V547" s="37" t="s">
        <v>3516</v>
      </c>
      <c r="W547" s="20" t="s">
        <v>4233</v>
      </c>
      <c r="X547" s="20" t="s">
        <v>5124</v>
      </c>
      <c r="Y547" s="20" t="s">
        <v>5124</v>
      </c>
      <c r="Z547" s="20" t="s">
        <v>4233</v>
      </c>
      <c r="AA547" s="20" t="s">
        <v>4233</v>
      </c>
      <c r="AB547" s="20" t="s">
        <v>5124</v>
      </c>
      <c r="AC547" s="20" t="s">
        <v>5125</v>
      </c>
      <c r="AD547" s="20" t="s">
        <v>5125</v>
      </c>
      <c r="AE547" s="20" t="s">
        <v>5125</v>
      </c>
      <c r="AF547" s="20"/>
      <c r="AG547" s="20"/>
      <c r="AH547" s="20"/>
      <c r="AI547" s="20"/>
      <c r="AJ547" s="20"/>
      <c r="AK547" s="20"/>
      <c r="AL547" s="20"/>
      <c r="AM547" s="20"/>
      <c r="AN547" s="20"/>
      <c r="AO547" s="20"/>
      <c r="AP547" s="20"/>
      <c r="AQ547" s="20"/>
      <c r="AR547" s="20"/>
      <c r="AS547" s="6"/>
      <c r="AT547" s="43">
        <v>0</v>
      </c>
      <c r="AU547" s="37"/>
      <c r="AV547" s="37"/>
      <c r="AW547" s="37"/>
      <c r="AX547" s="37"/>
      <c r="AY547" s="37"/>
      <c r="AZ547" s="37"/>
      <c r="BA547" s="37"/>
      <c r="BB547" s="37"/>
      <c r="BC547" s="37"/>
      <c r="BD547" s="37"/>
      <c r="BE547" s="39"/>
      <c r="BF547" s="37"/>
      <c r="BG547" s="37"/>
      <c r="BH547" s="20"/>
      <c r="BI547" s="20"/>
      <c r="BJ547" s="20"/>
      <c r="BK547" s="20"/>
      <c r="BL547" s="20"/>
      <c r="BM547" s="20"/>
      <c r="BN547" s="20"/>
      <c r="BO547" s="20"/>
      <c r="BP547" s="20"/>
      <c r="BQ547" s="41"/>
      <c r="BR547" s="41"/>
      <c r="BS547" s="41"/>
      <c r="BT547" s="41"/>
      <c r="BU547" s="41"/>
      <c r="BV547" s="41"/>
      <c r="BW547" s="41"/>
      <c r="BX547" s="41"/>
      <c r="BY547" s="41"/>
      <c r="BZ547" s="41"/>
      <c r="CA547" s="41"/>
      <c r="CB547" s="41"/>
      <c r="CC547" s="41"/>
    </row>
    <row r="548" spans="1:81" s="46" customFormat="1" ht="57" customHeight="1">
      <c r="A548" s="41"/>
      <c r="B548" s="19">
        <v>545</v>
      </c>
      <c r="C548" s="8">
        <v>51191802</v>
      </c>
      <c r="D548" s="22" t="s">
        <v>195</v>
      </c>
      <c r="E548" s="59" t="s">
        <v>232</v>
      </c>
      <c r="F548" s="24">
        <v>1</v>
      </c>
      <c r="G548" s="25"/>
      <c r="H548" s="36">
        <v>6511</v>
      </c>
      <c r="I548" s="36">
        <v>6511</v>
      </c>
      <c r="J548" s="37" t="s">
        <v>3517</v>
      </c>
      <c r="K548" s="37" t="s">
        <v>2946</v>
      </c>
      <c r="L548" s="37" t="s">
        <v>3518</v>
      </c>
      <c r="M548" s="38" t="s">
        <v>3519</v>
      </c>
      <c r="N548" s="38" t="s">
        <v>792</v>
      </c>
      <c r="O548" s="38" t="s">
        <v>716</v>
      </c>
      <c r="P548" s="38"/>
      <c r="Q548" s="38" t="s">
        <v>716</v>
      </c>
      <c r="R548" s="38" t="s">
        <v>717</v>
      </c>
      <c r="S548" s="39" t="s">
        <v>3520</v>
      </c>
      <c r="T548" s="60">
        <v>45356</v>
      </c>
      <c r="U548" s="38" t="s">
        <v>720</v>
      </c>
      <c r="V548" s="37" t="s">
        <v>3521</v>
      </c>
      <c r="W548" s="20" t="s">
        <v>4233</v>
      </c>
      <c r="X548" s="20" t="s">
        <v>5124</v>
      </c>
      <c r="Y548" s="20" t="s">
        <v>5124</v>
      </c>
      <c r="Z548" s="20" t="s">
        <v>4233</v>
      </c>
      <c r="AA548" s="20" t="s">
        <v>4233</v>
      </c>
      <c r="AB548" s="20" t="s">
        <v>5124</v>
      </c>
      <c r="AC548" s="20" t="s">
        <v>5124</v>
      </c>
      <c r="AD548" s="20" t="s">
        <v>5124</v>
      </c>
      <c r="AE548" s="20" t="s">
        <v>5124</v>
      </c>
      <c r="AF548" s="20">
        <v>300</v>
      </c>
      <c r="AG548" s="20">
        <v>400</v>
      </c>
      <c r="AH548" s="20"/>
      <c r="AI548" s="20"/>
      <c r="AJ548" s="20"/>
      <c r="AK548" s="20"/>
      <c r="AL548" s="20"/>
      <c r="AM548" s="20"/>
      <c r="AN548" s="20"/>
      <c r="AO548" s="20"/>
      <c r="AP548" s="20"/>
      <c r="AQ548" s="20"/>
      <c r="AR548" s="20">
        <v>700</v>
      </c>
      <c r="AS548" s="6">
        <v>5059</v>
      </c>
      <c r="AT548" s="43">
        <v>5059</v>
      </c>
      <c r="AU548" s="37" t="s">
        <v>4193</v>
      </c>
      <c r="AV548" s="37" t="s">
        <v>4438</v>
      </c>
      <c r="AW548" s="37" t="s">
        <v>4439</v>
      </c>
      <c r="AX548" s="37" t="s">
        <v>4964</v>
      </c>
      <c r="AY548" s="37" t="s">
        <v>4209</v>
      </c>
      <c r="AZ548" s="37"/>
      <c r="BA548" s="37"/>
      <c r="BB548" s="37" t="s">
        <v>716</v>
      </c>
      <c r="BC548" s="37" t="s">
        <v>4196</v>
      </c>
      <c r="BD548" s="37" t="s">
        <v>4965</v>
      </c>
      <c r="BE548" s="39">
        <v>45356</v>
      </c>
      <c r="BF548" s="37" t="s">
        <v>717</v>
      </c>
      <c r="BG548" s="37"/>
      <c r="BH548" s="20" t="s">
        <v>4233</v>
      </c>
      <c r="BI548" s="20" t="s">
        <v>5124</v>
      </c>
      <c r="BJ548" s="20" t="s">
        <v>5124</v>
      </c>
      <c r="BK548" s="20" t="s">
        <v>4233</v>
      </c>
      <c r="BL548" s="20" t="s">
        <v>4233</v>
      </c>
      <c r="BM548" s="20" t="s">
        <v>5124</v>
      </c>
      <c r="BN548" s="20" t="s">
        <v>5125</v>
      </c>
      <c r="BO548" s="20" t="s">
        <v>5124</v>
      </c>
      <c r="BP548" s="20" t="s">
        <v>5125</v>
      </c>
      <c r="BQ548" s="41"/>
      <c r="BR548" s="41"/>
      <c r="BS548" s="41"/>
      <c r="BT548" s="41"/>
      <c r="BU548" s="41"/>
      <c r="BV548" s="41"/>
      <c r="BW548" s="41"/>
      <c r="BX548" s="41"/>
      <c r="BY548" s="41"/>
      <c r="BZ548" s="41"/>
      <c r="CA548" s="41"/>
      <c r="CB548" s="41"/>
      <c r="CC548" s="41"/>
    </row>
    <row r="549" spans="1:81" s="46" customFormat="1" ht="57" customHeight="1">
      <c r="A549" s="41"/>
      <c r="B549" s="19">
        <v>546</v>
      </c>
      <c r="C549" s="8">
        <v>51121610</v>
      </c>
      <c r="D549" s="22" t="s">
        <v>196</v>
      </c>
      <c r="E549" s="59" t="s">
        <v>232</v>
      </c>
      <c r="F549" s="24">
        <v>24.5</v>
      </c>
      <c r="G549" s="25"/>
      <c r="H549" s="36">
        <v>482432</v>
      </c>
      <c r="I549" s="36">
        <v>11819584</v>
      </c>
      <c r="J549" s="37" t="s">
        <v>3522</v>
      </c>
      <c r="K549" s="37" t="s">
        <v>3523</v>
      </c>
      <c r="L549" s="37" t="s">
        <v>3524</v>
      </c>
      <c r="M549" s="38" t="s">
        <v>3525</v>
      </c>
      <c r="N549" s="38" t="s">
        <v>792</v>
      </c>
      <c r="O549" s="38" t="s">
        <v>716</v>
      </c>
      <c r="P549" s="38"/>
      <c r="Q549" s="38" t="s">
        <v>716</v>
      </c>
      <c r="R549" s="38" t="s">
        <v>717</v>
      </c>
      <c r="S549" s="39" t="s">
        <v>3526</v>
      </c>
      <c r="T549" s="60" t="s">
        <v>719</v>
      </c>
      <c r="U549" s="38" t="s">
        <v>720</v>
      </c>
      <c r="V549" s="37" t="s">
        <v>3527</v>
      </c>
      <c r="W549" s="20" t="s">
        <v>4233</v>
      </c>
      <c r="X549" s="20" t="s">
        <v>5124</v>
      </c>
      <c r="Y549" s="20" t="s">
        <v>5124</v>
      </c>
      <c r="Z549" s="20" t="s">
        <v>4233</v>
      </c>
      <c r="AA549" s="20" t="s">
        <v>4233</v>
      </c>
      <c r="AB549" s="20" t="s">
        <v>5124</v>
      </c>
      <c r="AC549" s="20" t="s">
        <v>5124</v>
      </c>
      <c r="AD549" s="20" t="s">
        <v>5124</v>
      </c>
      <c r="AE549" s="20" t="s">
        <v>5124</v>
      </c>
      <c r="AF549" s="20">
        <v>300</v>
      </c>
      <c r="AG549" s="20">
        <v>400</v>
      </c>
      <c r="AH549" s="20"/>
      <c r="AI549" s="20"/>
      <c r="AJ549" s="20"/>
      <c r="AK549" s="20"/>
      <c r="AL549" s="20"/>
      <c r="AM549" s="20"/>
      <c r="AN549" s="20"/>
      <c r="AO549" s="20"/>
      <c r="AP549" s="20"/>
      <c r="AQ549" s="20"/>
      <c r="AR549" s="20">
        <v>700</v>
      </c>
      <c r="AS549" s="6"/>
      <c r="AT549" s="43">
        <v>0</v>
      </c>
      <c r="AU549" s="37"/>
      <c r="AV549" s="37"/>
      <c r="AW549" s="37"/>
      <c r="AX549" s="37"/>
      <c r="AY549" s="37"/>
      <c r="AZ549" s="37"/>
      <c r="BA549" s="37"/>
      <c r="BB549" s="37"/>
      <c r="BC549" s="37"/>
      <c r="BD549" s="37"/>
      <c r="BE549" s="39"/>
      <c r="BF549" s="37"/>
      <c r="BG549" s="37"/>
      <c r="BH549" s="20"/>
      <c r="BI549" s="20"/>
      <c r="BJ549" s="20"/>
      <c r="BK549" s="20"/>
      <c r="BL549" s="20"/>
      <c r="BM549" s="20"/>
      <c r="BN549" s="20"/>
      <c r="BO549" s="20"/>
      <c r="BP549" s="20"/>
      <c r="BQ549" s="41"/>
      <c r="BR549" s="41"/>
      <c r="BS549" s="41"/>
      <c r="BT549" s="41"/>
      <c r="BU549" s="41"/>
      <c r="BV549" s="41"/>
      <c r="BW549" s="41"/>
      <c r="BX549" s="41"/>
      <c r="BY549" s="41"/>
      <c r="BZ549" s="41"/>
      <c r="CA549" s="41"/>
      <c r="CB549" s="41"/>
      <c r="CC549" s="41"/>
    </row>
    <row r="550" spans="1:81" s="46" customFormat="1" ht="57" customHeight="1">
      <c r="A550" s="41"/>
      <c r="B550" s="19">
        <v>547</v>
      </c>
      <c r="C550" s="8">
        <v>51121728</v>
      </c>
      <c r="D550" s="22" t="s">
        <v>613</v>
      </c>
      <c r="E550" s="59" t="s">
        <v>232</v>
      </c>
      <c r="F550" s="24">
        <v>9072</v>
      </c>
      <c r="G550" s="25"/>
      <c r="H550" s="36">
        <v>39</v>
      </c>
      <c r="I550" s="36">
        <v>353808</v>
      </c>
      <c r="J550" s="37" t="s">
        <v>3528</v>
      </c>
      <c r="K550" s="37" t="s">
        <v>3179</v>
      </c>
      <c r="L550" s="37" t="s">
        <v>3529</v>
      </c>
      <c r="M550" s="38" t="s">
        <v>3530</v>
      </c>
      <c r="N550" s="38" t="s">
        <v>715</v>
      </c>
      <c r="O550" s="38" t="s">
        <v>716</v>
      </c>
      <c r="P550" s="38"/>
      <c r="Q550" s="38" t="s">
        <v>716</v>
      </c>
      <c r="R550" s="38" t="s">
        <v>717</v>
      </c>
      <c r="S550" s="39" t="s">
        <v>3531</v>
      </c>
      <c r="T550" s="60">
        <v>44756</v>
      </c>
      <c r="U550" s="38" t="s">
        <v>720</v>
      </c>
      <c r="V550" s="37" t="s">
        <v>3532</v>
      </c>
      <c r="W550" s="20" t="s">
        <v>4233</v>
      </c>
      <c r="X550" s="20" t="s">
        <v>5124</v>
      </c>
      <c r="Y550" s="20" t="s">
        <v>5124</v>
      </c>
      <c r="Z550" s="20" t="s">
        <v>4233</v>
      </c>
      <c r="AA550" s="20" t="s">
        <v>4233</v>
      </c>
      <c r="AB550" s="20" t="s">
        <v>5124</v>
      </c>
      <c r="AC550" s="20" t="s">
        <v>5124</v>
      </c>
      <c r="AD550" s="20" t="s">
        <v>5124</v>
      </c>
      <c r="AE550" s="20" t="s">
        <v>5124</v>
      </c>
      <c r="AF550" s="20">
        <v>300</v>
      </c>
      <c r="AG550" s="20">
        <v>400</v>
      </c>
      <c r="AH550" s="20"/>
      <c r="AI550" s="20"/>
      <c r="AJ550" s="20"/>
      <c r="AK550" s="20"/>
      <c r="AL550" s="20"/>
      <c r="AM550" s="20"/>
      <c r="AN550" s="20"/>
      <c r="AO550" s="20"/>
      <c r="AP550" s="20"/>
      <c r="AQ550" s="20"/>
      <c r="AR550" s="20">
        <v>700</v>
      </c>
      <c r="AS550" s="6">
        <v>26</v>
      </c>
      <c r="AT550" s="43">
        <v>235872</v>
      </c>
      <c r="AU550" s="37" t="s">
        <v>4966</v>
      </c>
      <c r="AV550" s="37" t="s">
        <v>4581</v>
      </c>
      <c r="AW550" s="37" t="s">
        <v>4967</v>
      </c>
      <c r="AX550" s="37" t="s">
        <v>3530</v>
      </c>
      <c r="AY550" s="37" t="s">
        <v>715</v>
      </c>
      <c r="AZ550" s="37"/>
      <c r="BA550" s="37"/>
      <c r="BB550" s="37" t="s">
        <v>716</v>
      </c>
      <c r="BC550" s="37" t="s">
        <v>4196</v>
      </c>
      <c r="BD550" s="37" t="s">
        <v>4968</v>
      </c>
      <c r="BE550" s="39">
        <v>44756</v>
      </c>
      <c r="BF550" s="37" t="s">
        <v>717</v>
      </c>
      <c r="BG550" s="37"/>
      <c r="BH550" s="20" t="s">
        <v>4233</v>
      </c>
      <c r="BI550" s="20" t="s">
        <v>5124</v>
      </c>
      <c r="BJ550" s="20" t="s">
        <v>5124</v>
      </c>
      <c r="BK550" s="20" t="s">
        <v>4233</v>
      </c>
      <c r="BL550" s="20" t="s">
        <v>4233</v>
      </c>
      <c r="BM550" s="20" t="s">
        <v>5124</v>
      </c>
      <c r="BN550" s="20" t="s">
        <v>5124</v>
      </c>
      <c r="BO550" s="20" t="s">
        <v>5124</v>
      </c>
      <c r="BP550" s="20" t="s">
        <v>5124</v>
      </c>
      <c r="BQ550" s="41">
        <v>300</v>
      </c>
      <c r="BR550" s="41">
        <v>200</v>
      </c>
      <c r="BS550" s="41"/>
      <c r="BT550" s="41"/>
      <c r="BU550" s="41"/>
      <c r="BV550" s="41"/>
      <c r="BW550" s="41"/>
      <c r="BX550" s="41"/>
      <c r="BY550" s="41"/>
      <c r="BZ550" s="41"/>
      <c r="CA550" s="41"/>
      <c r="CB550" s="41"/>
      <c r="CC550" s="41">
        <v>500</v>
      </c>
    </row>
    <row r="551" spans="1:81" s="46" customFormat="1" ht="57" customHeight="1">
      <c r="A551" s="41"/>
      <c r="B551" s="19">
        <v>548</v>
      </c>
      <c r="C551" s="8">
        <v>51181708</v>
      </c>
      <c r="D551" s="22" t="s">
        <v>614</v>
      </c>
      <c r="E551" s="59" t="s">
        <v>232</v>
      </c>
      <c r="F551" s="24">
        <v>7434</v>
      </c>
      <c r="G551" s="25"/>
      <c r="H551" s="36">
        <v>35</v>
      </c>
      <c r="I551" s="36">
        <v>260190</v>
      </c>
      <c r="J551" s="37" t="s">
        <v>3533</v>
      </c>
      <c r="K551" s="37" t="s">
        <v>802</v>
      </c>
      <c r="L551" s="37" t="s">
        <v>3534</v>
      </c>
      <c r="M551" s="38" t="s">
        <v>3535</v>
      </c>
      <c r="N551" s="38" t="s">
        <v>715</v>
      </c>
      <c r="O551" s="38" t="s">
        <v>716</v>
      </c>
      <c r="P551" s="38"/>
      <c r="Q551" s="38" t="s">
        <v>716</v>
      </c>
      <c r="R551" s="38" t="s">
        <v>717</v>
      </c>
      <c r="S551" s="39" t="s">
        <v>3536</v>
      </c>
      <c r="T551" s="60">
        <v>45791</v>
      </c>
      <c r="U551" s="38" t="s">
        <v>720</v>
      </c>
      <c r="V551" s="37" t="s">
        <v>3537</v>
      </c>
      <c r="W551" s="20" t="s">
        <v>4233</v>
      </c>
      <c r="X551" s="20" t="s">
        <v>5124</v>
      </c>
      <c r="Y551" s="20" t="s">
        <v>5124</v>
      </c>
      <c r="Z551" s="20" t="s">
        <v>4233</v>
      </c>
      <c r="AA551" s="20" t="s">
        <v>4233</v>
      </c>
      <c r="AB551" s="20" t="s">
        <v>5124</v>
      </c>
      <c r="AC551" s="20" t="s">
        <v>5124</v>
      </c>
      <c r="AD551" s="20" t="s">
        <v>5124</v>
      </c>
      <c r="AE551" s="20" t="s">
        <v>5124</v>
      </c>
      <c r="AF551" s="20">
        <v>300</v>
      </c>
      <c r="AG551" s="20">
        <v>400</v>
      </c>
      <c r="AH551" s="20"/>
      <c r="AI551" s="20"/>
      <c r="AJ551" s="20"/>
      <c r="AK551" s="20"/>
      <c r="AL551" s="20"/>
      <c r="AM551" s="20"/>
      <c r="AN551" s="20"/>
      <c r="AO551" s="20"/>
      <c r="AP551" s="20"/>
      <c r="AQ551" s="20"/>
      <c r="AR551" s="20">
        <v>700</v>
      </c>
      <c r="AS551" s="6">
        <v>29</v>
      </c>
      <c r="AT551" s="43">
        <v>215586</v>
      </c>
      <c r="AU551" s="37" t="s">
        <v>4193</v>
      </c>
      <c r="AV551" s="37" t="s">
        <v>4215</v>
      </c>
      <c r="AW551" s="37" t="s">
        <v>4272</v>
      </c>
      <c r="AX551" s="37" t="s">
        <v>3535</v>
      </c>
      <c r="AY551" s="37" t="s">
        <v>715</v>
      </c>
      <c r="AZ551" s="37"/>
      <c r="BA551" s="37"/>
      <c r="BB551" s="37" t="s">
        <v>716</v>
      </c>
      <c r="BC551" s="37" t="s">
        <v>4196</v>
      </c>
      <c r="BD551" s="37" t="s">
        <v>4969</v>
      </c>
      <c r="BE551" s="39">
        <v>43878</v>
      </c>
      <c r="BF551" s="37" t="s">
        <v>717</v>
      </c>
      <c r="BG551" s="37"/>
      <c r="BH551" s="20" t="s">
        <v>4233</v>
      </c>
      <c r="BI551" s="20" t="s">
        <v>5124</v>
      </c>
      <c r="BJ551" s="20" t="s">
        <v>5124</v>
      </c>
      <c r="BK551" s="20" t="s">
        <v>4233</v>
      </c>
      <c r="BL551" s="20" t="s">
        <v>4233</v>
      </c>
      <c r="BM551" s="20" t="s">
        <v>5124</v>
      </c>
      <c r="BN551" s="20" t="s">
        <v>5124</v>
      </c>
      <c r="BO551" s="20" t="s">
        <v>5124</v>
      </c>
      <c r="BP551" s="20" t="s">
        <v>5124</v>
      </c>
      <c r="BQ551" s="41">
        <v>300</v>
      </c>
      <c r="BR551" s="41">
        <v>200</v>
      </c>
      <c r="BS551" s="41"/>
      <c r="BT551" s="41"/>
      <c r="BU551" s="41"/>
      <c r="BV551" s="41"/>
      <c r="BW551" s="41"/>
      <c r="BX551" s="41"/>
      <c r="BY551" s="41"/>
      <c r="BZ551" s="41"/>
      <c r="CA551" s="41"/>
      <c r="CB551" s="41"/>
      <c r="CC551" s="41">
        <v>500</v>
      </c>
    </row>
    <row r="552" spans="1:81" s="46" customFormat="1" ht="57" customHeight="1">
      <c r="A552" s="41"/>
      <c r="B552" s="19">
        <v>549</v>
      </c>
      <c r="C552" s="8">
        <v>51181708</v>
      </c>
      <c r="D552" s="22" t="s">
        <v>197</v>
      </c>
      <c r="E552" s="59" t="s">
        <v>232</v>
      </c>
      <c r="F552" s="24">
        <v>1</v>
      </c>
      <c r="G552" s="25"/>
      <c r="H552" s="36">
        <v>4446</v>
      </c>
      <c r="I552" s="36">
        <v>4446</v>
      </c>
      <c r="J552" s="37" t="s">
        <v>3538</v>
      </c>
      <c r="K552" s="37" t="s">
        <v>958</v>
      </c>
      <c r="L552" s="37" t="s">
        <v>3539</v>
      </c>
      <c r="M552" s="38" t="s">
        <v>3540</v>
      </c>
      <c r="N552" s="38" t="s">
        <v>1172</v>
      </c>
      <c r="O552" s="38" t="s">
        <v>716</v>
      </c>
      <c r="P552" s="38"/>
      <c r="Q552" s="38" t="s">
        <v>716</v>
      </c>
      <c r="R552" s="38" t="s">
        <v>717</v>
      </c>
      <c r="S552" s="39" t="s">
        <v>3541</v>
      </c>
      <c r="T552" s="60">
        <v>46219</v>
      </c>
      <c r="U552" s="38" t="s">
        <v>720</v>
      </c>
      <c r="V552" s="37" t="s">
        <v>3542</v>
      </c>
      <c r="W552" s="20" t="s">
        <v>4233</v>
      </c>
      <c r="X552" s="20" t="s">
        <v>5124</v>
      </c>
      <c r="Y552" s="20" t="s">
        <v>5124</v>
      </c>
      <c r="Z552" s="20" t="s">
        <v>4233</v>
      </c>
      <c r="AA552" s="20" t="s">
        <v>4233</v>
      </c>
      <c r="AB552" s="20" t="s">
        <v>5124</v>
      </c>
      <c r="AC552" s="20" t="s">
        <v>5124</v>
      </c>
      <c r="AD552" s="20" t="s">
        <v>5124</v>
      </c>
      <c r="AE552" s="20" t="s">
        <v>5124</v>
      </c>
      <c r="AF552" s="20">
        <v>300</v>
      </c>
      <c r="AG552" s="20">
        <v>400</v>
      </c>
      <c r="AH552" s="20"/>
      <c r="AI552" s="20"/>
      <c r="AJ552" s="20"/>
      <c r="AK552" s="20"/>
      <c r="AL552" s="20"/>
      <c r="AM552" s="20"/>
      <c r="AN552" s="20"/>
      <c r="AO552" s="20"/>
      <c r="AP552" s="20"/>
      <c r="AQ552" s="20"/>
      <c r="AR552" s="20">
        <v>700</v>
      </c>
      <c r="AS552" s="6"/>
      <c r="AT552" s="43">
        <v>0</v>
      </c>
      <c r="AU552" s="37"/>
      <c r="AV552" s="37"/>
      <c r="AW552" s="37"/>
      <c r="AX552" s="37"/>
      <c r="AY552" s="37"/>
      <c r="AZ552" s="37"/>
      <c r="BA552" s="37"/>
      <c r="BB552" s="37"/>
      <c r="BC552" s="37"/>
      <c r="BD552" s="37"/>
      <c r="BE552" s="39"/>
      <c r="BF552" s="37"/>
      <c r="BG552" s="37"/>
      <c r="BH552" s="20"/>
      <c r="BI552" s="20"/>
      <c r="BJ552" s="20"/>
      <c r="BK552" s="20"/>
      <c r="BL552" s="20"/>
      <c r="BM552" s="20"/>
      <c r="BN552" s="20"/>
      <c r="BO552" s="20"/>
      <c r="BP552" s="20"/>
      <c r="BQ552" s="41"/>
      <c r="BR552" s="41"/>
      <c r="BS552" s="41"/>
      <c r="BT552" s="41"/>
      <c r="BU552" s="41"/>
      <c r="BV552" s="41"/>
      <c r="BW552" s="41"/>
      <c r="BX552" s="41"/>
      <c r="BY552" s="41"/>
      <c r="BZ552" s="41"/>
      <c r="CA552" s="41"/>
      <c r="CB552" s="41"/>
      <c r="CC552" s="41"/>
    </row>
    <row r="553" spans="1:81" s="46" customFormat="1" ht="57" customHeight="1">
      <c r="A553" s="41"/>
      <c r="B553" s="19">
        <v>550</v>
      </c>
      <c r="C553" s="8">
        <v>51181708</v>
      </c>
      <c r="D553" s="22" t="s">
        <v>615</v>
      </c>
      <c r="E553" s="59" t="s">
        <v>232</v>
      </c>
      <c r="F553" s="24">
        <v>644</v>
      </c>
      <c r="G553" s="25"/>
      <c r="H553" s="36">
        <v>859</v>
      </c>
      <c r="I553" s="36">
        <v>553196</v>
      </c>
      <c r="J553" s="37" t="s">
        <v>3543</v>
      </c>
      <c r="K553" s="37" t="s">
        <v>1405</v>
      </c>
      <c r="L553" s="37" t="s">
        <v>3544</v>
      </c>
      <c r="M553" s="38" t="s">
        <v>3545</v>
      </c>
      <c r="N553" s="38" t="s">
        <v>715</v>
      </c>
      <c r="O553" s="38" t="s">
        <v>716</v>
      </c>
      <c r="P553" s="38"/>
      <c r="Q553" s="38" t="s">
        <v>716</v>
      </c>
      <c r="R553" s="38" t="s">
        <v>717</v>
      </c>
      <c r="S553" s="39" t="s">
        <v>3546</v>
      </c>
      <c r="T553" s="60" t="s">
        <v>719</v>
      </c>
      <c r="U553" s="38" t="s">
        <v>720</v>
      </c>
      <c r="V553" s="37" t="s">
        <v>3547</v>
      </c>
      <c r="W553" s="20" t="s">
        <v>4233</v>
      </c>
      <c r="X553" s="20" t="s">
        <v>5124</v>
      </c>
      <c r="Y553" s="20" t="s">
        <v>5124</v>
      </c>
      <c r="Z553" s="20" t="s">
        <v>4233</v>
      </c>
      <c r="AA553" s="20" t="s">
        <v>4233</v>
      </c>
      <c r="AB553" s="20" t="s">
        <v>5124</v>
      </c>
      <c r="AC553" s="20" t="s">
        <v>5124</v>
      </c>
      <c r="AD553" s="20" t="s">
        <v>5124</v>
      </c>
      <c r="AE553" s="20" t="s">
        <v>5124</v>
      </c>
      <c r="AF553" s="20">
        <v>300</v>
      </c>
      <c r="AG553" s="20">
        <v>400</v>
      </c>
      <c r="AH553" s="20"/>
      <c r="AI553" s="20"/>
      <c r="AJ553" s="20"/>
      <c r="AK553" s="20"/>
      <c r="AL553" s="20"/>
      <c r="AM553" s="20"/>
      <c r="AN553" s="20"/>
      <c r="AO553" s="20"/>
      <c r="AP553" s="20"/>
      <c r="AQ553" s="20"/>
      <c r="AR553" s="20">
        <v>700</v>
      </c>
      <c r="AS553" s="6">
        <v>636</v>
      </c>
      <c r="AT553" s="43">
        <v>409584</v>
      </c>
      <c r="AU553" s="37" t="s">
        <v>4193</v>
      </c>
      <c r="AV553" s="37" t="s">
        <v>4260</v>
      </c>
      <c r="AW553" s="37" t="s">
        <v>4272</v>
      </c>
      <c r="AX553" s="37" t="s">
        <v>3545</v>
      </c>
      <c r="AY553" s="37" t="s">
        <v>715</v>
      </c>
      <c r="AZ553" s="37"/>
      <c r="BA553" s="37"/>
      <c r="BB553" s="37" t="s">
        <v>716</v>
      </c>
      <c r="BC553" s="37" t="s">
        <v>4196</v>
      </c>
      <c r="BD553" s="37" t="s">
        <v>4970</v>
      </c>
      <c r="BE553" s="39">
        <v>45644</v>
      </c>
      <c r="BF553" s="37" t="s">
        <v>717</v>
      </c>
      <c r="BG553" s="37"/>
      <c r="BH553" s="20" t="s">
        <v>4233</v>
      </c>
      <c r="BI553" s="20" t="s">
        <v>5124</v>
      </c>
      <c r="BJ553" s="20" t="s">
        <v>5124</v>
      </c>
      <c r="BK553" s="20" t="s">
        <v>4233</v>
      </c>
      <c r="BL553" s="20" t="s">
        <v>4233</v>
      </c>
      <c r="BM553" s="20" t="s">
        <v>5124</v>
      </c>
      <c r="BN553" s="20" t="s">
        <v>5125</v>
      </c>
      <c r="BO553" s="20" t="s">
        <v>5125</v>
      </c>
      <c r="BP553" s="20" t="s">
        <v>5125</v>
      </c>
      <c r="BQ553" s="41"/>
      <c r="BR553" s="41"/>
      <c r="BS553" s="41"/>
      <c r="BT553" s="41"/>
      <c r="BU553" s="41"/>
      <c r="BV553" s="41"/>
      <c r="BW553" s="41"/>
      <c r="BX553" s="41"/>
      <c r="BY553" s="41"/>
      <c r="BZ553" s="41"/>
      <c r="CA553" s="41"/>
      <c r="CB553" s="41"/>
      <c r="CC553" s="41"/>
    </row>
    <row r="554" spans="1:81" s="46" customFormat="1" ht="57" customHeight="1">
      <c r="A554" s="41"/>
      <c r="B554" s="19">
        <v>551</v>
      </c>
      <c r="C554" s="8">
        <v>51141534</v>
      </c>
      <c r="D554" s="22" t="s">
        <v>198</v>
      </c>
      <c r="E554" s="59" t="s">
        <v>232</v>
      </c>
      <c r="F554" s="24">
        <v>1</v>
      </c>
      <c r="G554" s="25"/>
      <c r="H554" s="36">
        <v>486</v>
      </c>
      <c r="I554" s="36">
        <v>486</v>
      </c>
      <c r="J554" s="37" t="s">
        <v>3548</v>
      </c>
      <c r="K554" s="37" t="s">
        <v>3549</v>
      </c>
      <c r="L554" s="37" t="s">
        <v>3550</v>
      </c>
      <c r="M554" s="38" t="s">
        <v>3551</v>
      </c>
      <c r="N554" s="38" t="s">
        <v>715</v>
      </c>
      <c r="O554" s="38" t="s">
        <v>717</v>
      </c>
      <c r="P554" s="38" t="s">
        <v>726</v>
      </c>
      <c r="Q554" s="38" t="s">
        <v>716</v>
      </c>
      <c r="R554" s="38" t="s">
        <v>717</v>
      </c>
      <c r="S554" s="39" t="s">
        <v>3552</v>
      </c>
      <c r="T554" s="60">
        <v>45026</v>
      </c>
      <c r="U554" s="38" t="s">
        <v>720</v>
      </c>
      <c r="V554" s="37" t="s">
        <v>3553</v>
      </c>
      <c r="W554" s="20" t="s">
        <v>4233</v>
      </c>
      <c r="X554" s="20" t="s">
        <v>5124</v>
      </c>
      <c r="Y554" s="20" t="s">
        <v>5124</v>
      </c>
      <c r="Z554" s="20" t="s">
        <v>4233</v>
      </c>
      <c r="AA554" s="20" t="s">
        <v>4233</v>
      </c>
      <c r="AB554" s="20" t="s">
        <v>5124</v>
      </c>
      <c r="AC554" s="20" t="s">
        <v>5124</v>
      </c>
      <c r="AD554" s="20" t="s">
        <v>5124</v>
      </c>
      <c r="AE554" s="20" t="s">
        <v>5124</v>
      </c>
      <c r="AF554" s="20">
        <v>300</v>
      </c>
      <c r="AG554" s="20">
        <v>400</v>
      </c>
      <c r="AH554" s="20"/>
      <c r="AI554" s="20"/>
      <c r="AJ554" s="20"/>
      <c r="AK554" s="20"/>
      <c r="AL554" s="20"/>
      <c r="AM554" s="20"/>
      <c r="AN554" s="20"/>
      <c r="AO554" s="20"/>
      <c r="AP554" s="20"/>
      <c r="AQ554" s="20"/>
      <c r="AR554" s="20">
        <v>700</v>
      </c>
      <c r="AS554" s="6">
        <v>447</v>
      </c>
      <c r="AT554" s="43">
        <v>447</v>
      </c>
      <c r="AU554" s="37" t="s">
        <v>4971</v>
      </c>
      <c r="AV554" s="37" t="s">
        <v>4249</v>
      </c>
      <c r="AW554" s="37" t="s">
        <v>4492</v>
      </c>
      <c r="AX554" s="37" t="s">
        <v>3551</v>
      </c>
      <c r="AY554" s="37" t="s">
        <v>715</v>
      </c>
      <c r="AZ554" s="37" t="s">
        <v>717</v>
      </c>
      <c r="BA554" s="37"/>
      <c r="BB554" s="37" t="s">
        <v>716</v>
      </c>
      <c r="BC554" s="37" t="s">
        <v>4196</v>
      </c>
      <c r="BD554" s="37" t="s">
        <v>4972</v>
      </c>
      <c r="BE554" s="39">
        <v>45026</v>
      </c>
      <c r="BF554" s="37" t="s">
        <v>717</v>
      </c>
      <c r="BG554" s="37"/>
      <c r="BH554" s="20" t="s">
        <v>4233</v>
      </c>
      <c r="BI554" s="20" t="s">
        <v>5124</v>
      </c>
      <c r="BJ554" s="20" t="s">
        <v>5124</v>
      </c>
      <c r="BK554" s="20" t="s">
        <v>4233</v>
      </c>
      <c r="BL554" s="20" t="s">
        <v>4233</v>
      </c>
      <c r="BM554" s="20" t="s">
        <v>5124</v>
      </c>
      <c r="BN554" s="20" t="s">
        <v>5124</v>
      </c>
      <c r="BO554" s="20" t="s">
        <v>5124</v>
      </c>
      <c r="BP554" s="20" t="s">
        <v>5124</v>
      </c>
      <c r="BQ554" s="41">
        <v>0</v>
      </c>
      <c r="BR554" s="41">
        <v>200</v>
      </c>
      <c r="BS554" s="41"/>
      <c r="BT554" s="41"/>
      <c r="BU554" s="41"/>
      <c r="BV554" s="41"/>
      <c r="BW554" s="41"/>
      <c r="BX554" s="41"/>
      <c r="BY554" s="41"/>
      <c r="BZ554" s="41"/>
      <c r="CA554" s="41"/>
      <c r="CB554" s="41"/>
      <c r="CC554" s="41">
        <v>200</v>
      </c>
    </row>
    <row r="555" spans="1:81" s="46" customFormat="1" ht="57" customHeight="1">
      <c r="A555" s="41"/>
      <c r="B555" s="19">
        <v>552</v>
      </c>
      <c r="C555" s="8">
        <v>51141534</v>
      </c>
      <c r="D555" s="22" t="s">
        <v>616</v>
      </c>
      <c r="E555" s="59" t="s">
        <v>232</v>
      </c>
      <c r="F555" s="24">
        <v>14</v>
      </c>
      <c r="G555" s="25"/>
      <c r="H555" s="36">
        <v>96034</v>
      </c>
      <c r="I555" s="36">
        <v>1344476</v>
      </c>
      <c r="J555" s="37" t="s">
        <v>3554</v>
      </c>
      <c r="K555" s="37" t="s">
        <v>3555</v>
      </c>
      <c r="L555" s="37" t="s">
        <v>3556</v>
      </c>
      <c r="M555" s="38" t="s">
        <v>3557</v>
      </c>
      <c r="N555" s="38" t="s">
        <v>715</v>
      </c>
      <c r="O555" s="38" t="s">
        <v>716</v>
      </c>
      <c r="P555" s="38"/>
      <c r="Q555" s="38" t="s">
        <v>716</v>
      </c>
      <c r="R555" s="38" t="s">
        <v>717</v>
      </c>
      <c r="S555" s="39" t="s">
        <v>3558</v>
      </c>
      <c r="T555" s="60">
        <v>45644</v>
      </c>
      <c r="U555" s="38" t="s">
        <v>720</v>
      </c>
      <c r="V555" s="37" t="s">
        <v>3559</v>
      </c>
      <c r="W555" s="20" t="s">
        <v>4233</v>
      </c>
      <c r="X555" s="20" t="s">
        <v>5124</v>
      </c>
      <c r="Y555" s="20" t="s">
        <v>5124</v>
      </c>
      <c r="Z555" s="20" t="s">
        <v>4233</v>
      </c>
      <c r="AA555" s="20" t="s">
        <v>4233</v>
      </c>
      <c r="AB555" s="20" t="s">
        <v>5124</v>
      </c>
      <c r="AC555" s="20" t="s">
        <v>5124</v>
      </c>
      <c r="AD555" s="20" t="s">
        <v>5124</v>
      </c>
      <c r="AE555" s="20" t="s">
        <v>5124</v>
      </c>
      <c r="AF555" s="20">
        <v>300</v>
      </c>
      <c r="AG555" s="20">
        <v>400</v>
      </c>
      <c r="AH555" s="20"/>
      <c r="AI555" s="20"/>
      <c r="AJ555" s="20"/>
      <c r="AK555" s="20"/>
      <c r="AL555" s="20"/>
      <c r="AM555" s="20"/>
      <c r="AN555" s="20"/>
      <c r="AO555" s="20"/>
      <c r="AP555" s="20"/>
      <c r="AQ555" s="20"/>
      <c r="AR555" s="20">
        <v>700</v>
      </c>
      <c r="AS555" s="6">
        <v>68490</v>
      </c>
      <c r="AT555" s="43">
        <v>958860</v>
      </c>
      <c r="AU555" s="37" t="s">
        <v>4971</v>
      </c>
      <c r="AV555" s="37" t="s">
        <v>4249</v>
      </c>
      <c r="AW555" s="37" t="s">
        <v>4973</v>
      </c>
      <c r="AX555" s="37" t="s">
        <v>3557</v>
      </c>
      <c r="AY555" s="37" t="s">
        <v>4234</v>
      </c>
      <c r="AZ555" s="37"/>
      <c r="BA555" s="37"/>
      <c r="BB555" s="37" t="s">
        <v>716</v>
      </c>
      <c r="BC555" s="37" t="s">
        <v>4196</v>
      </c>
      <c r="BD555" s="37" t="s">
        <v>4974</v>
      </c>
      <c r="BE555" s="39">
        <v>45698</v>
      </c>
      <c r="BF555" s="37" t="s">
        <v>717</v>
      </c>
      <c r="BG555" s="37"/>
      <c r="BH555" s="20" t="s">
        <v>4233</v>
      </c>
      <c r="BI555" s="20" t="s">
        <v>5124</v>
      </c>
      <c r="BJ555" s="20" t="s">
        <v>5124</v>
      </c>
      <c r="BK555" s="20" t="s">
        <v>4233</v>
      </c>
      <c r="BL555" s="20" t="s">
        <v>4233</v>
      </c>
      <c r="BM555" s="20" t="s">
        <v>5124</v>
      </c>
      <c r="BN555" s="20" t="s">
        <v>5125</v>
      </c>
      <c r="BO555" s="20" t="s">
        <v>5125</v>
      </c>
      <c r="BP555" s="20" t="s">
        <v>5125</v>
      </c>
      <c r="BQ555" s="41"/>
      <c r="BR555" s="41"/>
      <c r="BS555" s="41"/>
      <c r="BT555" s="41"/>
      <c r="BU555" s="41"/>
      <c r="BV555" s="41"/>
      <c r="BW555" s="41"/>
      <c r="BX555" s="41"/>
      <c r="BY555" s="41"/>
      <c r="BZ555" s="41"/>
      <c r="CA555" s="41"/>
      <c r="CB555" s="41"/>
      <c r="CC555" s="41"/>
    </row>
    <row r="556" spans="1:81" s="46" customFormat="1" ht="57" customHeight="1">
      <c r="A556" s="41"/>
      <c r="B556" s="19">
        <v>553</v>
      </c>
      <c r="C556" s="8">
        <v>51141534</v>
      </c>
      <c r="D556" s="22" t="s">
        <v>617</v>
      </c>
      <c r="E556" s="59" t="s">
        <v>232</v>
      </c>
      <c r="F556" s="24">
        <v>5022.5</v>
      </c>
      <c r="G556" s="25"/>
      <c r="H556" s="36">
        <v>267</v>
      </c>
      <c r="I556" s="36">
        <v>1341007.5</v>
      </c>
      <c r="J556" s="37" t="s">
        <v>3560</v>
      </c>
      <c r="K556" s="37" t="s">
        <v>1479</v>
      </c>
      <c r="L556" s="37" t="s">
        <v>3561</v>
      </c>
      <c r="M556" s="38" t="s">
        <v>3562</v>
      </c>
      <c r="N556" s="38" t="s">
        <v>715</v>
      </c>
      <c r="O556" s="38" t="s">
        <v>717</v>
      </c>
      <c r="P556" s="38" t="s">
        <v>726</v>
      </c>
      <c r="Q556" s="38" t="s">
        <v>716</v>
      </c>
      <c r="R556" s="38" t="s">
        <v>717</v>
      </c>
      <c r="S556" s="39" t="s">
        <v>3563</v>
      </c>
      <c r="T556" s="60">
        <v>44668</v>
      </c>
      <c r="U556" s="38" t="s">
        <v>720</v>
      </c>
      <c r="V556" s="37" t="s">
        <v>3564</v>
      </c>
      <c r="W556" s="20" t="s">
        <v>4233</v>
      </c>
      <c r="X556" s="20" t="s">
        <v>5124</v>
      </c>
      <c r="Y556" s="20" t="s">
        <v>5124</v>
      </c>
      <c r="Z556" s="20" t="s">
        <v>4233</v>
      </c>
      <c r="AA556" s="20" t="s">
        <v>4233</v>
      </c>
      <c r="AB556" s="20" t="s">
        <v>5124</v>
      </c>
      <c r="AC556" s="20" t="s">
        <v>5124</v>
      </c>
      <c r="AD556" s="20" t="s">
        <v>5124</v>
      </c>
      <c r="AE556" s="20" t="s">
        <v>5124</v>
      </c>
      <c r="AF556" s="20">
        <v>300</v>
      </c>
      <c r="AG556" s="20">
        <v>400</v>
      </c>
      <c r="AH556" s="20"/>
      <c r="AI556" s="20"/>
      <c r="AJ556" s="20"/>
      <c r="AK556" s="20"/>
      <c r="AL556" s="20"/>
      <c r="AM556" s="20"/>
      <c r="AN556" s="20"/>
      <c r="AO556" s="20"/>
      <c r="AP556" s="20"/>
      <c r="AQ556" s="20"/>
      <c r="AR556" s="20">
        <v>700</v>
      </c>
      <c r="AS556" s="6">
        <v>130</v>
      </c>
      <c r="AT556" s="43">
        <v>652925</v>
      </c>
      <c r="AU556" s="37" t="s">
        <v>4975</v>
      </c>
      <c r="AV556" s="37" t="s">
        <v>1630</v>
      </c>
      <c r="AW556" s="37" t="s">
        <v>4976</v>
      </c>
      <c r="AX556" s="37" t="s">
        <v>4977</v>
      </c>
      <c r="AY556" s="37" t="s">
        <v>715</v>
      </c>
      <c r="AZ556" s="37" t="s">
        <v>717</v>
      </c>
      <c r="BA556" s="37"/>
      <c r="BB556" s="37" t="s">
        <v>716</v>
      </c>
      <c r="BC556" s="37" t="s">
        <v>4196</v>
      </c>
      <c r="BD556" s="37" t="s">
        <v>4978</v>
      </c>
      <c r="BE556" s="39">
        <v>44285</v>
      </c>
      <c r="BF556" s="37" t="s">
        <v>717</v>
      </c>
      <c r="BG556" s="37"/>
      <c r="BH556" s="20" t="s">
        <v>4233</v>
      </c>
      <c r="BI556" s="20" t="s">
        <v>5124</v>
      </c>
      <c r="BJ556" s="20" t="s">
        <v>5124</v>
      </c>
      <c r="BK556" s="20" t="s">
        <v>4233</v>
      </c>
      <c r="BL556" s="20" t="s">
        <v>4233</v>
      </c>
      <c r="BM556" s="20" t="s">
        <v>5124</v>
      </c>
      <c r="BN556" s="20" t="s">
        <v>5124</v>
      </c>
      <c r="BO556" s="20" t="s">
        <v>5124</v>
      </c>
      <c r="BP556" s="20" t="s">
        <v>5124</v>
      </c>
      <c r="BQ556" s="41">
        <v>300</v>
      </c>
      <c r="BR556" s="41">
        <v>200</v>
      </c>
      <c r="BS556" s="41"/>
      <c r="BT556" s="41"/>
      <c r="BU556" s="41"/>
      <c r="BV556" s="41"/>
      <c r="BW556" s="41"/>
      <c r="BX556" s="41"/>
      <c r="BY556" s="41"/>
      <c r="BZ556" s="41"/>
      <c r="CA556" s="41"/>
      <c r="CB556" s="41"/>
      <c r="CC556" s="41">
        <v>500</v>
      </c>
    </row>
    <row r="557" spans="1:81" s="46" customFormat="1" ht="57" customHeight="1">
      <c r="A557" s="41"/>
      <c r="B557" s="19">
        <v>554</v>
      </c>
      <c r="C557" s="8">
        <v>51181818</v>
      </c>
      <c r="D557" s="22" t="s">
        <v>618</v>
      </c>
      <c r="E557" s="59" t="s">
        <v>232</v>
      </c>
      <c r="F557" s="24">
        <v>1</v>
      </c>
      <c r="G557" s="25"/>
      <c r="H557" s="36">
        <v>2426</v>
      </c>
      <c r="I557" s="36">
        <v>2426</v>
      </c>
      <c r="J557" s="37" t="s">
        <v>3565</v>
      </c>
      <c r="K557" s="37" t="s">
        <v>768</v>
      </c>
      <c r="L557" s="37" t="s">
        <v>3566</v>
      </c>
      <c r="M557" s="38" t="s">
        <v>3567</v>
      </c>
      <c r="N557" s="38" t="s">
        <v>715</v>
      </c>
      <c r="O557" s="38" t="s">
        <v>717</v>
      </c>
      <c r="P557" s="38" t="s">
        <v>745</v>
      </c>
      <c r="Q557" s="38" t="s">
        <v>716</v>
      </c>
      <c r="R557" s="38" t="s">
        <v>717</v>
      </c>
      <c r="S557" s="39" t="s">
        <v>3568</v>
      </c>
      <c r="T557" s="60">
        <v>45888</v>
      </c>
      <c r="U557" s="38" t="s">
        <v>720</v>
      </c>
      <c r="V557" s="37" t="s">
        <v>3569</v>
      </c>
      <c r="W557" s="20" t="s">
        <v>4233</v>
      </c>
      <c r="X557" s="20" t="s">
        <v>5124</v>
      </c>
      <c r="Y557" s="20" t="s">
        <v>5124</v>
      </c>
      <c r="Z557" s="20" t="s">
        <v>4233</v>
      </c>
      <c r="AA557" s="20" t="s">
        <v>4233</v>
      </c>
      <c r="AB557" s="20" t="s">
        <v>5124</v>
      </c>
      <c r="AC557" s="20" t="s">
        <v>5124</v>
      </c>
      <c r="AD557" s="20" t="s">
        <v>5124</v>
      </c>
      <c r="AE557" s="20" t="s">
        <v>5124</v>
      </c>
      <c r="AF557" s="20">
        <v>300</v>
      </c>
      <c r="AG557" s="20">
        <v>400</v>
      </c>
      <c r="AH557" s="20"/>
      <c r="AI557" s="20"/>
      <c r="AJ557" s="20"/>
      <c r="AK557" s="20"/>
      <c r="AL557" s="20"/>
      <c r="AM557" s="20"/>
      <c r="AN557" s="20"/>
      <c r="AO557" s="20"/>
      <c r="AP557" s="20"/>
      <c r="AQ557" s="20"/>
      <c r="AR557" s="20">
        <v>700</v>
      </c>
      <c r="AS557" s="6">
        <v>1290</v>
      </c>
      <c r="AT557" s="43">
        <v>1290</v>
      </c>
      <c r="AU557" s="37" t="s">
        <v>4979</v>
      </c>
      <c r="AV557" s="37" t="s">
        <v>4750</v>
      </c>
      <c r="AW557" s="37" t="s">
        <v>4492</v>
      </c>
      <c r="AX557" s="37" t="s">
        <v>4980</v>
      </c>
      <c r="AY557" s="37" t="s">
        <v>715</v>
      </c>
      <c r="AZ557" s="37"/>
      <c r="BA557" s="37"/>
      <c r="BB557" s="37" t="s">
        <v>716</v>
      </c>
      <c r="BC557" s="37" t="s">
        <v>4196</v>
      </c>
      <c r="BD557" s="37" t="s">
        <v>4981</v>
      </c>
      <c r="BE557" s="39">
        <v>45887</v>
      </c>
      <c r="BF557" s="37" t="s">
        <v>717</v>
      </c>
      <c r="BG557" s="37"/>
      <c r="BH557" s="20" t="s">
        <v>4233</v>
      </c>
      <c r="BI557" s="20" t="s">
        <v>5124</v>
      </c>
      <c r="BJ557" s="20" t="s">
        <v>5124</v>
      </c>
      <c r="BK557" s="20" t="s">
        <v>4233</v>
      </c>
      <c r="BL557" s="20" t="s">
        <v>4233</v>
      </c>
      <c r="BM557" s="20" t="s">
        <v>5124</v>
      </c>
      <c r="BN557" s="20" t="s">
        <v>5125</v>
      </c>
      <c r="BO557" s="20" t="s">
        <v>5125</v>
      </c>
      <c r="BP557" s="20" t="s">
        <v>5125</v>
      </c>
      <c r="BQ557" s="41"/>
      <c r="BR557" s="41"/>
      <c r="BS557" s="41"/>
      <c r="BT557" s="41"/>
      <c r="BU557" s="41"/>
      <c r="BV557" s="41"/>
      <c r="BW557" s="41"/>
      <c r="BX557" s="41"/>
      <c r="BY557" s="41"/>
      <c r="BZ557" s="41"/>
      <c r="CA557" s="41"/>
      <c r="CB557" s="41"/>
      <c r="CC557" s="41"/>
    </row>
    <row r="558" spans="1:81" s="46" customFormat="1" ht="57" customHeight="1">
      <c r="A558" s="41"/>
      <c r="B558" s="19">
        <v>555</v>
      </c>
      <c r="C558" s="8">
        <v>51151812</v>
      </c>
      <c r="D558" s="22" t="s">
        <v>619</v>
      </c>
      <c r="E558" s="59" t="s">
        <v>232</v>
      </c>
      <c r="F558" s="24">
        <v>584.5</v>
      </c>
      <c r="G558" s="25"/>
      <c r="H558" s="36">
        <v>73</v>
      </c>
      <c r="I558" s="36">
        <v>42668.5</v>
      </c>
      <c r="J558" s="37" t="s">
        <v>3570</v>
      </c>
      <c r="K558" s="37" t="s">
        <v>2233</v>
      </c>
      <c r="L558" s="37" t="s">
        <v>3571</v>
      </c>
      <c r="M558" s="38" t="s">
        <v>3572</v>
      </c>
      <c r="N558" s="38" t="s">
        <v>715</v>
      </c>
      <c r="O558" s="38" t="s">
        <v>716</v>
      </c>
      <c r="P558" s="38"/>
      <c r="Q558" s="38" t="s">
        <v>716</v>
      </c>
      <c r="R558" s="38" t="s">
        <v>717</v>
      </c>
      <c r="S558" s="39" t="s">
        <v>3573</v>
      </c>
      <c r="T558" s="60" t="s">
        <v>719</v>
      </c>
      <c r="U558" s="38" t="s">
        <v>720</v>
      </c>
      <c r="V558" s="37" t="s">
        <v>3574</v>
      </c>
      <c r="W558" s="20" t="s">
        <v>4233</v>
      </c>
      <c r="X558" s="20" t="s">
        <v>5124</v>
      </c>
      <c r="Y558" s="20" t="s">
        <v>5124</v>
      </c>
      <c r="Z558" s="20" t="s">
        <v>4233</v>
      </c>
      <c r="AA558" s="20" t="s">
        <v>4233</v>
      </c>
      <c r="AB558" s="20" t="s">
        <v>5124</v>
      </c>
      <c r="AC558" s="20" t="s">
        <v>5125</v>
      </c>
      <c r="AD558" s="20" t="s">
        <v>5125</v>
      </c>
      <c r="AE558" s="20" t="s">
        <v>5125</v>
      </c>
      <c r="AF558" s="20"/>
      <c r="AG558" s="20"/>
      <c r="AH558" s="20"/>
      <c r="AI558" s="20"/>
      <c r="AJ558" s="20"/>
      <c r="AK558" s="20"/>
      <c r="AL558" s="20"/>
      <c r="AM558" s="20"/>
      <c r="AN558" s="20"/>
      <c r="AO558" s="20"/>
      <c r="AP558" s="20"/>
      <c r="AQ558" s="20"/>
      <c r="AR558" s="20"/>
      <c r="AS558" s="6">
        <v>45</v>
      </c>
      <c r="AT558" s="43">
        <v>26302.5</v>
      </c>
      <c r="AU558" s="37" t="s">
        <v>4193</v>
      </c>
      <c r="AV558" s="37" t="s">
        <v>4256</v>
      </c>
      <c r="AW558" s="37" t="s">
        <v>4298</v>
      </c>
      <c r="AX558" s="37" t="s">
        <v>4982</v>
      </c>
      <c r="AY558" s="37" t="s">
        <v>715</v>
      </c>
      <c r="AZ558" s="37"/>
      <c r="BA558" s="37"/>
      <c r="BB558" s="37" t="s">
        <v>716</v>
      </c>
      <c r="BC558" s="37" t="s">
        <v>4196</v>
      </c>
      <c r="BD558" s="37" t="s">
        <v>4983</v>
      </c>
      <c r="BE558" s="39">
        <v>44411</v>
      </c>
      <c r="BF558" s="37" t="s">
        <v>717</v>
      </c>
      <c r="BG558" s="37"/>
      <c r="BH558" s="20" t="s">
        <v>4233</v>
      </c>
      <c r="BI558" s="20" t="s">
        <v>5124</v>
      </c>
      <c r="BJ558" s="20" t="s">
        <v>5124</v>
      </c>
      <c r="BK558" s="20" t="s">
        <v>4233</v>
      </c>
      <c r="BL558" s="20" t="s">
        <v>4233</v>
      </c>
      <c r="BM558" s="20" t="s">
        <v>5124</v>
      </c>
      <c r="BN558" s="20" t="s">
        <v>5125</v>
      </c>
      <c r="BO558" s="20" t="s">
        <v>5125</v>
      </c>
      <c r="BP558" s="20" t="s">
        <v>5125</v>
      </c>
      <c r="BQ558" s="41"/>
      <c r="BR558" s="41"/>
      <c r="BS558" s="41"/>
      <c r="BT558" s="41"/>
      <c r="BU558" s="41"/>
      <c r="BV558" s="41"/>
      <c r="BW558" s="41"/>
      <c r="BX558" s="41"/>
      <c r="BY558" s="41"/>
      <c r="BZ558" s="41"/>
      <c r="CA558" s="41"/>
      <c r="CB558" s="41"/>
      <c r="CC558" s="41"/>
    </row>
    <row r="559" spans="1:81" s="46" customFormat="1" ht="57" customHeight="1">
      <c r="A559" s="41"/>
      <c r="B559" s="19">
        <v>556</v>
      </c>
      <c r="C559" s="8">
        <v>51142941</v>
      </c>
      <c r="D559" s="22" t="s">
        <v>620</v>
      </c>
      <c r="E559" s="59" t="s">
        <v>232</v>
      </c>
      <c r="F559" s="24">
        <v>4354</v>
      </c>
      <c r="G559" s="25"/>
      <c r="H559" s="36">
        <v>5570</v>
      </c>
      <c r="I559" s="36">
        <v>24251780</v>
      </c>
      <c r="J559" s="37" t="s">
        <v>3575</v>
      </c>
      <c r="K559" s="37" t="s">
        <v>3297</v>
      </c>
      <c r="L559" s="37" t="s">
        <v>3576</v>
      </c>
      <c r="M559" s="38" t="s">
        <v>3577</v>
      </c>
      <c r="N559" s="38" t="s">
        <v>792</v>
      </c>
      <c r="O559" s="38" t="s">
        <v>716</v>
      </c>
      <c r="P559" s="38"/>
      <c r="Q559" s="38" t="s">
        <v>716</v>
      </c>
      <c r="R559" s="38" t="s">
        <v>717</v>
      </c>
      <c r="S559" s="39" t="s">
        <v>3578</v>
      </c>
      <c r="T559" s="60">
        <v>45893</v>
      </c>
      <c r="U559" s="38" t="s">
        <v>720</v>
      </c>
      <c r="V559" s="37" t="s">
        <v>3579</v>
      </c>
      <c r="W559" s="20" t="s">
        <v>4233</v>
      </c>
      <c r="X559" s="20" t="s">
        <v>5124</v>
      </c>
      <c r="Y559" s="20" t="s">
        <v>5124</v>
      </c>
      <c r="Z559" s="20" t="s">
        <v>4233</v>
      </c>
      <c r="AA559" s="20" t="s">
        <v>4233</v>
      </c>
      <c r="AB559" s="20" t="s">
        <v>5124</v>
      </c>
      <c r="AC559" s="20" t="s">
        <v>5124</v>
      </c>
      <c r="AD559" s="20" t="s">
        <v>5124</v>
      </c>
      <c r="AE559" s="20" t="s">
        <v>5124</v>
      </c>
      <c r="AF559" s="20">
        <v>300</v>
      </c>
      <c r="AG559" s="20">
        <v>400</v>
      </c>
      <c r="AH559" s="20"/>
      <c r="AI559" s="20"/>
      <c r="AJ559" s="20"/>
      <c r="AK559" s="20"/>
      <c r="AL559" s="20"/>
      <c r="AM559" s="20"/>
      <c r="AN559" s="20"/>
      <c r="AO559" s="20"/>
      <c r="AP559" s="20"/>
      <c r="AQ559" s="20"/>
      <c r="AR559" s="20">
        <v>700</v>
      </c>
      <c r="AS559" s="6">
        <v>4508</v>
      </c>
      <c r="AT559" s="43">
        <v>19627832</v>
      </c>
      <c r="AU559" s="37" t="s">
        <v>4984</v>
      </c>
      <c r="AV559" s="37" t="s">
        <v>4426</v>
      </c>
      <c r="AW559" s="37" t="s">
        <v>4985</v>
      </c>
      <c r="AX559" s="37" t="s">
        <v>3577</v>
      </c>
      <c r="AY559" s="37" t="s">
        <v>4209</v>
      </c>
      <c r="AZ559" s="37"/>
      <c r="BA559" s="37"/>
      <c r="BB559" s="37" t="s">
        <v>716</v>
      </c>
      <c r="BC559" s="37" t="s">
        <v>4196</v>
      </c>
      <c r="BD559" s="37" t="s">
        <v>4986</v>
      </c>
      <c r="BE559" s="39">
        <v>45891</v>
      </c>
      <c r="BF559" s="37" t="s">
        <v>717</v>
      </c>
      <c r="BG559" s="37"/>
      <c r="BH559" s="20" t="s">
        <v>4233</v>
      </c>
      <c r="BI559" s="20" t="s">
        <v>5124</v>
      </c>
      <c r="BJ559" s="20" t="s">
        <v>5124</v>
      </c>
      <c r="BK559" s="20" t="s">
        <v>4233</v>
      </c>
      <c r="BL559" s="20" t="s">
        <v>4233</v>
      </c>
      <c r="BM559" s="20" t="s">
        <v>5124</v>
      </c>
      <c r="BN559" s="20" t="s">
        <v>5125</v>
      </c>
      <c r="BO559" s="20" t="s">
        <v>5124</v>
      </c>
      <c r="BP559" s="20" t="s">
        <v>5125</v>
      </c>
      <c r="BQ559" s="41"/>
      <c r="BR559" s="41"/>
      <c r="BS559" s="41"/>
      <c r="BT559" s="41"/>
      <c r="BU559" s="41"/>
      <c r="BV559" s="41"/>
      <c r="BW559" s="41"/>
      <c r="BX559" s="41"/>
      <c r="BY559" s="41"/>
      <c r="BZ559" s="41"/>
      <c r="CA559" s="41"/>
      <c r="CB559" s="41"/>
      <c r="CC559" s="41"/>
    </row>
    <row r="560" spans="1:81" s="46" customFormat="1" ht="57" customHeight="1">
      <c r="A560" s="41"/>
      <c r="B560" s="19">
        <v>557</v>
      </c>
      <c r="C560" s="8">
        <v>51211609</v>
      </c>
      <c r="D560" s="22" t="s">
        <v>621</v>
      </c>
      <c r="E560" s="59" t="s">
        <v>232</v>
      </c>
      <c r="F560" s="24">
        <v>1</v>
      </c>
      <c r="G560" s="25"/>
      <c r="H560" s="36">
        <v>23889</v>
      </c>
      <c r="I560" s="36">
        <v>23889</v>
      </c>
      <c r="J560" s="37" t="s">
        <v>3580</v>
      </c>
      <c r="K560" s="37" t="s">
        <v>934</v>
      </c>
      <c r="L560" s="37" t="s">
        <v>3581</v>
      </c>
      <c r="M560" s="38" t="s">
        <v>3582</v>
      </c>
      <c r="N560" s="38" t="s">
        <v>792</v>
      </c>
      <c r="O560" s="38" t="s">
        <v>716</v>
      </c>
      <c r="P560" s="38"/>
      <c r="Q560" s="38" t="s">
        <v>716</v>
      </c>
      <c r="R560" s="38" t="s">
        <v>717</v>
      </c>
      <c r="S560" s="39" t="s">
        <v>3583</v>
      </c>
      <c r="T560" s="60" t="s">
        <v>719</v>
      </c>
      <c r="U560" s="38" t="s">
        <v>720</v>
      </c>
      <c r="V560" s="37" t="s">
        <v>3584</v>
      </c>
      <c r="W560" s="20" t="s">
        <v>4233</v>
      </c>
      <c r="X560" s="20" t="s">
        <v>5124</v>
      </c>
      <c r="Y560" s="20" t="s">
        <v>5124</v>
      </c>
      <c r="Z560" s="20" t="s">
        <v>4233</v>
      </c>
      <c r="AA560" s="20" t="s">
        <v>4233</v>
      </c>
      <c r="AB560" s="20" t="s">
        <v>5124</v>
      </c>
      <c r="AC560" s="20" t="s">
        <v>5125</v>
      </c>
      <c r="AD560" s="20" t="s">
        <v>5125</v>
      </c>
      <c r="AE560" s="20" t="s">
        <v>5125</v>
      </c>
      <c r="AF560" s="20"/>
      <c r="AG560" s="20"/>
      <c r="AH560" s="20"/>
      <c r="AI560" s="20"/>
      <c r="AJ560" s="20"/>
      <c r="AK560" s="20"/>
      <c r="AL560" s="20"/>
      <c r="AM560" s="20"/>
      <c r="AN560" s="20"/>
      <c r="AO560" s="20"/>
      <c r="AP560" s="20"/>
      <c r="AQ560" s="20"/>
      <c r="AR560" s="20"/>
      <c r="AS560" s="6"/>
      <c r="AT560" s="43">
        <v>0</v>
      </c>
      <c r="AU560" s="37"/>
      <c r="AV560" s="37"/>
      <c r="AW560" s="37"/>
      <c r="AX560" s="37"/>
      <c r="AY560" s="37"/>
      <c r="AZ560" s="37"/>
      <c r="BA560" s="37"/>
      <c r="BB560" s="37"/>
      <c r="BC560" s="37"/>
      <c r="BD560" s="37"/>
      <c r="BE560" s="39"/>
      <c r="BF560" s="37"/>
      <c r="BG560" s="37"/>
      <c r="BH560" s="20"/>
      <c r="BI560" s="20"/>
      <c r="BJ560" s="20"/>
      <c r="BK560" s="20"/>
      <c r="BL560" s="20"/>
      <c r="BM560" s="20"/>
      <c r="BN560" s="20"/>
      <c r="BO560" s="20"/>
      <c r="BP560" s="20"/>
      <c r="BQ560" s="41"/>
      <c r="BR560" s="41"/>
      <c r="BS560" s="41"/>
      <c r="BT560" s="41"/>
      <c r="BU560" s="41"/>
      <c r="BV560" s="41"/>
      <c r="BW560" s="41"/>
      <c r="BX560" s="41"/>
      <c r="BY560" s="41"/>
      <c r="BZ560" s="41"/>
      <c r="CA560" s="41"/>
      <c r="CB560" s="41"/>
      <c r="CC560" s="41"/>
    </row>
    <row r="561" spans="1:81" s="46" customFormat="1" ht="57" customHeight="1">
      <c r="A561" s="41"/>
      <c r="B561" s="19">
        <v>558</v>
      </c>
      <c r="C561" s="8">
        <v>51141722</v>
      </c>
      <c r="D561" s="22" t="s">
        <v>622</v>
      </c>
      <c r="E561" s="59" t="s">
        <v>232</v>
      </c>
      <c r="F561" s="24">
        <v>1575</v>
      </c>
      <c r="G561" s="25"/>
      <c r="H561" s="36">
        <v>450</v>
      </c>
      <c r="I561" s="36">
        <v>708750</v>
      </c>
      <c r="J561" s="37" t="s">
        <v>3585</v>
      </c>
      <c r="K561" s="37" t="s">
        <v>1337</v>
      </c>
      <c r="L561" s="37" t="s">
        <v>3586</v>
      </c>
      <c r="M561" s="38" t="s">
        <v>3587</v>
      </c>
      <c r="N561" s="38" t="s">
        <v>715</v>
      </c>
      <c r="O561" s="38" t="s">
        <v>717</v>
      </c>
      <c r="P561" s="38" t="s">
        <v>726</v>
      </c>
      <c r="Q561" s="38" t="s">
        <v>716</v>
      </c>
      <c r="R561" s="38" t="s">
        <v>717</v>
      </c>
      <c r="S561" s="37" t="s">
        <v>3588</v>
      </c>
      <c r="T561" s="60" t="s">
        <v>719</v>
      </c>
      <c r="U561" s="38" t="s">
        <v>720</v>
      </c>
      <c r="V561" s="37" t="s">
        <v>3589</v>
      </c>
      <c r="W561" s="20" t="s">
        <v>4233</v>
      </c>
      <c r="X561" s="20" t="s">
        <v>5124</v>
      </c>
      <c r="Y561" s="20" t="s">
        <v>5124</v>
      </c>
      <c r="Z561" s="20" t="s">
        <v>4233</v>
      </c>
      <c r="AA561" s="20" t="s">
        <v>4233</v>
      </c>
      <c r="AB561" s="20" t="s">
        <v>5124</v>
      </c>
      <c r="AC561" s="20" t="s">
        <v>5125</v>
      </c>
      <c r="AD561" s="20" t="s">
        <v>5125</v>
      </c>
      <c r="AE561" s="20" t="s">
        <v>5125</v>
      </c>
      <c r="AF561" s="20"/>
      <c r="AG561" s="20"/>
      <c r="AH561" s="20"/>
      <c r="AI561" s="20"/>
      <c r="AJ561" s="20"/>
      <c r="AK561" s="20"/>
      <c r="AL561" s="20"/>
      <c r="AM561" s="20"/>
      <c r="AN561" s="20"/>
      <c r="AO561" s="20"/>
      <c r="AP561" s="20"/>
      <c r="AQ561" s="20"/>
      <c r="AR561" s="20"/>
      <c r="AS561" s="6">
        <v>198</v>
      </c>
      <c r="AT561" s="43">
        <v>311850</v>
      </c>
      <c r="AU561" s="37" t="s">
        <v>4193</v>
      </c>
      <c r="AV561" s="37" t="s">
        <v>4477</v>
      </c>
      <c r="AW561" s="37" t="s">
        <v>4204</v>
      </c>
      <c r="AX561" s="37" t="s">
        <v>4987</v>
      </c>
      <c r="AY561" s="37" t="s">
        <v>715</v>
      </c>
      <c r="AZ561" s="37" t="s">
        <v>717</v>
      </c>
      <c r="BA561" s="37"/>
      <c r="BB561" s="37" t="s">
        <v>716</v>
      </c>
      <c r="BC561" s="37" t="s">
        <v>4196</v>
      </c>
      <c r="BD561" s="37" t="s">
        <v>4988</v>
      </c>
      <c r="BE561" s="39">
        <v>45120</v>
      </c>
      <c r="BF561" s="37" t="s">
        <v>717</v>
      </c>
      <c r="BG561" s="37"/>
      <c r="BH561" s="20" t="s">
        <v>4233</v>
      </c>
      <c r="BI561" s="20" t="s">
        <v>5124</v>
      </c>
      <c r="BJ561" s="20" t="s">
        <v>5124</v>
      </c>
      <c r="BK561" s="20" t="s">
        <v>4233</v>
      </c>
      <c r="BL561" s="20" t="s">
        <v>4233</v>
      </c>
      <c r="BM561" s="20" t="s">
        <v>5124</v>
      </c>
      <c r="BN561" s="20" t="s">
        <v>5124</v>
      </c>
      <c r="BO561" s="20" t="s">
        <v>5124</v>
      </c>
      <c r="BP561" s="20" t="s">
        <v>5124</v>
      </c>
      <c r="BQ561" s="41">
        <v>0</v>
      </c>
      <c r="BR561" s="41">
        <v>200</v>
      </c>
      <c r="BS561" s="41"/>
      <c r="BT561" s="41"/>
      <c r="BU561" s="41"/>
      <c r="BV561" s="41"/>
      <c r="BW561" s="41"/>
      <c r="BX561" s="41"/>
      <c r="BY561" s="41"/>
      <c r="BZ561" s="41"/>
      <c r="CA561" s="41"/>
      <c r="CB561" s="41"/>
      <c r="CC561" s="41">
        <v>200</v>
      </c>
    </row>
    <row r="562" spans="1:81" s="46" customFormat="1" ht="57" customHeight="1">
      <c r="A562" s="41"/>
      <c r="B562" s="19">
        <v>559</v>
      </c>
      <c r="C562" s="8">
        <v>51141722</v>
      </c>
      <c r="D562" s="22" t="s">
        <v>623</v>
      </c>
      <c r="E562" s="59" t="s">
        <v>232</v>
      </c>
      <c r="F562" s="24">
        <v>5376</v>
      </c>
      <c r="G562" s="25"/>
      <c r="H562" s="36">
        <v>176</v>
      </c>
      <c r="I562" s="36">
        <v>946176</v>
      </c>
      <c r="J562" s="37" t="s">
        <v>3590</v>
      </c>
      <c r="K562" s="37" t="s">
        <v>1076</v>
      </c>
      <c r="L562" s="37" t="s">
        <v>3591</v>
      </c>
      <c r="M562" s="38" t="s">
        <v>3592</v>
      </c>
      <c r="N562" s="38" t="s">
        <v>715</v>
      </c>
      <c r="O562" s="38" t="s">
        <v>717</v>
      </c>
      <c r="P562" s="38" t="s">
        <v>726</v>
      </c>
      <c r="Q562" s="38" t="s">
        <v>716</v>
      </c>
      <c r="R562" s="38" t="s">
        <v>717</v>
      </c>
      <c r="S562" s="39" t="s">
        <v>3593</v>
      </c>
      <c r="T562" s="60">
        <v>45033</v>
      </c>
      <c r="U562" s="38" t="s">
        <v>720</v>
      </c>
      <c r="V562" s="37" t="s">
        <v>3594</v>
      </c>
      <c r="W562" s="20" t="s">
        <v>4233</v>
      </c>
      <c r="X562" s="20" t="s">
        <v>5124</v>
      </c>
      <c r="Y562" s="20" t="s">
        <v>5124</v>
      </c>
      <c r="Z562" s="20" t="s">
        <v>4233</v>
      </c>
      <c r="AA562" s="20" t="s">
        <v>4233</v>
      </c>
      <c r="AB562" s="20" t="s">
        <v>5124</v>
      </c>
      <c r="AC562" s="20" t="s">
        <v>5125</v>
      </c>
      <c r="AD562" s="20" t="s">
        <v>5125</v>
      </c>
      <c r="AE562" s="20" t="s">
        <v>5125</v>
      </c>
      <c r="AF562" s="20"/>
      <c r="AG562" s="20"/>
      <c r="AH562" s="20"/>
      <c r="AI562" s="20"/>
      <c r="AJ562" s="20"/>
      <c r="AK562" s="20"/>
      <c r="AL562" s="20"/>
      <c r="AM562" s="20"/>
      <c r="AN562" s="20"/>
      <c r="AO562" s="20"/>
      <c r="AP562" s="20"/>
      <c r="AQ562" s="20"/>
      <c r="AR562" s="20"/>
      <c r="AS562" s="6"/>
      <c r="AT562" s="43">
        <v>0</v>
      </c>
      <c r="AU562" s="37"/>
      <c r="AV562" s="37"/>
      <c r="AW562" s="37"/>
      <c r="AX562" s="37"/>
      <c r="AY562" s="37"/>
      <c r="AZ562" s="37"/>
      <c r="BA562" s="37"/>
      <c r="BB562" s="37"/>
      <c r="BC562" s="37"/>
      <c r="BD562" s="37"/>
      <c r="BE562" s="39"/>
      <c r="BF562" s="37"/>
      <c r="BG562" s="37"/>
      <c r="BH562" s="20"/>
      <c r="BI562" s="20"/>
      <c r="BJ562" s="20"/>
      <c r="BK562" s="20"/>
      <c r="BL562" s="20"/>
      <c r="BM562" s="20"/>
      <c r="BN562" s="20"/>
      <c r="BO562" s="20"/>
      <c r="BP562" s="20"/>
      <c r="BQ562" s="41"/>
      <c r="BR562" s="41"/>
      <c r="BS562" s="41"/>
      <c r="BT562" s="41"/>
      <c r="BU562" s="41"/>
      <c r="BV562" s="41"/>
      <c r="BW562" s="41"/>
      <c r="BX562" s="41"/>
      <c r="BY562" s="41"/>
      <c r="BZ562" s="41"/>
      <c r="CA562" s="41"/>
      <c r="CB562" s="41"/>
      <c r="CC562" s="41"/>
    </row>
    <row r="563" spans="1:81" s="46" customFormat="1" ht="57" customHeight="1">
      <c r="A563" s="41"/>
      <c r="B563" s="19">
        <v>560</v>
      </c>
      <c r="C563" s="8">
        <v>51141722</v>
      </c>
      <c r="D563" s="22" t="s">
        <v>199</v>
      </c>
      <c r="E563" s="59" t="s">
        <v>232</v>
      </c>
      <c r="F563" s="24">
        <v>1</v>
      </c>
      <c r="G563" s="25"/>
      <c r="H563" s="36">
        <v>736</v>
      </c>
      <c r="I563" s="36">
        <v>736</v>
      </c>
      <c r="J563" s="37" t="s">
        <v>3595</v>
      </c>
      <c r="K563" s="37" t="s">
        <v>1751</v>
      </c>
      <c r="L563" s="37" t="s">
        <v>3596</v>
      </c>
      <c r="M563" s="38" t="s">
        <v>3597</v>
      </c>
      <c r="N563" s="38" t="s">
        <v>715</v>
      </c>
      <c r="O563" s="38" t="s">
        <v>717</v>
      </c>
      <c r="P563" s="38" t="s">
        <v>726</v>
      </c>
      <c r="Q563" s="38" t="s">
        <v>716</v>
      </c>
      <c r="R563" s="38" t="s">
        <v>717</v>
      </c>
      <c r="S563" s="39" t="s">
        <v>3598</v>
      </c>
      <c r="T563" s="60">
        <v>46232</v>
      </c>
      <c r="U563" s="38" t="s">
        <v>720</v>
      </c>
      <c r="V563" s="37" t="s">
        <v>3599</v>
      </c>
      <c r="W563" s="20" t="s">
        <v>4233</v>
      </c>
      <c r="X563" s="20" t="s">
        <v>5124</v>
      </c>
      <c r="Y563" s="20" t="s">
        <v>5124</v>
      </c>
      <c r="Z563" s="20" t="s">
        <v>4233</v>
      </c>
      <c r="AA563" s="20" t="s">
        <v>4233</v>
      </c>
      <c r="AB563" s="20" t="s">
        <v>5124</v>
      </c>
      <c r="AC563" s="20" t="s">
        <v>5124</v>
      </c>
      <c r="AD563" s="20" t="s">
        <v>5124</v>
      </c>
      <c r="AE563" s="20" t="s">
        <v>5124</v>
      </c>
      <c r="AF563" s="20">
        <v>300</v>
      </c>
      <c r="AG563" s="20">
        <v>400</v>
      </c>
      <c r="AH563" s="20"/>
      <c r="AI563" s="20"/>
      <c r="AJ563" s="20"/>
      <c r="AK563" s="20"/>
      <c r="AL563" s="20"/>
      <c r="AM563" s="20"/>
      <c r="AN563" s="20"/>
      <c r="AO563" s="20"/>
      <c r="AP563" s="20"/>
      <c r="AQ563" s="20"/>
      <c r="AR563" s="20">
        <v>700</v>
      </c>
      <c r="AS563" s="6"/>
      <c r="AT563" s="43">
        <v>0</v>
      </c>
      <c r="AU563" s="37"/>
      <c r="AV563" s="37"/>
      <c r="AW563" s="37"/>
      <c r="AX563" s="37"/>
      <c r="AY563" s="37"/>
      <c r="AZ563" s="37"/>
      <c r="BA563" s="37"/>
      <c r="BB563" s="37"/>
      <c r="BC563" s="37"/>
      <c r="BD563" s="37"/>
      <c r="BE563" s="39"/>
      <c r="BF563" s="37"/>
      <c r="BG563" s="37"/>
      <c r="BH563" s="20"/>
      <c r="BI563" s="20"/>
      <c r="BJ563" s="20"/>
      <c r="BK563" s="20"/>
      <c r="BL563" s="20"/>
      <c r="BM563" s="20"/>
      <c r="BN563" s="20"/>
      <c r="BO563" s="20"/>
      <c r="BP563" s="20"/>
      <c r="BQ563" s="41"/>
      <c r="BR563" s="41"/>
      <c r="BS563" s="41"/>
      <c r="BT563" s="41"/>
      <c r="BU563" s="41"/>
      <c r="BV563" s="41"/>
      <c r="BW563" s="41"/>
      <c r="BX563" s="41"/>
      <c r="BY563" s="41"/>
      <c r="BZ563" s="41"/>
      <c r="CA563" s="41"/>
      <c r="CB563" s="41"/>
      <c r="CC563" s="41"/>
    </row>
    <row r="564" spans="1:81" s="46" customFormat="1" ht="57" customHeight="1">
      <c r="A564" s="41"/>
      <c r="B564" s="19">
        <v>561</v>
      </c>
      <c r="C564" s="8">
        <v>51191600</v>
      </c>
      <c r="D564" s="22" t="s">
        <v>624</v>
      </c>
      <c r="E564" s="59" t="s">
        <v>232</v>
      </c>
      <c r="F564" s="24">
        <v>1</v>
      </c>
      <c r="G564" s="25"/>
      <c r="H564" s="36">
        <v>21780</v>
      </c>
      <c r="I564" s="36">
        <v>21780</v>
      </c>
      <c r="J564" s="37" t="s">
        <v>3600</v>
      </c>
      <c r="K564" s="37" t="s">
        <v>3601</v>
      </c>
      <c r="L564" s="37" t="s">
        <v>3602</v>
      </c>
      <c r="M564" s="38" t="s">
        <v>3603</v>
      </c>
      <c r="N564" s="38" t="s">
        <v>715</v>
      </c>
      <c r="O564" s="38" t="s">
        <v>717</v>
      </c>
      <c r="P564" s="38" t="s">
        <v>726</v>
      </c>
      <c r="Q564" s="38" t="s">
        <v>716</v>
      </c>
      <c r="R564" s="38" t="s">
        <v>717</v>
      </c>
      <c r="S564" s="39" t="s">
        <v>3604</v>
      </c>
      <c r="T564" s="60" t="s">
        <v>719</v>
      </c>
      <c r="U564" s="38" t="s">
        <v>720</v>
      </c>
      <c r="V564" s="37" t="s">
        <v>3605</v>
      </c>
      <c r="W564" s="20" t="s">
        <v>4233</v>
      </c>
      <c r="X564" s="20" t="s">
        <v>5124</v>
      </c>
      <c r="Y564" s="20" t="s">
        <v>5124</v>
      </c>
      <c r="Z564" s="20" t="s">
        <v>4233</v>
      </c>
      <c r="AA564" s="20" t="s">
        <v>4233</v>
      </c>
      <c r="AB564" s="20" t="s">
        <v>5124</v>
      </c>
      <c r="AC564" s="20" t="s">
        <v>5125</v>
      </c>
      <c r="AD564" s="20" t="s">
        <v>5125</v>
      </c>
      <c r="AE564" s="20" t="s">
        <v>5125</v>
      </c>
      <c r="AF564" s="20"/>
      <c r="AG564" s="20"/>
      <c r="AH564" s="20"/>
      <c r="AI564" s="20"/>
      <c r="AJ564" s="20"/>
      <c r="AK564" s="20"/>
      <c r="AL564" s="20"/>
      <c r="AM564" s="20"/>
      <c r="AN564" s="20"/>
      <c r="AO564" s="20"/>
      <c r="AP564" s="20"/>
      <c r="AQ564" s="20"/>
      <c r="AR564" s="20"/>
      <c r="AS564" s="6"/>
      <c r="AT564" s="43">
        <v>0</v>
      </c>
      <c r="AU564" s="37"/>
      <c r="AV564" s="37"/>
      <c r="AW564" s="37"/>
      <c r="AX564" s="37"/>
      <c r="AY564" s="37"/>
      <c r="AZ564" s="37"/>
      <c r="BA564" s="37"/>
      <c r="BB564" s="37"/>
      <c r="BC564" s="37"/>
      <c r="BD564" s="37"/>
      <c r="BE564" s="39"/>
      <c r="BF564" s="37"/>
      <c r="BG564" s="37"/>
      <c r="BH564" s="20"/>
      <c r="BI564" s="20"/>
      <c r="BJ564" s="20"/>
      <c r="BK564" s="20"/>
      <c r="BL564" s="20"/>
      <c r="BM564" s="20"/>
      <c r="BN564" s="20"/>
      <c r="BO564" s="20"/>
      <c r="BP564" s="20"/>
      <c r="BQ564" s="41"/>
      <c r="BR564" s="41"/>
      <c r="BS564" s="41"/>
      <c r="BT564" s="41"/>
      <c r="BU564" s="41"/>
      <c r="BV564" s="41"/>
      <c r="BW564" s="41"/>
      <c r="BX564" s="41"/>
      <c r="BY564" s="41"/>
      <c r="BZ564" s="41"/>
      <c r="CA564" s="41"/>
      <c r="CB564" s="41"/>
      <c r="CC564" s="41"/>
    </row>
    <row r="565" spans="1:81" s="46" customFormat="1" ht="57" customHeight="1">
      <c r="A565" s="41"/>
      <c r="B565" s="19">
        <v>562</v>
      </c>
      <c r="C565" s="8">
        <v>512015</v>
      </c>
      <c r="D565" s="22" t="s">
        <v>200</v>
      </c>
      <c r="E565" s="59" t="s">
        <v>232</v>
      </c>
      <c r="F565" s="24">
        <v>1</v>
      </c>
      <c r="G565" s="25"/>
      <c r="H565" s="36">
        <v>1781753</v>
      </c>
      <c r="I565" s="36">
        <v>1781753</v>
      </c>
      <c r="J565" s="37" t="s">
        <v>3606</v>
      </c>
      <c r="K565" s="37" t="s">
        <v>3607</v>
      </c>
      <c r="L565" s="37" t="s">
        <v>3608</v>
      </c>
      <c r="M565" s="38" t="s">
        <v>3609</v>
      </c>
      <c r="N565" s="38" t="s">
        <v>784</v>
      </c>
      <c r="O565" s="38" t="s">
        <v>717</v>
      </c>
      <c r="P565" s="38" t="s">
        <v>726</v>
      </c>
      <c r="Q565" s="38" t="s">
        <v>716</v>
      </c>
      <c r="R565" s="38" t="s">
        <v>717</v>
      </c>
      <c r="S565" s="39" t="s">
        <v>3610</v>
      </c>
      <c r="T565" s="60">
        <v>45103</v>
      </c>
      <c r="U565" s="38" t="s">
        <v>720</v>
      </c>
      <c r="V565" s="37" t="s">
        <v>3611</v>
      </c>
      <c r="W565" s="20" t="s">
        <v>4233</v>
      </c>
      <c r="X565" s="20" t="s">
        <v>5124</v>
      </c>
      <c r="Y565" s="20" t="s">
        <v>5124</v>
      </c>
      <c r="Z565" s="20" t="s">
        <v>4233</v>
      </c>
      <c r="AA565" s="20" t="s">
        <v>4233</v>
      </c>
      <c r="AB565" s="20" t="s">
        <v>5124</v>
      </c>
      <c r="AC565" s="20" t="s">
        <v>5124</v>
      </c>
      <c r="AD565" s="20" t="s">
        <v>5124</v>
      </c>
      <c r="AE565" s="20" t="s">
        <v>5124</v>
      </c>
      <c r="AF565" s="20">
        <v>300</v>
      </c>
      <c r="AG565" s="20">
        <v>400</v>
      </c>
      <c r="AH565" s="20"/>
      <c r="AI565" s="20"/>
      <c r="AJ565" s="20"/>
      <c r="AK565" s="20"/>
      <c r="AL565" s="20"/>
      <c r="AM565" s="20"/>
      <c r="AN565" s="20"/>
      <c r="AO565" s="20"/>
      <c r="AP565" s="20"/>
      <c r="AQ565" s="20"/>
      <c r="AR565" s="20">
        <v>700</v>
      </c>
      <c r="AS565" s="6"/>
      <c r="AT565" s="43">
        <v>0</v>
      </c>
      <c r="AU565" s="37"/>
      <c r="AV565" s="37"/>
      <c r="AW565" s="37"/>
      <c r="AX565" s="37"/>
      <c r="AY565" s="37"/>
      <c r="AZ565" s="37"/>
      <c r="BA565" s="37"/>
      <c r="BB565" s="37"/>
      <c r="BC565" s="37"/>
      <c r="BD565" s="37"/>
      <c r="BE565" s="39"/>
      <c r="BF565" s="37"/>
      <c r="BG565" s="37"/>
      <c r="BH565" s="20"/>
      <c r="BI565" s="20"/>
      <c r="BJ565" s="20"/>
      <c r="BK565" s="20"/>
      <c r="BL565" s="20"/>
      <c r="BM565" s="20"/>
      <c r="BN565" s="20"/>
      <c r="BO565" s="20"/>
      <c r="BP565" s="20"/>
      <c r="BQ565" s="41"/>
      <c r="BR565" s="41"/>
      <c r="BS565" s="41"/>
      <c r="BT565" s="41"/>
      <c r="BU565" s="41"/>
      <c r="BV565" s="41"/>
      <c r="BW565" s="41"/>
      <c r="BX565" s="41"/>
      <c r="BY565" s="41"/>
      <c r="BZ565" s="41"/>
      <c r="CA565" s="41"/>
      <c r="CB565" s="41"/>
      <c r="CC565" s="41"/>
    </row>
    <row r="566" spans="1:81" s="46" customFormat="1" ht="57" customHeight="1">
      <c r="A566" s="41">
        <v>2</v>
      </c>
      <c r="B566" s="19">
        <v>563</v>
      </c>
      <c r="C566" s="8">
        <v>512015</v>
      </c>
      <c r="D566" s="22" t="s">
        <v>625</v>
      </c>
      <c r="E566" s="59" t="s">
        <v>232</v>
      </c>
      <c r="F566" s="24">
        <v>143.5</v>
      </c>
      <c r="G566" s="25"/>
      <c r="H566" s="36">
        <v>274192</v>
      </c>
      <c r="I566" s="36">
        <v>39346552</v>
      </c>
      <c r="J566" s="37" t="s">
        <v>3612</v>
      </c>
      <c r="K566" s="37" t="s">
        <v>3613</v>
      </c>
      <c r="L566" s="37" t="s">
        <v>3614</v>
      </c>
      <c r="M566" s="38" t="s">
        <v>3615</v>
      </c>
      <c r="N566" s="38" t="s">
        <v>792</v>
      </c>
      <c r="O566" s="38" t="s">
        <v>717</v>
      </c>
      <c r="P566" s="38" t="s">
        <v>726</v>
      </c>
      <c r="Q566" s="38" t="s">
        <v>716</v>
      </c>
      <c r="R566" s="38" t="s">
        <v>717</v>
      </c>
      <c r="S566" s="39" t="s">
        <v>3616</v>
      </c>
      <c r="T566" s="60" t="s">
        <v>719</v>
      </c>
      <c r="U566" s="38" t="s">
        <v>720</v>
      </c>
      <c r="V566" s="37" t="s">
        <v>3617</v>
      </c>
      <c r="W566" s="20" t="s">
        <v>4233</v>
      </c>
      <c r="X566" s="20" t="s">
        <v>5124</v>
      </c>
      <c r="Y566" s="20" t="s">
        <v>5124</v>
      </c>
      <c r="Z566" s="20" t="s">
        <v>4233</v>
      </c>
      <c r="AA566" s="20" t="s">
        <v>4233</v>
      </c>
      <c r="AB566" s="20" t="s">
        <v>5124</v>
      </c>
      <c r="AC566" s="20" t="s">
        <v>5124</v>
      </c>
      <c r="AD566" s="20" t="s">
        <v>5124</v>
      </c>
      <c r="AE566" s="20" t="s">
        <v>5124</v>
      </c>
      <c r="AF566" s="20">
        <v>300</v>
      </c>
      <c r="AG566" s="20">
        <v>400</v>
      </c>
      <c r="AH566" s="20"/>
      <c r="AI566" s="20"/>
      <c r="AJ566" s="20"/>
      <c r="AK566" s="20"/>
      <c r="AL566" s="20"/>
      <c r="AM566" s="20"/>
      <c r="AN566" s="20"/>
      <c r="AO566" s="20"/>
      <c r="AP566" s="20"/>
      <c r="AQ566" s="20"/>
      <c r="AR566" s="20">
        <v>700</v>
      </c>
      <c r="AS566" s="6"/>
      <c r="AT566" s="43">
        <v>0</v>
      </c>
      <c r="AU566" s="37"/>
      <c r="AV566" s="37"/>
      <c r="AW566" s="37"/>
      <c r="AX566" s="37"/>
      <c r="AY566" s="37"/>
      <c r="AZ566" s="37"/>
      <c r="BA566" s="37"/>
      <c r="BB566" s="37"/>
      <c r="BC566" s="37"/>
      <c r="BD566" s="37"/>
      <c r="BE566" s="39"/>
      <c r="BF566" s="37"/>
      <c r="BG566" s="37"/>
      <c r="BH566" s="20"/>
      <c r="BI566" s="20"/>
      <c r="BJ566" s="20"/>
      <c r="BK566" s="20"/>
      <c r="BL566" s="20"/>
      <c r="BM566" s="20"/>
      <c r="BN566" s="20"/>
      <c r="BO566" s="20"/>
      <c r="BP566" s="20"/>
      <c r="BQ566" s="41"/>
      <c r="BR566" s="41"/>
      <c r="BS566" s="41"/>
      <c r="BT566" s="41"/>
      <c r="BU566" s="41"/>
      <c r="BV566" s="41"/>
      <c r="BW566" s="41"/>
      <c r="BX566" s="41"/>
      <c r="BY566" s="41"/>
      <c r="BZ566" s="41"/>
      <c r="CA566" s="41"/>
      <c r="CB566" s="41"/>
      <c r="CC566" s="41"/>
    </row>
    <row r="567" spans="1:81" s="46" customFormat="1" ht="57" customHeight="1">
      <c r="A567" s="41"/>
      <c r="B567" s="19">
        <v>564</v>
      </c>
      <c r="C567" s="8">
        <v>51142232</v>
      </c>
      <c r="D567" s="22" t="s">
        <v>626</v>
      </c>
      <c r="E567" s="59" t="s">
        <v>232</v>
      </c>
      <c r="F567" s="24">
        <v>1683.5</v>
      </c>
      <c r="G567" s="25"/>
      <c r="H567" s="36">
        <v>27027</v>
      </c>
      <c r="I567" s="36">
        <v>45499954.5</v>
      </c>
      <c r="J567" s="37" t="s">
        <v>3618</v>
      </c>
      <c r="K567" s="37" t="s">
        <v>781</v>
      </c>
      <c r="L567" s="37" t="s">
        <v>3619</v>
      </c>
      <c r="M567" s="38" t="s">
        <v>3620</v>
      </c>
      <c r="N567" s="38" t="s">
        <v>792</v>
      </c>
      <c r="O567" s="38" t="s">
        <v>716</v>
      </c>
      <c r="P567" s="38"/>
      <c r="Q567" s="38" t="s">
        <v>716</v>
      </c>
      <c r="R567" s="38" t="s">
        <v>717</v>
      </c>
      <c r="S567" s="39" t="s">
        <v>3621</v>
      </c>
      <c r="T567" s="60">
        <v>45952</v>
      </c>
      <c r="U567" s="38" t="s">
        <v>720</v>
      </c>
      <c r="V567" s="37" t="s">
        <v>3622</v>
      </c>
      <c r="W567" s="20" t="s">
        <v>4233</v>
      </c>
      <c r="X567" s="20" t="s">
        <v>5124</v>
      </c>
      <c r="Y567" s="20" t="s">
        <v>5124</v>
      </c>
      <c r="Z567" s="20" t="s">
        <v>5124</v>
      </c>
      <c r="AA567" s="20" t="s">
        <v>4233</v>
      </c>
      <c r="AB567" s="20" t="s">
        <v>5124</v>
      </c>
      <c r="AC567" s="20" t="s">
        <v>5124</v>
      </c>
      <c r="AD567" s="20" t="s">
        <v>5124</v>
      </c>
      <c r="AE567" s="20" t="s">
        <v>5124</v>
      </c>
      <c r="AF567" s="20">
        <v>300</v>
      </c>
      <c r="AG567" s="20">
        <v>400</v>
      </c>
      <c r="AH567" s="20"/>
      <c r="AI567" s="20"/>
      <c r="AJ567" s="20"/>
      <c r="AK567" s="20"/>
      <c r="AL567" s="20"/>
      <c r="AM567" s="20"/>
      <c r="AN567" s="20"/>
      <c r="AO567" s="20"/>
      <c r="AP567" s="20"/>
      <c r="AQ567" s="20"/>
      <c r="AR567" s="20">
        <v>700</v>
      </c>
      <c r="AS567" s="6">
        <v>14326</v>
      </c>
      <c r="AT567" s="43">
        <v>24117821</v>
      </c>
      <c r="AU567" s="37" t="s">
        <v>4193</v>
      </c>
      <c r="AV567" s="37" t="s">
        <v>4477</v>
      </c>
      <c r="AW567" s="37" t="s">
        <v>4208</v>
      </c>
      <c r="AX567" s="37" t="s">
        <v>4989</v>
      </c>
      <c r="AY567" s="37" t="s">
        <v>4209</v>
      </c>
      <c r="AZ567" s="37"/>
      <c r="BA567" s="37"/>
      <c r="BB567" s="37" t="s">
        <v>716</v>
      </c>
      <c r="BC567" s="37" t="s">
        <v>4196</v>
      </c>
      <c r="BD567" s="37" t="s">
        <v>4990</v>
      </c>
      <c r="BE567" s="39">
        <v>45880</v>
      </c>
      <c r="BF567" s="37" t="s">
        <v>717</v>
      </c>
      <c r="BG567" s="37"/>
      <c r="BH567" s="20" t="s">
        <v>4233</v>
      </c>
      <c r="BI567" s="20" t="s">
        <v>5124</v>
      </c>
      <c r="BJ567" s="20" t="s">
        <v>5124</v>
      </c>
      <c r="BK567" s="20" t="s">
        <v>4233</v>
      </c>
      <c r="BL567" s="20" t="s">
        <v>5124</v>
      </c>
      <c r="BM567" s="20" t="s">
        <v>5124</v>
      </c>
      <c r="BN567" s="20" t="s">
        <v>5125</v>
      </c>
      <c r="BO567" s="20" t="s">
        <v>5125</v>
      </c>
      <c r="BP567" s="20" t="s">
        <v>5125</v>
      </c>
      <c r="BQ567" s="41"/>
      <c r="BR567" s="41"/>
      <c r="BS567" s="41"/>
      <c r="BT567" s="41"/>
      <c r="BU567" s="41"/>
      <c r="BV567" s="41"/>
      <c r="BW567" s="41"/>
      <c r="BX567" s="41"/>
      <c r="BY567" s="41"/>
      <c r="BZ567" s="41"/>
      <c r="CA567" s="41"/>
      <c r="CB567" s="41"/>
      <c r="CC567" s="41"/>
    </row>
    <row r="568" spans="1:81" s="46" customFormat="1" ht="57" customHeight="1">
      <c r="A568" s="41"/>
      <c r="B568" s="19">
        <v>565</v>
      </c>
      <c r="C568" s="8">
        <v>51101533</v>
      </c>
      <c r="D568" s="22" t="s">
        <v>627</v>
      </c>
      <c r="E568" s="59" t="s">
        <v>232</v>
      </c>
      <c r="F568" s="24">
        <v>45.5</v>
      </c>
      <c r="G568" s="25"/>
      <c r="H568" s="36">
        <v>11656</v>
      </c>
      <c r="I568" s="36">
        <v>530348</v>
      </c>
      <c r="J568" s="37" t="s">
        <v>3623</v>
      </c>
      <c r="K568" s="37" t="s">
        <v>958</v>
      </c>
      <c r="L568" s="37" t="s">
        <v>3624</v>
      </c>
      <c r="M568" s="38" t="s">
        <v>3625</v>
      </c>
      <c r="N568" s="38" t="s">
        <v>758</v>
      </c>
      <c r="O568" s="38" t="s">
        <v>716</v>
      </c>
      <c r="P568" s="38"/>
      <c r="Q568" s="38" t="s">
        <v>716</v>
      </c>
      <c r="R568" s="38" t="s">
        <v>717</v>
      </c>
      <c r="S568" s="39" t="s">
        <v>3626</v>
      </c>
      <c r="T568" s="60" t="s">
        <v>719</v>
      </c>
      <c r="U568" s="38" t="s">
        <v>720</v>
      </c>
      <c r="V568" s="37" t="s">
        <v>3627</v>
      </c>
      <c r="W568" s="20" t="s">
        <v>4233</v>
      </c>
      <c r="X568" s="20" t="s">
        <v>5124</v>
      </c>
      <c r="Y568" s="20" t="s">
        <v>5124</v>
      </c>
      <c r="Z568" s="20" t="s">
        <v>4233</v>
      </c>
      <c r="AA568" s="20" t="s">
        <v>4233</v>
      </c>
      <c r="AB568" s="20" t="s">
        <v>5124</v>
      </c>
      <c r="AC568" s="20" t="s">
        <v>5124</v>
      </c>
      <c r="AD568" s="20" t="s">
        <v>5124</v>
      </c>
      <c r="AE568" s="20" t="s">
        <v>5124</v>
      </c>
      <c r="AF568" s="20">
        <v>300</v>
      </c>
      <c r="AG568" s="20">
        <v>400</v>
      </c>
      <c r="AH568" s="20"/>
      <c r="AI568" s="20"/>
      <c r="AJ568" s="20"/>
      <c r="AK568" s="20"/>
      <c r="AL568" s="20"/>
      <c r="AM568" s="20"/>
      <c r="AN568" s="20"/>
      <c r="AO568" s="20"/>
      <c r="AP568" s="20"/>
      <c r="AQ568" s="20"/>
      <c r="AR568" s="20">
        <v>700</v>
      </c>
      <c r="AS568" s="6">
        <v>8941</v>
      </c>
      <c r="AT568" s="43">
        <v>406815.5</v>
      </c>
      <c r="AU568" s="37" t="s">
        <v>4193</v>
      </c>
      <c r="AV568" s="37" t="s">
        <v>4260</v>
      </c>
      <c r="AW568" s="37" t="s">
        <v>4364</v>
      </c>
      <c r="AX568" s="37" t="s">
        <v>3625</v>
      </c>
      <c r="AY568" s="37" t="s">
        <v>4777</v>
      </c>
      <c r="AZ568" s="37"/>
      <c r="BA568" s="37"/>
      <c r="BB568" s="37" t="s">
        <v>716</v>
      </c>
      <c r="BC568" s="37" t="s">
        <v>4196</v>
      </c>
      <c r="BD568" s="37" t="s">
        <v>4991</v>
      </c>
      <c r="BE568" s="39">
        <v>43915</v>
      </c>
      <c r="BF568" s="37" t="s">
        <v>717</v>
      </c>
      <c r="BG568" s="37"/>
      <c r="BH568" s="20" t="s">
        <v>4233</v>
      </c>
      <c r="BI568" s="20" t="s">
        <v>5124</v>
      </c>
      <c r="BJ568" s="20" t="s">
        <v>5124</v>
      </c>
      <c r="BK568" s="20" t="s">
        <v>4233</v>
      </c>
      <c r="BL568" s="20" t="s">
        <v>4233</v>
      </c>
      <c r="BM568" s="20" t="s">
        <v>5124</v>
      </c>
      <c r="BN568" s="20" t="s">
        <v>5124</v>
      </c>
      <c r="BO568" s="20" t="s">
        <v>5124</v>
      </c>
      <c r="BP568" s="20" t="s">
        <v>5124</v>
      </c>
      <c r="BQ568" s="41">
        <v>0</v>
      </c>
      <c r="BR568" s="41">
        <v>200</v>
      </c>
      <c r="BS568" s="41"/>
      <c r="BT568" s="41"/>
      <c r="BU568" s="41"/>
      <c r="BV568" s="41"/>
      <c r="BW568" s="41"/>
      <c r="BX568" s="41"/>
      <c r="BY568" s="41"/>
      <c r="BZ568" s="41"/>
      <c r="CA568" s="41"/>
      <c r="CB568" s="41"/>
      <c r="CC568" s="41">
        <v>200</v>
      </c>
    </row>
    <row r="569" spans="1:81" s="46" customFormat="1" ht="57" customHeight="1">
      <c r="A569" s="41"/>
      <c r="B569" s="19">
        <v>566</v>
      </c>
      <c r="C569" s="8">
        <v>51101533</v>
      </c>
      <c r="D569" s="22" t="s">
        <v>628</v>
      </c>
      <c r="E569" s="59" t="s">
        <v>232</v>
      </c>
      <c r="F569" s="24">
        <v>213.5</v>
      </c>
      <c r="G569" s="25"/>
      <c r="H569" s="36">
        <v>1542</v>
      </c>
      <c r="I569" s="36">
        <v>329217</v>
      </c>
      <c r="J569" s="37" t="s">
        <v>3628</v>
      </c>
      <c r="K569" s="37" t="s">
        <v>1223</v>
      </c>
      <c r="L569" s="37" t="s">
        <v>3629</v>
      </c>
      <c r="M569" s="38" t="s">
        <v>3630</v>
      </c>
      <c r="N569" s="38" t="s">
        <v>715</v>
      </c>
      <c r="O569" s="38" t="s">
        <v>716</v>
      </c>
      <c r="P569" s="38"/>
      <c r="Q569" s="38" t="s">
        <v>716</v>
      </c>
      <c r="R569" s="38" t="s">
        <v>717</v>
      </c>
      <c r="S569" s="39" t="s">
        <v>3631</v>
      </c>
      <c r="T569" s="60" t="s">
        <v>719</v>
      </c>
      <c r="U569" s="38" t="s">
        <v>720</v>
      </c>
      <c r="V569" s="37" t="s">
        <v>3632</v>
      </c>
      <c r="W569" s="20" t="s">
        <v>4233</v>
      </c>
      <c r="X569" s="20" t="s">
        <v>5124</v>
      </c>
      <c r="Y569" s="20" t="s">
        <v>5124</v>
      </c>
      <c r="Z569" s="20" t="s">
        <v>4233</v>
      </c>
      <c r="AA569" s="20" t="s">
        <v>4233</v>
      </c>
      <c r="AB569" s="20" t="s">
        <v>5124</v>
      </c>
      <c r="AC569" s="20" t="s">
        <v>5125</v>
      </c>
      <c r="AD569" s="20" t="s">
        <v>5125</v>
      </c>
      <c r="AE569" s="20" t="s">
        <v>5125</v>
      </c>
      <c r="AF569" s="20"/>
      <c r="AG569" s="20"/>
      <c r="AH569" s="20"/>
      <c r="AI569" s="20"/>
      <c r="AJ569" s="20"/>
      <c r="AK569" s="20"/>
      <c r="AL569" s="20"/>
      <c r="AM569" s="20"/>
      <c r="AN569" s="20"/>
      <c r="AO569" s="20"/>
      <c r="AP569" s="20"/>
      <c r="AQ569" s="20"/>
      <c r="AR569" s="20"/>
      <c r="AS569" s="6">
        <v>551</v>
      </c>
      <c r="AT569" s="43">
        <v>117638.5</v>
      </c>
      <c r="AU569" s="37" t="s">
        <v>4193</v>
      </c>
      <c r="AV569" s="37" t="s">
        <v>4203</v>
      </c>
      <c r="AW569" s="37" t="s">
        <v>4992</v>
      </c>
      <c r="AX569" s="37" t="s">
        <v>4993</v>
      </c>
      <c r="AY569" s="37" t="s">
        <v>715</v>
      </c>
      <c r="AZ569" s="37"/>
      <c r="BA569" s="37"/>
      <c r="BB569" s="37" t="s">
        <v>716</v>
      </c>
      <c r="BC569" s="37" t="s">
        <v>4196</v>
      </c>
      <c r="BD569" s="37" t="s">
        <v>4994</v>
      </c>
      <c r="BE569" s="39">
        <v>45226</v>
      </c>
      <c r="BF569" s="37" t="s">
        <v>717</v>
      </c>
      <c r="BG569" s="37"/>
      <c r="BH569" s="20" t="s">
        <v>4233</v>
      </c>
      <c r="BI569" s="20" t="s">
        <v>5124</v>
      </c>
      <c r="BJ569" s="20" t="s">
        <v>5124</v>
      </c>
      <c r="BK569" s="20" t="s">
        <v>4233</v>
      </c>
      <c r="BL569" s="20" t="s">
        <v>4233</v>
      </c>
      <c r="BM569" s="20" t="s">
        <v>5124</v>
      </c>
      <c r="BN569" s="20" t="s">
        <v>5125</v>
      </c>
      <c r="BO569" s="20" t="s">
        <v>5125</v>
      </c>
      <c r="BP569" s="20" t="s">
        <v>5125</v>
      </c>
      <c r="BQ569" s="41"/>
      <c r="BR569" s="41"/>
      <c r="BS569" s="41"/>
      <c r="BT569" s="41"/>
      <c r="BU569" s="41"/>
      <c r="BV569" s="41"/>
      <c r="BW569" s="41"/>
      <c r="BX569" s="41"/>
      <c r="BY569" s="41"/>
      <c r="BZ569" s="41"/>
      <c r="CA569" s="41"/>
      <c r="CB569" s="41"/>
      <c r="CC569" s="41"/>
    </row>
    <row r="570" spans="1:81" s="46" customFormat="1" ht="57" customHeight="1">
      <c r="A570" s="41"/>
      <c r="B570" s="19">
        <v>567</v>
      </c>
      <c r="C570" s="8">
        <v>511015</v>
      </c>
      <c r="D570" s="22" t="s">
        <v>201</v>
      </c>
      <c r="E570" s="59" t="s">
        <v>232</v>
      </c>
      <c r="F570" s="24">
        <v>392</v>
      </c>
      <c r="G570" s="25"/>
      <c r="H570" s="36">
        <v>1349</v>
      </c>
      <c r="I570" s="36">
        <v>528808</v>
      </c>
      <c r="J570" s="37" t="s">
        <v>3633</v>
      </c>
      <c r="K570" s="37" t="s">
        <v>768</v>
      </c>
      <c r="L570" s="37" t="s">
        <v>3634</v>
      </c>
      <c r="M570" s="38" t="s">
        <v>3635</v>
      </c>
      <c r="N570" s="38" t="s">
        <v>715</v>
      </c>
      <c r="O570" s="38" t="s">
        <v>717</v>
      </c>
      <c r="P570" s="38" t="s">
        <v>745</v>
      </c>
      <c r="Q570" s="38" t="s">
        <v>716</v>
      </c>
      <c r="R570" s="38" t="s">
        <v>717</v>
      </c>
      <c r="S570" s="39" t="s">
        <v>3636</v>
      </c>
      <c r="T570" s="60">
        <v>45167</v>
      </c>
      <c r="U570" s="38" t="s">
        <v>720</v>
      </c>
      <c r="V570" s="37" t="s">
        <v>3637</v>
      </c>
      <c r="W570" s="20" t="s">
        <v>4233</v>
      </c>
      <c r="X570" s="20" t="s">
        <v>5124</v>
      </c>
      <c r="Y570" s="20" t="s">
        <v>5124</v>
      </c>
      <c r="Z570" s="20" t="s">
        <v>4233</v>
      </c>
      <c r="AA570" s="20" t="s">
        <v>4233</v>
      </c>
      <c r="AB570" s="20" t="s">
        <v>5124</v>
      </c>
      <c r="AC570" s="20" t="s">
        <v>5124</v>
      </c>
      <c r="AD570" s="20" t="s">
        <v>5124</v>
      </c>
      <c r="AE570" s="20" t="s">
        <v>5124</v>
      </c>
      <c r="AF570" s="20">
        <v>300</v>
      </c>
      <c r="AG570" s="20">
        <v>400</v>
      </c>
      <c r="AH570" s="20"/>
      <c r="AI570" s="20"/>
      <c r="AJ570" s="20"/>
      <c r="AK570" s="20"/>
      <c r="AL570" s="20"/>
      <c r="AM570" s="20"/>
      <c r="AN570" s="20"/>
      <c r="AO570" s="20"/>
      <c r="AP570" s="20"/>
      <c r="AQ570" s="20"/>
      <c r="AR570" s="20">
        <v>700</v>
      </c>
      <c r="AS570" s="6">
        <v>871</v>
      </c>
      <c r="AT570" s="43">
        <v>341432</v>
      </c>
      <c r="AU570" s="37" t="s">
        <v>4995</v>
      </c>
      <c r="AV570" s="37" t="s">
        <v>4750</v>
      </c>
      <c r="AW570" s="37" t="s">
        <v>4996</v>
      </c>
      <c r="AX570" s="37" t="s">
        <v>3635</v>
      </c>
      <c r="AY570" s="37" t="s">
        <v>715</v>
      </c>
      <c r="AZ570" s="37"/>
      <c r="BA570" s="37"/>
      <c r="BB570" s="37" t="s">
        <v>716</v>
      </c>
      <c r="BC570" s="37" t="s">
        <v>4196</v>
      </c>
      <c r="BD570" s="37" t="s">
        <v>4997</v>
      </c>
      <c r="BE570" s="39">
        <v>45166</v>
      </c>
      <c r="BF570" s="37" t="s">
        <v>717</v>
      </c>
      <c r="BG570" s="37"/>
      <c r="BH570" s="20" t="s">
        <v>4233</v>
      </c>
      <c r="BI570" s="20" t="s">
        <v>5124</v>
      </c>
      <c r="BJ570" s="20" t="s">
        <v>5124</v>
      </c>
      <c r="BK570" s="20" t="s">
        <v>4233</v>
      </c>
      <c r="BL570" s="20" t="s">
        <v>4233</v>
      </c>
      <c r="BM570" s="20" t="s">
        <v>5124</v>
      </c>
      <c r="BN570" s="20" t="s">
        <v>5124</v>
      </c>
      <c r="BO570" s="20" t="s">
        <v>5125</v>
      </c>
      <c r="BP570" s="20" t="s">
        <v>5125</v>
      </c>
      <c r="BQ570" s="41"/>
      <c r="BR570" s="41"/>
      <c r="BS570" s="41"/>
      <c r="BT570" s="41"/>
      <c r="BU570" s="41"/>
      <c r="BV570" s="41"/>
      <c r="BW570" s="41"/>
      <c r="BX570" s="41"/>
      <c r="BY570" s="41"/>
      <c r="BZ570" s="41"/>
      <c r="CA570" s="41"/>
      <c r="CB570" s="41"/>
      <c r="CC570" s="41"/>
    </row>
    <row r="571" spans="1:81" s="46" customFormat="1" ht="57" customHeight="1">
      <c r="A571" s="41"/>
      <c r="B571" s="19">
        <v>568</v>
      </c>
      <c r="C571" s="8">
        <v>51141704</v>
      </c>
      <c r="D571" s="22" t="s">
        <v>629</v>
      </c>
      <c r="E571" s="59" t="s">
        <v>232</v>
      </c>
      <c r="F571" s="24">
        <v>374.5</v>
      </c>
      <c r="G571" s="25"/>
      <c r="H571" s="36">
        <v>417</v>
      </c>
      <c r="I571" s="36">
        <v>156166.5</v>
      </c>
      <c r="J571" s="37" t="s">
        <v>3638</v>
      </c>
      <c r="K571" s="37" t="s">
        <v>1176</v>
      </c>
      <c r="L571" s="37" t="s">
        <v>3639</v>
      </c>
      <c r="M571" s="38" t="s">
        <v>3640</v>
      </c>
      <c r="N571" s="38" t="s">
        <v>715</v>
      </c>
      <c r="O571" s="38" t="s">
        <v>716</v>
      </c>
      <c r="P571" s="38"/>
      <c r="Q571" s="38" t="s">
        <v>716</v>
      </c>
      <c r="R571" s="38" t="s">
        <v>717</v>
      </c>
      <c r="S571" s="39" t="s">
        <v>3641</v>
      </c>
      <c r="T571" s="60">
        <v>46264</v>
      </c>
      <c r="U571" s="38" t="s">
        <v>720</v>
      </c>
      <c r="V571" s="37" t="s">
        <v>3642</v>
      </c>
      <c r="W571" s="20" t="s">
        <v>4233</v>
      </c>
      <c r="X571" s="20" t="s">
        <v>5124</v>
      </c>
      <c r="Y571" s="20" t="s">
        <v>5124</v>
      </c>
      <c r="Z571" s="20" t="s">
        <v>4233</v>
      </c>
      <c r="AA571" s="20" t="s">
        <v>4233</v>
      </c>
      <c r="AB571" s="20" t="s">
        <v>5124</v>
      </c>
      <c r="AC571" s="20" t="s">
        <v>5124</v>
      </c>
      <c r="AD571" s="20" t="s">
        <v>5124</v>
      </c>
      <c r="AE571" s="20" t="s">
        <v>5124</v>
      </c>
      <c r="AF571" s="20">
        <v>300</v>
      </c>
      <c r="AG571" s="20">
        <v>400</v>
      </c>
      <c r="AH571" s="20"/>
      <c r="AI571" s="20"/>
      <c r="AJ571" s="20"/>
      <c r="AK571" s="20"/>
      <c r="AL571" s="20"/>
      <c r="AM571" s="20"/>
      <c r="AN571" s="20"/>
      <c r="AO571" s="20"/>
      <c r="AP571" s="20"/>
      <c r="AQ571" s="20"/>
      <c r="AR571" s="20">
        <v>700</v>
      </c>
      <c r="AS571" s="6"/>
      <c r="AT571" s="43">
        <v>0</v>
      </c>
      <c r="AU571" s="37"/>
      <c r="AV571" s="37"/>
      <c r="AW571" s="37"/>
      <c r="AX571" s="37"/>
      <c r="AY571" s="37"/>
      <c r="AZ571" s="37"/>
      <c r="BA571" s="37"/>
      <c r="BB571" s="37"/>
      <c r="BC571" s="37"/>
      <c r="BD571" s="37"/>
      <c r="BE571" s="39"/>
      <c r="BF571" s="37"/>
      <c r="BG571" s="37"/>
      <c r="BH571" s="20"/>
      <c r="BI571" s="20"/>
      <c r="BJ571" s="20"/>
      <c r="BK571" s="20"/>
      <c r="BL571" s="20"/>
      <c r="BM571" s="20"/>
      <c r="BN571" s="20"/>
      <c r="BO571" s="20"/>
      <c r="BP571" s="20"/>
      <c r="BQ571" s="41"/>
      <c r="BR571" s="41"/>
      <c r="BS571" s="41"/>
      <c r="BT571" s="41"/>
      <c r="BU571" s="41"/>
      <c r="BV571" s="41"/>
      <c r="BW571" s="41"/>
      <c r="BX571" s="41"/>
      <c r="BY571" s="41"/>
      <c r="BZ571" s="41"/>
      <c r="CA571" s="41"/>
      <c r="CB571" s="41"/>
      <c r="CC571" s="41"/>
    </row>
    <row r="572" spans="1:81" s="46" customFormat="1" ht="57" customHeight="1">
      <c r="A572" s="41"/>
      <c r="B572" s="19">
        <v>569</v>
      </c>
      <c r="C572" s="8">
        <v>51141704</v>
      </c>
      <c r="D572" s="22" t="s">
        <v>630</v>
      </c>
      <c r="E572" s="59" t="s">
        <v>232</v>
      </c>
      <c r="F572" s="24">
        <v>1</v>
      </c>
      <c r="G572" s="25"/>
      <c r="H572" s="36">
        <v>301400</v>
      </c>
      <c r="I572" s="36">
        <v>301400</v>
      </c>
      <c r="J572" s="37" t="s">
        <v>3643</v>
      </c>
      <c r="K572" s="37" t="s">
        <v>3644</v>
      </c>
      <c r="L572" s="37" t="s">
        <v>3645</v>
      </c>
      <c r="M572" s="38" t="s">
        <v>3646</v>
      </c>
      <c r="N572" s="38" t="s">
        <v>971</v>
      </c>
      <c r="O572" s="38" t="s">
        <v>717</v>
      </c>
      <c r="P572" s="38" t="s">
        <v>726</v>
      </c>
      <c r="Q572" s="38" t="s">
        <v>716</v>
      </c>
      <c r="R572" s="38" t="s">
        <v>717</v>
      </c>
      <c r="S572" s="39" t="s">
        <v>3647</v>
      </c>
      <c r="T572" s="60">
        <v>46145</v>
      </c>
      <c r="U572" s="38" t="s">
        <v>720</v>
      </c>
      <c r="V572" s="37" t="s">
        <v>3648</v>
      </c>
      <c r="W572" s="20" t="s">
        <v>4233</v>
      </c>
      <c r="X572" s="20" t="s">
        <v>5124</v>
      </c>
      <c r="Y572" s="20" t="s">
        <v>5124</v>
      </c>
      <c r="Z572" s="20" t="s">
        <v>4233</v>
      </c>
      <c r="AA572" s="20" t="s">
        <v>4233</v>
      </c>
      <c r="AB572" s="20" t="s">
        <v>5124</v>
      </c>
      <c r="AC572" s="20" t="s">
        <v>5124</v>
      </c>
      <c r="AD572" s="20" t="s">
        <v>5124</v>
      </c>
      <c r="AE572" s="20" t="s">
        <v>5124</v>
      </c>
      <c r="AF572" s="20">
        <v>300</v>
      </c>
      <c r="AG572" s="20">
        <v>400</v>
      </c>
      <c r="AH572" s="20"/>
      <c r="AI572" s="20"/>
      <c r="AJ572" s="20"/>
      <c r="AK572" s="20"/>
      <c r="AL572" s="20"/>
      <c r="AM572" s="20"/>
      <c r="AN572" s="20"/>
      <c r="AO572" s="20"/>
      <c r="AP572" s="20"/>
      <c r="AQ572" s="20"/>
      <c r="AR572" s="20">
        <v>700</v>
      </c>
      <c r="AS572" s="6"/>
      <c r="AT572" s="43">
        <v>0</v>
      </c>
      <c r="AU572" s="37"/>
      <c r="AV572" s="37"/>
      <c r="AW572" s="37"/>
      <c r="AX572" s="37"/>
      <c r="AY572" s="37"/>
      <c r="AZ572" s="37"/>
      <c r="BA572" s="37"/>
      <c r="BB572" s="37"/>
      <c r="BC572" s="37"/>
      <c r="BD572" s="37"/>
      <c r="BE572" s="39"/>
      <c r="BF572" s="37"/>
      <c r="BG572" s="37"/>
      <c r="BH572" s="20"/>
      <c r="BI572" s="20"/>
      <c r="BJ572" s="20"/>
      <c r="BK572" s="20"/>
      <c r="BL572" s="20"/>
      <c r="BM572" s="20"/>
      <c r="BN572" s="20"/>
      <c r="BO572" s="20"/>
      <c r="BP572" s="20"/>
      <c r="BQ572" s="41"/>
      <c r="BR572" s="41"/>
      <c r="BS572" s="41"/>
      <c r="BT572" s="41"/>
      <c r="BU572" s="41"/>
      <c r="BV572" s="41"/>
      <c r="BW572" s="41"/>
      <c r="BX572" s="41"/>
      <c r="BY572" s="41"/>
      <c r="BZ572" s="41"/>
      <c r="CA572" s="41"/>
      <c r="CB572" s="41"/>
      <c r="CC572" s="41"/>
    </row>
    <row r="573" spans="1:81" s="46" customFormat="1" ht="57" customHeight="1">
      <c r="A573" s="41"/>
      <c r="B573" s="19">
        <v>570</v>
      </c>
      <c r="C573" s="8">
        <v>51141704</v>
      </c>
      <c r="D573" s="22" t="s">
        <v>202</v>
      </c>
      <c r="E573" s="59" t="s">
        <v>232</v>
      </c>
      <c r="F573" s="24">
        <v>1799</v>
      </c>
      <c r="G573" s="25"/>
      <c r="H573" s="36">
        <v>306</v>
      </c>
      <c r="I573" s="36">
        <v>550494</v>
      </c>
      <c r="J573" s="37" t="s">
        <v>3649</v>
      </c>
      <c r="K573" s="37" t="s">
        <v>768</v>
      </c>
      <c r="L573" s="37" t="s">
        <v>3650</v>
      </c>
      <c r="M573" s="38" t="s">
        <v>3651</v>
      </c>
      <c r="N573" s="38" t="s">
        <v>715</v>
      </c>
      <c r="O573" s="38" t="s">
        <v>717</v>
      </c>
      <c r="P573" s="38" t="s">
        <v>726</v>
      </c>
      <c r="Q573" s="38" t="s">
        <v>716</v>
      </c>
      <c r="R573" s="38" t="s">
        <v>717</v>
      </c>
      <c r="S573" s="39" t="s">
        <v>3652</v>
      </c>
      <c r="T573" s="60">
        <v>46218</v>
      </c>
      <c r="U573" s="38" t="s">
        <v>720</v>
      </c>
      <c r="V573" s="37" t="s">
        <v>3653</v>
      </c>
      <c r="W573" s="20" t="s">
        <v>4233</v>
      </c>
      <c r="X573" s="20" t="s">
        <v>5124</v>
      </c>
      <c r="Y573" s="20" t="s">
        <v>5124</v>
      </c>
      <c r="Z573" s="20" t="s">
        <v>4233</v>
      </c>
      <c r="AA573" s="20" t="s">
        <v>4233</v>
      </c>
      <c r="AB573" s="20" t="s">
        <v>5124</v>
      </c>
      <c r="AC573" s="20" t="s">
        <v>5124</v>
      </c>
      <c r="AD573" s="20" t="s">
        <v>5124</v>
      </c>
      <c r="AE573" s="20" t="s">
        <v>5124</v>
      </c>
      <c r="AF573" s="20">
        <v>300</v>
      </c>
      <c r="AG573" s="20">
        <v>400</v>
      </c>
      <c r="AH573" s="20"/>
      <c r="AI573" s="20"/>
      <c r="AJ573" s="20"/>
      <c r="AK573" s="20"/>
      <c r="AL573" s="20"/>
      <c r="AM573" s="20"/>
      <c r="AN573" s="20"/>
      <c r="AO573" s="20"/>
      <c r="AP573" s="20"/>
      <c r="AQ573" s="20"/>
      <c r="AR573" s="20">
        <v>700</v>
      </c>
      <c r="AS573" s="6"/>
      <c r="AT573" s="43">
        <v>0</v>
      </c>
      <c r="AU573" s="37"/>
      <c r="AV573" s="37"/>
      <c r="AW573" s="37"/>
      <c r="AX573" s="37"/>
      <c r="AY573" s="37"/>
      <c r="AZ573" s="37"/>
      <c r="BA573" s="37"/>
      <c r="BB573" s="37"/>
      <c r="BC573" s="37"/>
      <c r="BD573" s="37"/>
      <c r="BE573" s="39"/>
      <c r="BF573" s="37"/>
      <c r="BG573" s="37"/>
      <c r="BH573" s="20"/>
      <c r="BI573" s="20"/>
      <c r="BJ573" s="20"/>
      <c r="BK573" s="20"/>
      <c r="BL573" s="20"/>
      <c r="BM573" s="20"/>
      <c r="BN573" s="20"/>
      <c r="BO573" s="20"/>
      <c r="BP573" s="20"/>
      <c r="BQ573" s="41"/>
      <c r="BR573" s="41"/>
      <c r="BS573" s="41"/>
      <c r="BT573" s="41"/>
      <c r="BU573" s="41"/>
      <c r="BV573" s="41"/>
      <c r="BW573" s="41"/>
      <c r="BX573" s="41"/>
      <c r="BY573" s="41"/>
      <c r="BZ573" s="41"/>
      <c r="CA573" s="41"/>
      <c r="CB573" s="41"/>
      <c r="CC573" s="41"/>
    </row>
    <row r="574" spans="1:81" s="46" customFormat="1" ht="57" customHeight="1">
      <c r="A574" s="41"/>
      <c r="B574" s="19">
        <v>571</v>
      </c>
      <c r="C574" s="8">
        <v>51141704</v>
      </c>
      <c r="D574" s="22" t="s">
        <v>631</v>
      </c>
      <c r="E574" s="59" t="s">
        <v>232</v>
      </c>
      <c r="F574" s="24">
        <v>2117.5</v>
      </c>
      <c r="G574" s="25"/>
      <c r="H574" s="36">
        <v>521</v>
      </c>
      <c r="I574" s="36">
        <v>1103217.5</v>
      </c>
      <c r="J574" s="37" t="s">
        <v>3654</v>
      </c>
      <c r="K574" s="37" t="s">
        <v>1515</v>
      </c>
      <c r="L574" s="37" t="s">
        <v>3655</v>
      </c>
      <c r="M574" s="38" t="s">
        <v>3656</v>
      </c>
      <c r="N574" s="38" t="s">
        <v>715</v>
      </c>
      <c r="O574" s="38" t="s">
        <v>717</v>
      </c>
      <c r="P574" s="38" t="s">
        <v>726</v>
      </c>
      <c r="Q574" s="38" t="s">
        <v>716</v>
      </c>
      <c r="R574" s="38" t="s">
        <v>717</v>
      </c>
      <c r="S574" s="39" t="s">
        <v>3657</v>
      </c>
      <c r="T574" s="60" t="s">
        <v>719</v>
      </c>
      <c r="U574" s="38" t="s">
        <v>720</v>
      </c>
      <c r="V574" s="37" t="s">
        <v>3658</v>
      </c>
      <c r="W574" s="20" t="s">
        <v>4233</v>
      </c>
      <c r="X574" s="20" t="s">
        <v>5124</v>
      </c>
      <c r="Y574" s="20" t="s">
        <v>5124</v>
      </c>
      <c r="Z574" s="20" t="s">
        <v>4233</v>
      </c>
      <c r="AA574" s="20" t="s">
        <v>4233</v>
      </c>
      <c r="AB574" s="20" t="s">
        <v>5124</v>
      </c>
      <c r="AC574" s="20" t="s">
        <v>5124</v>
      </c>
      <c r="AD574" s="20" t="s">
        <v>5124</v>
      </c>
      <c r="AE574" s="20" t="s">
        <v>5124</v>
      </c>
      <c r="AF574" s="20">
        <v>300</v>
      </c>
      <c r="AG574" s="20">
        <v>400</v>
      </c>
      <c r="AH574" s="20"/>
      <c r="AI574" s="20"/>
      <c r="AJ574" s="20"/>
      <c r="AK574" s="20"/>
      <c r="AL574" s="20"/>
      <c r="AM574" s="20"/>
      <c r="AN574" s="20"/>
      <c r="AO574" s="20"/>
      <c r="AP574" s="20"/>
      <c r="AQ574" s="20"/>
      <c r="AR574" s="20">
        <v>700</v>
      </c>
      <c r="AS574" s="6">
        <v>396</v>
      </c>
      <c r="AT574" s="43">
        <v>838530</v>
      </c>
      <c r="AU574" s="37" t="s">
        <v>4193</v>
      </c>
      <c r="AV574" s="37" t="s">
        <v>4557</v>
      </c>
      <c r="AW574" s="37" t="s">
        <v>4998</v>
      </c>
      <c r="AX574" s="37" t="s">
        <v>3656</v>
      </c>
      <c r="AY574" s="37" t="s">
        <v>4471</v>
      </c>
      <c r="AZ574" s="37" t="s">
        <v>717</v>
      </c>
      <c r="BA574" s="37" t="s">
        <v>4201</v>
      </c>
      <c r="BB574" s="37" t="s">
        <v>716</v>
      </c>
      <c r="BC574" s="37" t="s">
        <v>4196</v>
      </c>
      <c r="BD574" s="37" t="s">
        <v>4999</v>
      </c>
      <c r="BE574" s="39">
        <v>46378</v>
      </c>
      <c r="BF574" s="37" t="s">
        <v>717</v>
      </c>
      <c r="BG574" s="37"/>
      <c r="BH574" s="20" t="s">
        <v>4233</v>
      </c>
      <c r="BI574" s="20" t="s">
        <v>5124</v>
      </c>
      <c r="BJ574" s="20" t="s">
        <v>5124</v>
      </c>
      <c r="BK574" s="20" t="s">
        <v>4233</v>
      </c>
      <c r="BL574" s="20" t="s">
        <v>4233</v>
      </c>
      <c r="BM574" s="20" t="s">
        <v>5124</v>
      </c>
      <c r="BN574" s="20" t="s">
        <v>5124</v>
      </c>
      <c r="BO574" s="20" t="s">
        <v>5124</v>
      </c>
      <c r="BP574" s="20" t="s">
        <v>5124</v>
      </c>
      <c r="BQ574" s="41">
        <v>300</v>
      </c>
      <c r="BR574" s="41">
        <v>200</v>
      </c>
      <c r="BS574" s="41"/>
      <c r="BT574" s="41"/>
      <c r="BU574" s="41"/>
      <c r="BV574" s="41"/>
      <c r="BW574" s="41"/>
      <c r="BX574" s="41"/>
      <c r="BY574" s="41"/>
      <c r="BZ574" s="41"/>
      <c r="CA574" s="41"/>
      <c r="CB574" s="41"/>
      <c r="CC574" s="41">
        <v>500</v>
      </c>
    </row>
    <row r="575" spans="1:81" s="46" customFormat="1" ht="57" customHeight="1">
      <c r="A575" s="41">
        <v>4</v>
      </c>
      <c r="B575" s="19">
        <v>572</v>
      </c>
      <c r="C575" s="8">
        <v>51111716</v>
      </c>
      <c r="D575" s="22" t="s">
        <v>632</v>
      </c>
      <c r="E575" s="59" t="s">
        <v>232</v>
      </c>
      <c r="F575" s="24">
        <v>17.5</v>
      </c>
      <c r="G575" s="25"/>
      <c r="H575" s="36">
        <v>492958</v>
      </c>
      <c r="I575" s="36">
        <v>8626765</v>
      </c>
      <c r="J575" s="37" t="s">
        <v>3659</v>
      </c>
      <c r="K575" s="37" t="s">
        <v>3660</v>
      </c>
      <c r="L575" s="37" t="s">
        <v>3661</v>
      </c>
      <c r="M575" s="38" t="s">
        <v>3662</v>
      </c>
      <c r="N575" s="38" t="s">
        <v>792</v>
      </c>
      <c r="O575" s="38" t="s">
        <v>717</v>
      </c>
      <c r="P575" s="38" t="s">
        <v>726</v>
      </c>
      <c r="Q575" s="38" t="s">
        <v>716</v>
      </c>
      <c r="R575" s="38" t="s">
        <v>717</v>
      </c>
      <c r="S575" s="37" t="s">
        <v>3663</v>
      </c>
      <c r="T575" s="60">
        <v>45967</v>
      </c>
      <c r="U575" s="37" t="s">
        <v>720</v>
      </c>
      <c r="V575" s="37" t="s">
        <v>3664</v>
      </c>
      <c r="W575" s="20" t="s">
        <v>4233</v>
      </c>
      <c r="X575" s="20" t="s">
        <v>5124</v>
      </c>
      <c r="Y575" s="20" t="s">
        <v>5124</v>
      </c>
      <c r="Z575" s="20" t="s">
        <v>4233</v>
      </c>
      <c r="AA575" s="20" t="s">
        <v>4233</v>
      </c>
      <c r="AB575" s="20" t="s">
        <v>5124</v>
      </c>
      <c r="AC575" s="20" t="s">
        <v>5124</v>
      </c>
      <c r="AD575" s="20" t="s">
        <v>5124</v>
      </c>
      <c r="AE575" s="20" t="s">
        <v>5124</v>
      </c>
      <c r="AF575" s="20"/>
      <c r="AG575" s="20"/>
      <c r="AH575" s="20"/>
      <c r="AI575" s="20"/>
      <c r="AJ575" s="20"/>
      <c r="AK575" s="20"/>
      <c r="AL575" s="20"/>
      <c r="AM575" s="20">
        <v>50</v>
      </c>
      <c r="AN575" s="20">
        <v>0</v>
      </c>
      <c r="AO575" s="20">
        <v>0</v>
      </c>
      <c r="AP575" s="20">
        <v>150</v>
      </c>
      <c r="AQ575" s="20">
        <v>200</v>
      </c>
      <c r="AR575" s="20">
        <f>+AM575+AN575+AO575+AP575+AQ575</f>
        <v>400</v>
      </c>
      <c r="AS575" s="6"/>
      <c r="AT575" s="43">
        <v>0</v>
      </c>
      <c r="AU575" s="37"/>
      <c r="AV575" s="37"/>
      <c r="AW575" s="37"/>
      <c r="AX575" s="37"/>
      <c r="AY575" s="37"/>
      <c r="AZ575" s="37"/>
      <c r="BA575" s="37"/>
      <c r="BB575" s="37"/>
      <c r="BC575" s="37"/>
      <c r="BD575" s="37"/>
      <c r="BE575" s="39"/>
      <c r="BF575" s="37"/>
      <c r="BG575" s="37"/>
      <c r="BH575" s="20"/>
      <c r="BI575" s="20"/>
      <c r="BJ575" s="20"/>
      <c r="BK575" s="20"/>
      <c r="BL575" s="20"/>
      <c r="BM575" s="20"/>
      <c r="BN575" s="20"/>
      <c r="BO575" s="20"/>
      <c r="BP575" s="20"/>
      <c r="BQ575" s="41"/>
      <c r="BR575" s="41"/>
      <c r="BS575" s="41"/>
      <c r="BT575" s="41"/>
      <c r="BU575" s="41"/>
      <c r="BV575" s="41"/>
      <c r="BW575" s="41"/>
      <c r="BX575" s="41"/>
      <c r="BY575" s="41"/>
      <c r="BZ575" s="41"/>
      <c r="CA575" s="41"/>
      <c r="CB575" s="41"/>
      <c r="CC575" s="41"/>
    </row>
    <row r="576" spans="1:81" s="46" customFormat="1" ht="57" customHeight="1">
      <c r="A576" s="41">
        <v>4</v>
      </c>
      <c r="B576" s="19">
        <v>573</v>
      </c>
      <c r="C576" s="8">
        <v>51111716</v>
      </c>
      <c r="D576" s="22" t="s">
        <v>203</v>
      </c>
      <c r="E576" s="59" t="s">
        <v>232</v>
      </c>
      <c r="F576" s="24">
        <v>4</v>
      </c>
      <c r="G576" s="25"/>
      <c r="H576" s="36">
        <v>4444444</v>
      </c>
      <c r="I576" s="36">
        <v>17777776</v>
      </c>
      <c r="J576" s="37" t="s">
        <v>3665</v>
      </c>
      <c r="K576" s="37" t="s">
        <v>3666</v>
      </c>
      <c r="L576" s="37" t="s">
        <v>3667</v>
      </c>
      <c r="M576" s="38" t="s">
        <v>3668</v>
      </c>
      <c r="N576" s="38" t="s">
        <v>1792</v>
      </c>
      <c r="O576" s="38" t="s">
        <v>717</v>
      </c>
      <c r="P576" s="38" t="s">
        <v>726</v>
      </c>
      <c r="Q576" s="38" t="s">
        <v>716</v>
      </c>
      <c r="R576" s="38" t="s">
        <v>717</v>
      </c>
      <c r="S576" s="39" t="s">
        <v>3669</v>
      </c>
      <c r="T576" s="60">
        <v>46280</v>
      </c>
      <c r="U576" s="38" t="s">
        <v>720</v>
      </c>
      <c r="V576" s="37" t="s">
        <v>3670</v>
      </c>
      <c r="W576" s="20" t="s">
        <v>4233</v>
      </c>
      <c r="X576" s="20" t="s">
        <v>5124</v>
      </c>
      <c r="Y576" s="20" t="s">
        <v>5124</v>
      </c>
      <c r="Z576" s="20" t="s">
        <v>4233</v>
      </c>
      <c r="AA576" s="20" t="s">
        <v>4233</v>
      </c>
      <c r="AB576" s="20" t="s">
        <v>5124</v>
      </c>
      <c r="AC576" s="20" t="s">
        <v>5125</v>
      </c>
      <c r="AD576" s="20" t="s">
        <v>5125</v>
      </c>
      <c r="AE576" s="20" t="s">
        <v>5125</v>
      </c>
      <c r="AF576" s="20"/>
      <c r="AG576" s="20"/>
      <c r="AH576" s="20"/>
      <c r="AI576" s="20"/>
      <c r="AJ576" s="20"/>
      <c r="AK576" s="20"/>
      <c r="AL576" s="20"/>
      <c r="AM576" s="20"/>
      <c r="AN576" s="20"/>
      <c r="AO576" s="20"/>
      <c r="AP576" s="20"/>
      <c r="AQ576" s="20"/>
      <c r="AR576" s="20"/>
      <c r="AS576" s="6"/>
      <c r="AT576" s="43">
        <v>0</v>
      </c>
      <c r="AU576" s="37"/>
      <c r="AV576" s="37"/>
      <c r="AW576" s="37"/>
      <c r="AX576" s="37"/>
      <c r="AY576" s="37"/>
      <c r="AZ576" s="37"/>
      <c r="BA576" s="37"/>
      <c r="BB576" s="37"/>
      <c r="BC576" s="37"/>
      <c r="BD576" s="37"/>
      <c r="BE576" s="39"/>
      <c r="BF576" s="37"/>
      <c r="BG576" s="37"/>
      <c r="BH576" s="20"/>
      <c r="BI576" s="20"/>
      <c r="BJ576" s="20"/>
      <c r="BK576" s="20"/>
      <c r="BL576" s="20"/>
      <c r="BM576" s="20"/>
      <c r="BN576" s="20"/>
      <c r="BO576" s="20"/>
      <c r="BP576" s="20"/>
      <c r="BQ576" s="41"/>
      <c r="BR576" s="41"/>
      <c r="BS576" s="41"/>
      <c r="BT576" s="41"/>
      <c r="BU576" s="41"/>
      <c r="BV576" s="41"/>
      <c r="BW576" s="41"/>
      <c r="BX576" s="41"/>
      <c r="BY576" s="41"/>
      <c r="BZ576" s="41"/>
      <c r="CA576" s="41"/>
      <c r="CB576" s="41"/>
      <c r="CC576" s="41"/>
    </row>
    <row r="577" spans="1:81" s="46" customFormat="1" ht="57" customHeight="1">
      <c r="A577" s="41">
        <v>4</v>
      </c>
      <c r="B577" s="19">
        <v>574</v>
      </c>
      <c r="C577" s="8">
        <v>51111716</v>
      </c>
      <c r="D577" s="22" t="s">
        <v>633</v>
      </c>
      <c r="E577" s="59" t="s">
        <v>232</v>
      </c>
      <c r="F577" s="24">
        <v>35</v>
      </c>
      <c r="G577" s="25"/>
      <c r="H577" s="36">
        <v>2533333</v>
      </c>
      <c r="I577" s="36">
        <v>88666655</v>
      </c>
      <c r="J577" s="37" t="s">
        <v>3671</v>
      </c>
      <c r="K577" s="37" t="s">
        <v>3660</v>
      </c>
      <c r="L577" s="37" t="s">
        <v>3672</v>
      </c>
      <c r="M577" s="38" t="s">
        <v>3673</v>
      </c>
      <c r="N577" s="38" t="s">
        <v>792</v>
      </c>
      <c r="O577" s="38" t="s">
        <v>717</v>
      </c>
      <c r="P577" s="38" t="s">
        <v>726</v>
      </c>
      <c r="Q577" s="38" t="s">
        <v>716</v>
      </c>
      <c r="R577" s="38" t="s">
        <v>717</v>
      </c>
      <c r="S577" s="37" t="s">
        <v>3674</v>
      </c>
      <c r="T577" s="60">
        <v>45838</v>
      </c>
      <c r="U577" s="37" t="s">
        <v>720</v>
      </c>
      <c r="V577" s="37" t="s">
        <v>3675</v>
      </c>
      <c r="W577" s="20" t="s">
        <v>4233</v>
      </c>
      <c r="X577" s="20" t="s">
        <v>5124</v>
      </c>
      <c r="Y577" s="20" t="s">
        <v>5124</v>
      </c>
      <c r="Z577" s="20" t="s">
        <v>4233</v>
      </c>
      <c r="AA577" s="20" t="s">
        <v>4233</v>
      </c>
      <c r="AB577" s="20" t="s">
        <v>5124</v>
      </c>
      <c r="AC577" s="20" t="s">
        <v>5124</v>
      </c>
      <c r="AD577" s="20" t="s">
        <v>5124</v>
      </c>
      <c r="AE577" s="20" t="s">
        <v>5124</v>
      </c>
      <c r="AF577" s="20"/>
      <c r="AG577" s="20"/>
      <c r="AH577" s="20"/>
      <c r="AI577" s="20"/>
      <c r="AJ577" s="20"/>
      <c r="AK577" s="20"/>
      <c r="AL577" s="20"/>
      <c r="AM577" s="20">
        <v>0</v>
      </c>
      <c r="AN577" s="20">
        <v>0</v>
      </c>
      <c r="AO577" s="20">
        <v>0</v>
      </c>
      <c r="AP577" s="20">
        <v>150</v>
      </c>
      <c r="AQ577" s="20">
        <v>200</v>
      </c>
      <c r="AR577" s="20">
        <f>+AM577+AN577+AO577+AP577+AQ577</f>
        <v>350</v>
      </c>
      <c r="AS577" s="6"/>
      <c r="AT577" s="43">
        <v>0</v>
      </c>
      <c r="AU577" s="37"/>
      <c r="AV577" s="37"/>
      <c r="AW577" s="37"/>
      <c r="AX577" s="37"/>
      <c r="AY577" s="37"/>
      <c r="AZ577" s="37"/>
      <c r="BA577" s="37"/>
      <c r="BB577" s="37"/>
      <c r="BC577" s="37"/>
      <c r="BD577" s="37"/>
      <c r="BE577" s="39"/>
      <c r="BF577" s="37"/>
      <c r="BG577" s="37"/>
      <c r="BH577" s="20"/>
      <c r="BI577" s="20"/>
      <c r="BJ577" s="20"/>
      <c r="BK577" s="20"/>
      <c r="BL577" s="20"/>
      <c r="BM577" s="20"/>
      <c r="BN577" s="20"/>
      <c r="BO577" s="20"/>
      <c r="BP577" s="20"/>
      <c r="BQ577" s="41"/>
      <c r="BR577" s="41"/>
      <c r="BS577" s="41"/>
      <c r="BT577" s="41"/>
      <c r="BU577" s="41"/>
      <c r="BV577" s="41"/>
      <c r="BW577" s="41"/>
      <c r="BX577" s="41"/>
      <c r="BY577" s="41"/>
      <c r="BZ577" s="41"/>
      <c r="CA577" s="41"/>
      <c r="CB577" s="41"/>
      <c r="CC577" s="41"/>
    </row>
    <row r="578" spans="1:81" s="46" customFormat="1" ht="57" customHeight="1">
      <c r="A578" s="41">
        <v>2</v>
      </c>
      <c r="B578" s="19">
        <v>575</v>
      </c>
      <c r="C578" s="8">
        <v>51131803</v>
      </c>
      <c r="D578" s="22" t="s">
        <v>204</v>
      </c>
      <c r="E578" s="59" t="s">
        <v>232</v>
      </c>
      <c r="F578" s="24">
        <v>1</v>
      </c>
      <c r="G578" s="25"/>
      <c r="H578" s="36">
        <v>6691</v>
      </c>
      <c r="I578" s="36">
        <v>6691</v>
      </c>
      <c r="J578" s="37" t="s">
        <v>3676</v>
      </c>
      <c r="K578" s="37" t="s">
        <v>3677</v>
      </c>
      <c r="L578" s="37" t="s">
        <v>3678</v>
      </c>
      <c r="M578" s="38" t="s">
        <v>3679</v>
      </c>
      <c r="N578" s="38" t="s">
        <v>715</v>
      </c>
      <c r="O578" s="38" t="s">
        <v>717</v>
      </c>
      <c r="P578" s="38" t="s">
        <v>726</v>
      </c>
      <c r="Q578" s="38" t="s">
        <v>716</v>
      </c>
      <c r="R578" s="38" t="s">
        <v>717</v>
      </c>
      <c r="S578" s="39" t="s">
        <v>3680</v>
      </c>
      <c r="T578" s="60">
        <v>45130</v>
      </c>
      <c r="U578" s="38" t="s">
        <v>720</v>
      </c>
      <c r="V578" s="37" t="s">
        <v>3681</v>
      </c>
      <c r="W578" s="20" t="s">
        <v>4233</v>
      </c>
      <c r="X578" s="20" t="s">
        <v>5124</v>
      </c>
      <c r="Y578" s="20" t="s">
        <v>5124</v>
      </c>
      <c r="Z578" s="20" t="s">
        <v>4233</v>
      </c>
      <c r="AA578" s="20" t="s">
        <v>4233</v>
      </c>
      <c r="AB578" s="20" t="s">
        <v>5124</v>
      </c>
      <c r="AC578" s="20" t="s">
        <v>5124</v>
      </c>
      <c r="AD578" s="20" t="s">
        <v>5124</v>
      </c>
      <c r="AE578" s="20" t="s">
        <v>5124</v>
      </c>
      <c r="AF578" s="20">
        <v>300</v>
      </c>
      <c r="AG578" s="20">
        <v>400</v>
      </c>
      <c r="AH578" s="20"/>
      <c r="AI578" s="20"/>
      <c r="AJ578" s="20"/>
      <c r="AK578" s="20"/>
      <c r="AL578" s="20"/>
      <c r="AM578" s="20"/>
      <c r="AN578" s="20"/>
      <c r="AO578" s="20"/>
      <c r="AP578" s="20"/>
      <c r="AQ578" s="20"/>
      <c r="AR578" s="20">
        <v>700</v>
      </c>
      <c r="AS578" s="6">
        <v>3293</v>
      </c>
      <c r="AT578" s="43">
        <v>3293</v>
      </c>
      <c r="AU578" s="37" t="s">
        <v>5000</v>
      </c>
      <c r="AV578" s="37" t="s">
        <v>4215</v>
      </c>
      <c r="AW578" s="37" t="s">
        <v>5001</v>
      </c>
      <c r="AX578" s="37" t="s">
        <v>5002</v>
      </c>
      <c r="AY578" s="37" t="s">
        <v>4471</v>
      </c>
      <c r="AZ578" s="37" t="s">
        <v>717</v>
      </c>
      <c r="BA578" s="37"/>
      <c r="BB578" s="37" t="s">
        <v>716</v>
      </c>
      <c r="BC578" s="37" t="s">
        <v>4196</v>
      </c>
      <c r="BD578" s="37" t="s">
        <v>5003</v>
      </c>
      <c r="BE578" s="39">
        <v>45709</v>
      </c>
      <c r="BF578" s="37" t="s">
        <v>717</v>
      </c>
      <c r="BG578" s="37"/>
      <c r="BH578" s="20" t="s">
        <v>4233</v>
      </c>
      <c r="BI578" s="20" t="s">
        <v>5124</v>
      </c>
      <c r="BJ578" s="20" t="s">
        <v>5124</v>
      </c>
      <c r="BK578" s="20" t="s">
        <v>4233</v>
      </c>
      <c r="BL578" s="20" t="s">
        <v>4233</v>
      </c>
      <c r="BM578" s="20" t="s">
        <v>5124</v>
      </c>
      <c r="BN578" s="20" t="s">
        <v>5124</v>
      </c>
      <c r="BO578" s="20" t="s">
        <v>5124</v>
      </c>
      <c r="BP578" s="20" t="s">
        <v>5124</v>
      </c>
      <c r="BQ578" s="41">
        <v>300</v>
      </c>
      <c r="BR578" s="41">
        <v>200</v>
      </c>
      <c r="BS578" s="41"/>
      <c r="BT578" s="41"/>
      <c r="BU578" s="41"/>
      <c r="BV578" s="41"/>
      <c r="BW578" s="41"/>
      <c r="BX578" s="41"/>
      <c r="BY578" s="41"/>
      <c r="BZ578" s="41"/>
      <c r="CA578" s="41"/>
      <c r="CB578" s="41"/>
      <c r="CC578" s="41">
        <v>500</v>
      </c>
    </row>
    <row r="579" spans="1:81" s="46" customFormat="1" ht="57" customHeight="1">
      <c r="A579" s="41">
        <v>2</v>
      </c>
      <c r="B579" s="19">
        <v>576</v>
      </c>
      <c r="C579" s="8">
        <v>51131803</v>
      </c>
      <c r="D579" s="22" t="s">
        <v>634</v>
      </c>
      <c r="E579" s="59" t="s">
        <v>232</v>
      </c>
      <c r="F579" s="24">
        <v>7</v>
      </c>
      <c r="G579" s="25"/>
      <c r="H579" s="36">
        <v>6511</v>
      </c>
      <c r="I579" s="36">
        <v>45577</v>
      </c>
      <c r="J579" s="37" t="s">
        <v>3682</v>
      </c>
      <c r="K579" s="37" t="s">
        <v>3683</v>
      </c>
      <c r="L579" s="37" t="s">
        <v>3684</v>
      </c>
      <c r="M579" s="38" t="s">
        <v>3685</v>
      </c>
      <c r="N579" s="38" t="s">
        <v>715</v>
      </c>
      <c r="O579" s="38" t="s">
        <v>717</v>
      </c>
      <c r="P579" s="38" t="s">
        <v>726</v>
      </c>
      <c r="Q579" s="38" t="s">
        <v>716</v>
      </c>
      <c r="R579" s="38" t="s">
        <v>717</v>
      </c>
      <c r="S579" s="39" t="s">
        <v>3686</v>
      </c>
      <c r="T579" s="60">
        <v>45130</v>
      </c>
      <c r="U579" s="38" t="s">
        <v>720</v>
      </c>
      <c r="V579" s="37" t="s">
        <v>3687</v>
      </c>
      <c r="W579" s="20" t="s">
        <v>4233</v>
      </c>
      <c r="X579" s="20" t="s">
        <v>5124</v>
      </c>
      <c r="Y579" s="20" t="s">
        <v>5124</v>
      </c>
      <c r="Z579" s="20" t="s">
        <v>4233</v>
      </c>
      <c r="AA579" s="20" t="s">
        <v>4233</v>
      </c>
      <c r="AB579" s="20" t="s">
        <v>5124</v>
      </c>
      <c r="AC579" s="20" t="s">
        <v>5124</v>
      </c>
      <c r="AD579" s="20" t="s">
        <v>5124</v>
      </c>
      <c r="AE579" s="20" t="s">
        <v>5124</v>
      </c>
      <c r="AF579" s="20">
        <v>300</v>
      </c>
      <c r="AG579" s="20">
        <v>400</v>
      </c>
      <c r="AH579" s="20"/>
      <c r="AI579" s="20"/>
      <c r="AJ579" s="20"/>
      <c r="AK579" s="20"/>
      <c r="AL579" s="20"/>
      <c r="AM579" s="20"/>
      <c r="AN579" s="20"/>
      <c r="AO579" s="20"/>
      <c r="AP579" s="20"/>
      <c r="AQ579" s="20"/>
      <c r="AR579" s="20">
        <v>700</v>
      </c>
      <c r="AS579" s="6"/>
      <c r="AT579" s="43">
        <v>0</v>
      </c>
      <c r="AU579" s="37"/>
      <c r="AV579" s="37"/>
      <c r="AW579" s="37"/>
      <c r="AX579" s="37"/>
      <c r="AY579" s="37"/>
      <c r="AZ579" s="37"/>
      <c r="BA579" s="37"/>
      <c r="BB579" s="37"/>
      <c r="BC579" s="37"/>
      <c r="BD579" s="37"/>
      <c r="BE579" s="39"/>
      <c r="BF579" s="37"/>
      <c r="BG579" s="37"/>
      <c r="BH579" s="20"/>
      <c r="BI579" s="20"/>
      <c r="BJ579" s="20"/>
      <c r="BK579" s="20"/>
      <c r="BL579" s="20"/>
      <c r="BM579" s="20"/>
      <c r="BN579" s="20"/>
      <c r="BO579" s="20"/>
      <c r="BP579" s="20"/>
      <c r="BQ579" s="41"/>
      <c r="BR579" s="41"/>
      <c r="BS579" s="41"/>
      <c r="BT579" s="41"/>
      <c r="BU579" s="41"/>
      <c r="BV579" s="41"/>
      <c r="BW579" s="41"/>
      <c r="BX579" s="41"/>
      <c r="BY579" s="41"/>
      <c r="BZ579" s="41"/>
      <c r="CA579" s="41"/>
      <c r="CB579" s="41"/>
      <c r="CC579" s="41"/>
    </row>
    <row r="580" spans="1:81" s="46" customFormat="1" ht="57" customHeight="1">
      <c r="A580" s="41"/>
      <c r="B580" s="19">
        <v>577</v>
      </c>
      <c r="C580" s="8">
        <v>51152003</v>
      </c>
      <c r="D580" s="22" t="s">
        <v>5152</v>
      </c>
      <c r="E580" s="59" t="s">
        <v>232</v>
      </c>
      <c r="F580" s="24">
        <v>1715</v>
      </c>
      <c r="G580" s="25"/>
      <c r="H580" s="36">
        <v>12014</v>
      </c>
      <c r="I580" s="36">
        <v>20604010</v>
      </c>
      <c r="J580" s="37" t="s">
        <v>3688</v>
      </c>
      <c r="K580" s="37" t="s">
        <v>1193</v>
      </c>
      <c r="L580" s="37" t="s">
        <v>3689</v>
      </c>
      <c r="M580" s="38" t="s">
        <v>3690</v>
      </c>
      <c r="N580" s="38" t="s">
        <v>792</v>
      </c>
      <c r="O580" s="38" t="s">
        <v>716</v>
      </c>
      <c r="P580" s="38"/>
      <c r="Q580" s="38" t="s">
        <v>716</v>
      </c>
      <c r="R580" s="38" t="s">
        <v>717</v>
      </c>
      <c r="S580" s="39" t="s">
        <v>3691</v>
      </c>
      <c r="T580" s="60" t="s">
        <v>719</v>
      </c>
      <c r="U580" s="38" t="s">
        <v>720</v>
      </c>
      <c r="V580" s="37" t="s">
        <v>3692</v>
      </c>
      <c r="W580" s="20" t="s">
        <v>4233</v>
      </c>
      <c r="X580" s="20" t="s">
        <v>5124</v>
      </c>
      <c r="Y580" s="20" t="s">
        <v>5124</v>
      </c>
      <c r="Z580" s="20" t="s">
        <v>4233</v>
      </c>
      <c r="AA580" s="20" t="s">
        <v>4233</v>
      </c>
      <c r="AB580" s="20" t="s">
        <v>5124</v>
      </c>
      <c r="AC580" s="20" t="s">
        <v>5124</v>
      </c>
      <c r="AD580" s="20" t="s">
        <v>5124</v>
      </c>
      <c r="AE580" s="20" t="s">
        <v>5124</v>
      </c>
      <c r="AF580" s="20">
        <v>300</v>
      </c>
      <c r="AG580" s="20">
        <v>400</v>
      </c>
      <c r="AH580" s="20"/>
      <c r="AI580" s="20"/>
      <c r="AJ580" s="20"/>
      <c r="AK580" s="20"/>
      <c r="AL580" s="20"/>
      <c r="AM580" s="20"/>
      <c r="AN580" s="20"/>
      <c r="AO580" s="20"/>
      <c r="AP580" s="20"/>
      <c r="AQ580" s="20"/>
      <c r="AR580" s="20">
        <v>700</v>
      </c>
      <c r="AS580" s="6">
        <v>9477</v>
      </c>
      <c r="AT580" s="43">
        <v>16253055</v>
      </c>
      <c r="AU580" s="37" t="s">
        <v>4193</v>
      </c>
      <c r="AV580" s="37" t="s">
        <v>4265</v>
      </c>
      <c r="AW580" s="37" t="s">
        <v>4208</v>
      </c>
      <c r="AX580" s="37" t="s">
        <v>5004</v>
      </c>
      <c r="AY580" s="37" t="s">
        <v>4209</v>
      </c>
      <c r="AZ580" s="37"/>
      <c r="BA580" s="37"/>
      <c r="BB580" s="37" t="s">
        <v>716</v>
      </c>
      <c r="BC580" s="37" t="s">
        <v>4196</v>
      </c>
      <c r="BD580" s="37" t="s">
        <v>5005</v>
      </c>
      <c r="BE580" s="39">
        <v>45574</v>
      </c>
      <c r="BF580" s="37" t="s">
        <v>717</v>
      </c>
      <c r="BG580" s="37"/>
      <c r="BH580" s="20" t="s">
        <v>4233</v>
      </c>
      <c r="BI580" s="20" t="s">
        <v>5124</v>
      </c>
      <c r="BJ580" s="20" t="s">
        <v>5124</v>
      </c>
      <c r="BK580" s="20" t="s">
        <v>4233</v>
      </c>
      <c r="BL580" s="20" t="s">
        <v>4233</v>
      </c>
      <c r="BM580" s="20" t="s">
        <v>5124</v>
      </c>
      <c r="BN580" s="20" t="s">
        <v>5124</v>
      </c>
      <c r="BO580" s="20" t="s">
        <v>5125</v>
      </c>
      <c r="BP580" s="20" t="s">
        <v>5125</v>
      </c>
      <c r="BQ580" s="41"/>
      <c r="BR580" s="41"/>
      <c r="BS580" s="41"/>
      <c r="BT580" s="41"/>
      <c r="BU580" s="41"/>
      <c r="BV580" s="41"/>
      <c r="BW580" s="41"/>
      <c r="BX580" s="41"/>
      <c r="BY580" s="41"/>
      <c r="BZ580" s="41"/>
      <c r="CA580" s="41"/>
      <c r="CB580" s="41"/>
      <c r="CC580" s="41"/>
    </row>
    <row r="581" spans="1:81" s="46" customFormat="1" ht="57" customHeight="1">
      <c r="A581" s="41">
        <v>2</v>
      </c>
      <c r="B581" s="19">
        <v>578</v>
      </c>
      <c r="C581" s="8">
        <v>511320</v>
      </c>
      <c r="D581" s="22" t="s">
        <v>635</v>
      </c>
      <c r="E581" s="59" t="s">
        <v>232</v>
      </c>
      <c r="F581" s="24">
        <v>24.5</v>
      </c>
      <c r="G581" s="25"/>
      <c r="H581" s="36">
        <v>1884371</v>
      </c>
      <c r="I581" s="36">
        <v>46167089.5</v>
      </c>
      <c r="J581" s="37" t="s">
        <v>3693</v>
      </c>
      <c r="K581" s="37" t="s">
        <v>3694</v>
      </c>
      <c r="L581" s="37" t="s">
        <v>3695</v>
      </c>
      <c r="M581" s="38" t="s">
        <v>3696</v>
      </c>
      <c r="N581" s="38" t="s">
        <v>1792</v>
      </c>
      <c r="O581" s="38" t="s">
        <v>717</v>
      </c>
      <c r="P581" s="38" t="s">
        <v>726</v>
      </c>
      <c r="Q581" s="38" t="s">
        <v>716</v>
      </c>
      <c r="R581" s="38" t="s">
        <v>717</v>
      </c>
      <c r="S581" s="39" t="s">
        <v>3697</v>
      </c>
      <c r="T581" s="60">
        <v>45239</v>
      </c>
      <c r="U581" s="38" t="s">
        <v>720</v>
      </c>
      <c r="V581" s="37" t="s">
        <v>3698</v>
      </c>
      <c r="W581" s="20" t="s">
        <v>4233</v>
      </c>
      <c r="X581" s="20" t="s">
        <v>5124</v>
      </c>
      <c r="Y581" s="20" t="s">
        <v>5124</v>
      </c>
      <c r="Z581" s="20" t="s">
        <v>4233</v>
      </c>
      <c r="AA581" s="20" t="s">
        <v>4233</v>
      </c>
      <c r="AB581" s="20" t="s">
        <v>5124</v>
      </c>
      <c r="AC581" s="20" t="s">
        <v>5124</v>
      </c>
      <c r="AD581" s="20" t="s">
        <v>5124</v>
      </c>
      <c r="AE581" s="20" t="s">
        <v>5124</v>
      </c>
      <c r="AF581" s="20">
        <v>300</v>
      </c>
      <c r="AG581" s="20">
        <v>400</v>
      </c>
      <c r="AH581" s="20"/>
      <c r="AI581" s="20"/>
      <c r="AJ581" s="20"/>
      <c r="AK581" s="20"/>
      <c r="AL581" s="20"/>
      <c r="AM581" s="20"/>
      <c r="AN581" s="20"/>
      <c r="AO581" s="20"/>
      <c r="AP581" s="20"/>
      <c r="AQ581" s="20"/>
      <c r="AR581" s="20">
        <v>700</v>
      </c>
      <c r="AS581" s="6"/>
      <c r="AT581" s="43">
        <v>0</v>
      </c>
      <c r="AU581" s="37"/>
      <c r="AV581" s="37"/>
      <c r="AW581" s="37"/>
      <c r="AX581" s="37"/>
      <c r="AY581" s="37"/>
      <c r="AZ581" s="37"/>
      <c r="BA581" s="37"/>
      <c r="BB581" s="37"/>
      <c r="BC581" s="37"/>
      <c r="BD581" s="37"/>
      <c r="BE581" s="39"/>
      <c r="BF581" s="37"/>
      <c r="BG581" s="37"/>
      <c r="BH581" s="20"/>
      <c r="BI581" s="20"/>
      <c r="BJ581" s="20"/>
      <c r="BK581" s="20"/>
      <c r="BL581" s="20"/>
      <c r="BM581" s="20"/>
      <c r="BN581" s="20"/>
      <c r="BO581" s="20"/>
      <c r="BP581" s="20"/>
      <c r="BQ581" s="41"/>
      <c r="BR581" s="41"/>
      <c r="BS581" s="41"/>
      <c r="BT581" s="41"/>
      <c r="BU581" s="41"/>
      <c r="BV581" s="41"/>
      <c r="BW581" s="41"/>
      <c r="BX581" s="41"/>
      <c r="BY581" s="41"/>
      <c r="BZ581" s="41"/>
      <c r="CA581" s="41"/>
      <c r="CB581" s="41"/>
      <c r="CC581" s="41"/>
    </row>
    <row r="582" spans="1:81" s="46" customFormat="1" ht="57" customHeight="1">
      <c r="A582" s="41"/>
      <c r="B582" s="19">
        <v>579</v>
      </c>
      <c r="C582" s="8">
        <v>51161508</v>
      </c>
      <c r="D582" s="22" t="s">
        <v>636</v>
      </c>
      <c r="E582" s="59" t="s">
        <v>232</v>
      </c>
      <c r="F582" s="24">
        <v>1085</v>
      </c>
      <c r="G582" s="25"/>
      <c r="H582" s="36">
        <v>4487</v>
      </c>
      <c r="I582" s="36">
        <v>4868395</v>
      </c>
      <c r="J582" s="37" t="s">
        <v>3699</v>
      </c>
      <c r="K582" s="37" t="s">
        <v>1163</v>
      </c>
      <c r="L582" s="37" t="s">
        <v>3700</v>
      </c>
      <c r="M582" s="38" t="s">
        <v>3701</v>
      </c>
      <c r="N582" s="38" t="s">
        <v>777</v>
      </c>
      <c r="O582" s="38" t="s">
        <v>716</v>
      </c>
      <c r="P582" s="38"/>
      <c r="Q582" s="38" t="s">
        <v>716</v>
      </c>
      <c r="R582" s="38" t="s">
        <v>717</v>
      </c>
      <c r="S582" s="39" t="s">
        <v>3702</v>
      </c>
      <c r="T582" s="60">
        <v>46271</v>
      </c>
      <c r="U582" s="38" t="s">
        <v>720</v>
      </c>
      <c r="V582" s="37" t="s">
        <v>3703</v>
      </c>
      <c r="W582" s="20" t="s">
        <v>4233</v>
      </c>
      <c r="X582" s="20" t="s">
        <v>5124</v>
      </c>
      <c r="Y582" s="20" t="s">
        <v>5124</v>
      </c>
      <c r="Z582" s="20" t="s">
        <v>4233</v>
      </c>
      <c r="AA582" s="20" t="s">
        <v>4233</v>
      </c>
      <c r="AB582" s="20" t="s">
        <v>5124</v>
      </c>
      <c r="AC582" s="20" t="s">
        <v>5124</v>
      </c>
      <c r="AD582" s="20" t="s">
        <v>5124</v>
      </c>
      <c r="AE582" s="20" t="s">
        <v>5124</v>
      </c>
      <c r="AF582" s="20">
        <v>300</v>
      </c>
      <c r="AG582" s="20">
        <v>400</v>
      </c>
      <c r="AH582" s="20"/>
      <c r="AI582" s="20"/>
      <c r="AJ582" s="20"/>
      <c r="AK582" s="20"/>
      <c r="AL582" s="20"/>
      <c r="AM582" s="20"/>
      <c r="AN582" s="20"/>
      <c r="AO582" s="20"/>
      <c r="AP582" s="20"/>
      <c r="AQ582" s="20"/>
      <c r="AR582" s="20">
        <v>700</v>
      </c>
      <c r="AS582" s="6">
        <v>3662</v>
      </c>
      <c r="AT582" s="43">
        <v>3973270</v>
      </c>
      <c r="AU582" s="37" t="s">
        <v>4193</v>
      </c>
      <c r="AV582" s="37" t="s">
        <v>5006</v>
      </c>
      <c r="AW582" s="37" t="s">
        <v>4325</v>
      </c>
      <c r="AX582" s="37" t="s">
        <v>5007</v>
      </c>
      <c r="AY582" s="37" t="s">
        <v>4326</v>
      </c>
      <c r="AZ582" s="37"/>
      <c r="BA582" s="37"/>
      <c r="BB582" s="37" t="s">
        <v>716</v>
      </c>
      <c r="BC582" s="37" t="s">
        <v>4196</v>
      </c>
      <c r="BD582" s="37" t="s">
        <v>5008</v>
      </c>
      <c r="BE582" s="39">
        <v>46223</v>
      </c>
      <c r="BF582" s="37" t="s">
        <v>717</v>
      </c>
      <c r="BG582" s="37"/>
      <c r="BH582" s="20" t="s">
        <v>4233</v>
      </c>
      <c r="BI582" s="20" t="s">
        <v>5124</v>
      </c>
      <c r="BJ582" s="20" t="s">
        <v>5124</v>
      </c>
      <c r="BK582" s="20" t="s">
        <v>4233</v>
      </c>
      <c r="BL582" s="20" t="s">
        <v>4233</v>
      </c>
      <c r="BM582" s="20" t="s">
        <v>5124</v>
      </c>
      <c r="BN582" s="20" t="s">
        <v>5125</v>
      </c>
      <c r="BO582" s="20" t="s">
        <v>5125</v>
      </c>
      <c r="BP582" s="20" t="s">
        <v>5125</v>
      </c>
      <c r="BQ582" s="41"/>
      <c r="BR582" s="41"/>
      <c r="BS582" s="41"/>
      <c r="BT582" s="41"/>
      <c r="BU582" s="41"/>
      <c r="BV582" s="41"/>
      <c r="BW582" s="41"/>
      <c r="BX582" s="41"/>
      <c r="BY582" s="41"/>
      <c r="BZ582" s="41"/>
      <c r="CA582" s="41"/>
      <c r="CB582" s="41"/>
      <c r="CC582" s="41"/>
    </row>
    <row r="583" spans="1:81" s="46" customFormat="1" ht="57" customHeight="1">
      <c r="A583" s="41"/>
      <c r="B583" s="19">
        <v>580</v>
      </c>
      <c r="C583" s="8">
        <v>51191906</v>
      </c>
      <c r="D583" s="22" t="s">
        <v>637</v>
      </c>
      <c r="E583" s="59" t="s">
        <v>232</v>
      </c>
      <c r="F583" s="24">
        <v>31.5</v>
      </c>
      <c r="G583" s="25"/>
      <c r="H583" s="36">
        <v>625</v>
      </c>
      <c r="I583" s="36">
        <v>19687.5</v>
      </c>
      <c r="J583" s="37" t="s">
        <v>3704</v>
      </c>
      <c r="K583" s="37" t="s">
        <v>1636</v>
      </c>
      <c r="L583" s="37" t="s">
        <v>3705</v>
      </c>
      <c r="M583" s="38" t="s">
        <v>3706</v>
      </c>
      <c r="N583" s="38" t="s">
        <v>715</v>
      </c>
      <c r="O583" s="38" t="s">
        <v>716</v>
      </c>
      <c r="P583" s="38"/>
      <c r="Q583" s="38" t="s">
        <v>716</v>
      </c>
      <c r="R583" s="38" t="s">
        <v>717</v>
      </c>
      <c r="S583" s="39" t="s">
        <v>3707</v>
      </c>
      <c r="T583" s="60">
        <v>46260</v>
      </c>
      <c r="U583" s="38" t="s">
        <v>720</v>
      </c>
      <c r="V583" s="37" t="s">
        <v>3708</v>
      </c>
      <c r="W583" s="20" t="s">
        <v>4233</v>
      </c>
      <c r="X583" s="20" t="s">
        <v>5124</v>
      </c>
      <c r="Y583" s="20" t="s">
        <v>5124</v>
      </c>
      <c r="Z583" s="20" t="s">
        <v>4233</v>
      </c>
      <c r="AA583" s="20" t="s">
        <v>4233</v>
      </c>
      <c r="AB583" s="20" t="s">
        <v>5124</v>
      </c>
      <c r="AC583" s="20" t="s">
        <v>5124</v>
      </c>
      <c r="AD583" s="20" t="s">
        <v>5124</v>
      </c>
      <c r="AE583" s="20" t="s">
        <v>5124</v>
      </c>
      <c r="AF583" s="20">
        <v>300</v>
      </c>
      <c r="AG583" s="20">
        <v>400</v>
      </c>
      <c r="AH583" s="20"/>
      <c r="AI583" s="20"/>
      <c r="AJ583" s="20"/>
      <c r="AK583" s="20"/>
      <c r="AL583" s="20"/>
      <c r="AM583" s="20"/>
      <c r="AN583" s="20"/>
      <c r="AO583" s="20"/>
      <c r="AP583" s="20"/>
      <c r="AQ583" s="20"/>
      <c r="AR583" s="20">
        <v>700</v>
      </c>
      <c r="AS583" s="6"/>
      <c r="AT583" s="43">
        <v>0</v>
      </c>
      <c r="AU583" s="37"/>
      <c r="AV583" s="37"/>
      <c r="AW583" s="37"/>
      <c r="AX583" s="37"/>
      <c r="AY583" s="37"/>
      <c r="AZ583" s="37"/>
      <c r="BA583" s="37"/>
      <c r="BB583" s="37"/>
      <c r="BC583" s="37"/>
      <c r="BD583" s="37"/>
      <c r="BE583" s="39"/>
      <c r="BF583" s="37"/>
      <c r="BG583" s="37"/>
      <c r="BH583" s="20"/>
      <c r="BI583" s="20"/>
      <c r="BJ583" s="20"/>
      <c r="BK583" s="20"/>
      <c r="BL583" s="20"/>
      <c r="BM583" s="20"/>
      <c r="BN583" s="20"/>
      <c r="BO583" s="20"/>
      <c r="BP583" s="20"/>
      <c r="BQ583" s="41"/>
      <c r="BR583" s="41"/>
      <c r="BS583" s="41"/>
      <c r="BT583" s="41"/>
      <c r="BU583" s="41"/>
      <c r="BV583" s="41"/>
      <c r="BW583" s="41"/>
      <c r="BX583" s="41"/>
      <c r="BY583" s="41"/>
      <c r="BZ583" s="41"/>
      <c r="CA583" s="41"/>
      <c r="CB583" s="41"/>
      <c r="CC583" s="41"/>
    </row>
    <row r="584" spans="1:81" s="46" customFormat="1" ht="57" customHeight="1">
      <c r="A584" s="41"/>
      <c r="B584" s="19">
        <v>581</v>
      </c>
      <c r="C584" s="8">
        <v>51181722</v>
      </c>
      <c r="D584" s="22" t="s">
        <v>40</v>
      </c>
      <c r="E584" s="59" t="s">
        <v>232</v>
      </c>
      <c r="F584" s="24">
        <v>1</v>
      </c>
      <c r="G584" s="25"/>
      <c r="H584" s="36">
        <v>65769</v>
      </c>
      <c r="I584" s="36">
        <v>65769</v>
      </c>
      <c r="J584" s="37" t="s">
        <v>3709</v>
      </c>
      <c r="K584" s="37" t="s">
        <v>3710</v>
      </c>
      <c r="L584" s="37" t="s">
        <v>3711</v>
      </c>
      <c r="M584" s="38" t="s">
        <v>3712</v>
      </c>
      <c r="N584" s="38" t="s">
        <v>777</v>
      </c>
      <c r="O584" s="38" t="s">
        <v>717</v>
      </c>
      <c r="P584" s="38" t="s">
        <v>726</v>
      </c>
      <c r="Q584" s="38" t="s">
        <v>716</v>
      </c>
      <c r="R584" s="38" t="s">
        <v>717</v>
      </c>
      <c r="S584" s="39" t="s">
        <v>3713</v>
      </c>
      <c r="T584" s="60">
        <v>44775</v>
      </c>
      <c r="U584" s="38" t="s">
        <v>720</v>
      </c>
      <c r="V584" s="37" t="s">
        <v>3714</v>
      </c>
      <c r="W584" s="20" t="s">
        <v>4233</v>
      </c>
      <c r="X584" s="20" t="s">
        <v>5124</v>
      </c>
      <c r="Y584" s="20" t="s">
        <v>5124</v>
      </c>
      <c r="Z584" s="20" t="s">
        <v>4233</v>
      </c>
      <c r="AA584" s="20" t="s">
        <v>4233</v>
      </c>
      <c r="AB584" s="20" t="s">
        <v>5124</v>
      </c>
      <c r="AC584" s="20" t="s">
        <v>5124</v>
      </c>
      <c r="AD584" s="20" t="s">
        <v>5124</v>
      </c>
      <c r="AE584" s="20" t="s">
        <v>5124</v>
      </c>
      <c r="AF584" s="20">
        <v>300</v>
      </c>
      <c r="AG584" s="20">
        <v>400</v>
      </c>
      <c r="AH584" s="20"/>
      <c r="AI584" s="20"/>
      <c r="AJ584" s="20"/>
      <c r="AK584" s="20"/>
      <c r="AL584" s="20"/>
      <c r="AM584" s="20"/>
      <c r="AN584" s="20"/>
      <c r="AO584" s="20"/>
      <c r="AP584" s="20"/>
      <c r="AQ584" s="20"/>
      <c r="AR584" s="20">
        <v>700</v>
      </c>
      <c r="AS584" s="6">
        <v>28101</v>
      </c>
      <c r="AT584" s="43">
        <v>28101</v>
      </c>
      <c r="AU584" s="37" t="s">
        <v>5009</v>
      </c>
      <c r="AV584" s="37" t="s">
        <v>4370</v>
      </c>
      <c r="AW584" s="37" t="s">
        <v>5010</v>
      </c>
      <c r="AX584" s="37" t="s">
        <v>5011</v>
      </c>
      <c r="AY584" s="37" t="s">
        <v>4379</v>
      </c>
      <c r="AZ584" s="37" t="s">
        <v>717</v>
      </c>
      <c r="BA584" s="37" t="s">
        <v>4201</v>
      </c>
      <c r="BB584" s="37" t="s">
        <v>716</v>
      </c>
      <c r="BC584" s="37" t="s">
        <v>4196</v>
      </c>
      <c r="BD584" s="37" t="s">
        <v>5012</v>
      </c>
      <c r="BE584" s="39">
        <v>46007</v>
      </c>
      <c r="BF584" s="37" t="s">
        <v>717</v>
      </c>
      <c r="BG584" s="37"/>
      <c r="BH584" s="20" t="s">
        <v>4233</v>
      </c>
      <c r="BI584" s="20" t="s">
        <v>5124</v>
      </c>
      <c r="BJ584" s="20" t="s">
        <v>5124</v>
      </c>
      <c r="BK584" s="20" t="s">
        <v>4233</v>
      </c>
      <c r="BL584" s="20" t="s">
        <v>4233</v>
      </c>
      <c r="BM584" s="20" t="s">
        <v>5124</v>
      </c>
      <c r="BN584" s="20" t="s">
        <v>5125</v>
      </c>
      <c r="BO584" s="20" t="s">
        <v>5125</v>
      </c>
      <c r="BP584" s="20" t="s">
        <v>5125</v>
      </c>
      <c r="BQ584" s="41"/>
      <c r="BR584" s="41"/>
      <c r="BS584" s="41"/>
      <c r="BT584" s="41"/>
      <c r="BU584" s="41"/>
      <c r="BV584" s="41"/>
      <c r="BW584" s="41"/>
      <c r="BX584" s="41"/>
      <c r="BY584" s="41"/>
      <c r="BZ584" s="41"/>
      <c r="CA584" s="41"/>
      <c r="CB584" s="41"/>
      <c r="CC584" s="41"/>
    </row>
    <row r="585" spans="1:81" s="46" customFormat="1" ht="57" customHeight="1">
      <c r="A585" s="41">
        <v>2</v>
      </c>
      <c r="B585" s="19">
        <v>582</v>
      </c>
      <c r="C585" s="8">
        <v>51102315</v>
      </c>
      <c r="D585" s="22" t="s">
        <v>205</v>
      </c>
      <c r="E585" s="59" t="s">
        <v>232</v>
      </c>
      <c r="F585" s="24">
        <v>1</v>
      </c>
      <c r="G585" s="25"/>
      <c r="H585" s="36"/>
      <c r="I585" s="36">
        <v>0</v>
      </c>
      <c r="J585" s="37"/>
      <c r="K585" s="37"/>
      <c r="L585" s="37"/>
      <c r="M585" s="38"/>
      <c r="N585" s="38"/>
      <c r="O585" s="38"/>
      <c r="P585" s="38"/>
      <c r="Q585" s="38"/>
      <c r="R585" s="38"/>
      <c r="S585" s="37"/>
      <c r="T585" s="60"/>
      <c r="U585" s="37"/>
      <c r="V585" s="37"/>
      <c r="W585" s="20"/>
      <c r="X585" s="20"/>
      <c r="Y585" s="20"/>
      <c r="Z585" s="20"/>
      <c r="AA585" s="20"/>
      <c r="AB585" s="20"/>
      <c r="AC585" s="20"/>
      <c r="AD585" s="20"/>
      <c r="AE585" s="20"/>
      <c r="AF585" s="20"/>
      <c r="AG585" s="20"/>
      <c r="AH585" s="20"/>
      <c r="AI585" s="20"/>
      <c r="AJ585" s="20"/>
      <c r="AK585" s="20"/>
      <c r="AL585" s="20"/>
      <c r="AM585" s="20"/>
      <c r="AN585" s="20"/>
      <c r="AO585" s="20"/>
      <c r="AP585" s="20"/>
      <c r="AQ585" s="20"/>
      <c r="AR585" s="20"/>
      <c r="AS585" s="6"/>
      <c r="AT585" s="43">
        <v>0</v>
      </c>
      <c r="AU585" s="37"/>
      <c r="AV585" s="37"/>
      <c r="AW585" s="37"/>
      <c r="AX585" s="37"/>
      <c r="AY585" s="37"/>
      <c r="AZ585" s="37"/>
      <c r="BA585" s="37"/>
      <c r="BB585" s="37"/>
      <c r="BC585" s="37"/>
      <c r="BD585" s="37"/>
      <c r="BE585" s="39"/>
      <c r="BF585" s="37"/>
      <c r="BG585" s="37"/>
      <c r="BH585" s="20"/>
      <c r="BI585" s="20"/>
      <c r="BJ585" s="20"/>
      <c r="BK585" s="20"/>
      <c r="BL585" s="20"/>
      <c r="BM585" s="20"/>
      <c r="BN585" s="20"/>
      <c r="BO585" s="20"/>
      <c r="BP585" s="20"/>
      <c r="BQ585" s="41"/>
      <c r="BR585" s="41"/>
      <c r="BS585" s="41"/>
      <c r="BT585" s="41"/>
      <c r="BU585" s="41"/>
      <c r="BV585" s="41"/>
      <c r="BW585" s="41"/>
      <c r="BX585" s="41"/>
      <c r="BY585" s="41"/>
      <c r="BZ585" s="41"/>
      <c r="CA585" s="41"/>
      <c r="CB585" s="41"/>
      <c r="CC585" s="41"/>
    </row>
    <row r="586" spans="1:81" s="46" customFormat="1" ht="57" customHeight="1">
      <c r="A586" s="41"/>
      <c r="B586" s="19">
        <v>583</v>
      </c>
      <c r="C586" s="8">
        <v>51131801</v>
      </c>
      <c r="D586" s="22" t="s">
        <v>638</v>
      </c>
      <c r="E586" s="59" t="s">
        <v>232</v>
      </c>
      <c r="F586" s="24">
        <v>7</v>
      </c>
      <c r="G586" s="25"/>
      <c r="H586" s="36">
        <v>625000</v>
      </c>
      <c r="I586" s="36">
        <v>4375000</v>
      </c>
      <c r="J586" s="37" t="s">
        <v>3715</v>
      </c>
      <c r="K586" s="37" t="s">
        <v>3716</v>
      </c>
      <c r="L586" s="37" t="s">
        <v>3717</v>
      </c>
      <c r="M586" s="38" t="s">
        <v>3718</v>
      </c>
      <c r="N586" s="38" t="s">
        <v>3719</v>
      </c>
      <c r="O586" s="38" t="s">
        <v>717</v>
      </c>
      <c r="P586" s="38" t="s">
        <v>745</v>
      </c>
      <c r="Q586" s="38" t="s">
        <v>716</v>
      </c>
      <c r="R586" s="38" t="s">
        <v>717</v>
      </c>
      <c r="S586" s="39" t="s">
        <v>3720</v>
      </c>
      <c r="T586" s="60" t="s">
        <v>719</v>
      </c>
      <c r="U586" s="38" t="s">
        <v>720</v>
      </c>
      <c r="V586" s="37" t="s">
        <v>3721</v>
      </c>
      <c r="W586" s="20" t="s">
        <v>4233</v>
      </c>
      <c r="X586" s="20" t="s">
        <v>5124</v>
      </c>
      <c r="Y586" s="20" t="s">
        <v>5124</v>
      </c>
      <c r="Z586" s="20" t="s">
        <v>4233</v>
      </c>
      <c r="AA586" s="20" t="s">
        <v>4233</v>
      </c>
      <c r="AB586" s="20" t="s">
        <v>5124</v>
      </c>
      <c r="AC586" s="20" t="s">
        <v>5124</v>
      </c>
      <c r="AD586" s="20" t="s">
        <v>5124</v>
      </c>
      <c r="AE586" s="20" t="s">
        <v>5124</v>
      </c>
      <c r="AF586" s="20">
        <v>300</v>
      </c>
      <c r="AG586" s="20">
        <v>400</v>
      </c>
      <c r="AH586" s="20"/>
      <c r="AI586" s="20"/>
      <c r="AJ586" s="20"/>
      <c r="AK586" s="20"/>
      <c r="AL586" s="20"/>
      <c r="AM586" s="20"/>
      <c r="AN586" s="20"/>
      <c r="AO586" s="20"/>
      <c r="AP586" s="20"/>
      <c r="AQ586" s="20"/>
      <c r="AR586" s="20">
        <v>700</v>
      </c>
      <c r="AS586" s="6"/>
      <c r="AT586" s="43">
        <v>0</v>
      </c>
      <c r="AU586" s="37"/>
      <c r="AV586" s="37"/>
      <c r="AW586" s="37"/>
      <c r="AX586" s="37"/>
      <c r="AY586" s="37"/>
      <c r="AZ586" s="37"/>
      <c r="BA586" s="37"/>
      <c r="BB586" s="37"/>
      <c r="BC586" s="37"/>
      <c r="BD586" s="37"/>
      <c r="BE586" s="39"/>
      <c r="BF586" s="37"/>
      <c r="BG586" s="37"/>
      <c r="BH586" s="20"/>
      <c r="BI586" s="20"/>
      <c r="BJ586" s="20"/>
      <c r="BK586" s="20"/>
      <c r="BL586" s="20"/>
      <c r="BM586" s="20"/>
      <c r="BN586" s="20"/>
      <c r="BO586" s="20"/>
      <c r="BP586" s="20"/>
      <c r="BQ586" s="41"/>
      <c r="BR586" s="41"/>
      <c r="BS586" s="41"/>
      <c r="BT586" s="41"/>
      <c r="BU586" s="41"/>
      <c r="BV586" s="41"/>
      <c r="BW586" s="41"/>
      <c r="BX586" s="41"/>
      <c r="BY586" s="41"/>
      <c r="BZ586" s="41"/>
      <c r="CA586" s="41"/>
      <c r="CB586" s="41"/>
      <c r="CC586" s="41"/>
    </row>
    <row r="587" spans="1:81" s="46" customFormat="1" ht="57" customHeight="1">
      <c r="A587" s="41"/>
      <c r="B587" s="19">
        <v>584</v>
      </c>
      <c r="C587" s="8">
        <v>51141619</v>
      </c>
      <c r="D587" s="22" t="s">
        <v>206</v>
      </c>
      <c r="E587" s="59" t="s">
        <v>232</v>
      </c>
      <c r="F587" s="24">
        <v>140</v>
      </c>
      <c r="G587" s="25"/>
      <c r="H587" s="36">
        <v>190</v>
      </c>
      <c r="I587" s="36">
        <v>26600</v>
      </c>
      <c r="J587" s="37" t="s">
        <v>3722</v>
      </c>
      <c r="K587" s="37" t="s">
        <v>802</v>
      </c>
      <c r="L587" s="37" t="s">
        <v>3723</v>
      </c>
      <c r="M587" s="38" t="s">
        <v>3724</v>
      </c>
      <c r="N587" s="38" t="s">
        <v>715</v>
      </c>
      <c r="O587" s="38" t="s">
        <v>716</v>
      </c>
      <c r="P587" s="38"/>
      <c r="Q587" s="38" t="s">
        <v>716</v>
      </c>
      <c r="R587" s="38" t="s">
        <v>717</v>
      </c>
      <c r="S587" s="39" t="s">
        <v>3725</v>
      </c>
      <c r="T587" s="60" t="s">
        <v>719</v>
      </c>
      <c r="U587" s="38" t="s">
        <v>720</v>
      </c>
      <c r="V587" s="37" t="s">
        <v>3726</v>
      </c>
      <c r="W587" s="20" t="s">
        <v>4233</v>
      </c>
      <c r="X587" s="20" t="s">
        <v>5124</v>
      </c>
      <c r="Y587" s="20" t="s">
        <v>5124</v>
      </c>
      <c r="Z587" s="20" t="s">
        <v>4233</v>
      </c>
      <c r="AA587" s="20" t="s">
        <v>4233</v>
      </c>
      <c r="AB587" s="20" t="s">
        <v>5124</v>
      </c>
      <c r="AC587" s="20" t="s">
        <v>5124</v>
      </c>
      <c r="AD587" s="20" t="s">
        <v>5124</v>
      </c>
      <c r="AE587" s="20" t="s">
        <v>5124</v>
      </c>
      <c r="AF587" s="20">
        <v>300</v>
      </c>
      <c r="AG587" s="20">
        <v>400</v>
      </c>
      <c r="AH587" s="20"/>
      <c r="AI587" s="20"/>
      <c r="AJ587" s="20"/>
      <c r="AK587" s="20"/>
      <c r="AL587" s="20"/>
      <c r="AM587" s="20"/>
      <c r="AN587" s="20"/>
      <c r="AO587" s="20"/>
      <c r="AP587" s="20"/>
      <c r="AQ587" s="20"/>
      <c r="AR587" s="20">
        <v>700</v>
      </c>
      <c r="AS587" s="6">
        <v>129</v>
      </c>
      <c r="AT587" s="43">
        <v>18060</v>
      </c>
      <c r="AU587" s="37" t="s">
        <v>4193</v>
      </c>
      <c r="AV587" s="37" t="s">
        <v>4215</v>
      </c>
      <c r="AW587" s="37" t="s">
        <v>4270</v>
      </c>
      <c r="AX587" s="37" t="s">
        <v>3724</v>
      </c>
      <c r="AY587" s="37" t="s">
        <v>715</v>
      </c>
      <c r="AZ587" s="37"/>
      <c r="BA587" s="37"/>
      <c r="BB587" s="37" t="s">
        <v>716</v>
      </c>
      <c r="BC587" s="37" t="s">
        <v>4196</v>
      </c>
      <c r="BD587" s="37" t="s">
        <v>5013</v>
      </c>
      <c r="BE587" s="39">
        <v>45226</v>
      </c>
      <c r="BF587" s="37" t="s">
        <v>717</v>
      </c>
      <c r="BG587" s="37"/>
      <c r="BH587" s="20" t="s">
        <v>4233</v>
      </c>
      <c r="BI587" s="20" t="s">
        <v>5124</v>
      </c>
      <c r="BJ587" s="20" t="s">
        <v>5124</v>
      </c>
      <c r="BK587" s="20" t="s">
        <v>4233</v>
      </c>
      <c r="BL587" s="20" t="s">
        <v>4233</v>
      </c>
      <c r="BM587" s="20" t="s">
        <v>5124</v>
      </c>
      <c r="BN587" s="20" t="s">
        <v>5125</v>
      </c>
      <c r="BO587" s="20" t="s">
        <v>5125</v>
      </c>
      <c r="BP587" s="20" t="s">
        <v>5125</v>
      </c>
      <c r="BQ587" s="41"/>
      <c r="BR587" s="41"/>
      <c r="BS587" s="41"/>
      <c r="BT587" s="41"/>
      <c r="BU587" s="41"/>
      <c r="BV587" s="41"/>
      <c r="BW587" s="41"/>
      <c r="BX587" s="41"/>
      <c r="BY587" s="41"/>
      <c r="BZ587" s="41"/>
      <c r="CA587" s="41"/>
      <c r="CB587" s="41"/>
      <c r="CC587" s="41"/>
    </row>
    <row r="588" spans="1:81" s="46" customFormat="1" ht="57" customHeight="1">
      <c r="A588" s="41"/>
      <c r="B588" s="19">
        <v>585</v>
      </c>
      <c r="C588" s="8">
        <v>51141619</v>
      </c>
      <c r="D588" s="22" t="s">
        <v>639</v>
      </c>
      <c r="E588" s="59" t="s">
        <v>232</v>
      </c>
      <c r="F588" s="24">
        <v>2166.5</v>
      </c>
      <c r="G588" s="25"/>
      <c r="H588" s="36">
        <v>92</v>
      </c>
      <c r="I588" s="36">
        <v>199318</v>
      </c>
      <c r="J588" s="37" t="s">
        <v>3727</v>
      </c>
      <c r="K588" s="37" t="s">
        <v>802</v>
      </c>
      <c r="L588" s="37" t="s">
        <v>3728</v>
      </c>
      <c r="M588" s="38" t="s">
        <v>3729</v>
      </c>
      <c r="N588" s="38" t="s">
        <v>715</v>
      </c>
      <c r="O588" s="38" t="s">
        <v>716</v>
      </c>
      <c r="P588" s="38"/>
      <c r="Q588" s="38" t="s">
        <v>716</v>
      </c>
      <c r="R588" s="38" t="s">
        <v>717</v>
      </c>
      <c r="S588" s="39" t="s">
        <v>3730</v>
      </c>
      <c r="T588" s="60">
        <v>46212</v>
      </c>
      <c r="U588" s="38" t="s">
        <v>720</v>
      </c>
      <c r="V588" s="37" t="s">
        <v>3731</v>
      </c>
      <c r="W588" s="20" t="s">
        <v>4233</v>
      </c>
      <c r="X588" s="20" t="s">
        <v>5124</v>
      </c>
      <c r="Y588" s="20" t="s">
        <v>5124</v>
      </c>
      <c r="Z588" s="20" t="s">
        <v>4233</v>
      </c>
      <c r="AA588" s="20" t="s">
        <v>4233</v>
      </c>
      <c r="AB588" s="20" t="s">
        <v>5124</v>
      </c>
      <c r="AC588" s="20" t="s">
        <v>5124</v>
      </c>
      <c r="AD588" s="20" t="s">
        <v>5124</v>
      </c>
      <c r="AE588" s="20" t="s">
        <v>5124</v>
      </c>
      <c r="AF588" s="20">
        <v>300</v>
      </c>
      <c r="AG588" s="20">
        <v>400</v>
      </c>
      <c r="AH588" s="20"/>
      <c r="AI588" s="20"/>
      <c r="AJ588" s="20"/>
      <c r="AK588" s="20"/>
      <c r="AL588" s="20"/>
      <c r="AM588" s="20"/>
      <c r="AN588" s="20"/>
      <c r="AO588" s="20"/>
      <c r="AP588" s="20"/>
      <c r="AQ588" s="20"/>
      <c r="AR588" s="20">
        <v>700</v>
      </c>
      <c r="AS588" s="6"/>
      <c r="AT588" s="43">
        <v>0</v>
      </c>
      <c r="AU588" s="37"/>
      <c r="AV588" s="37"/>
      <c r="AW588" s="37"/>
      <c r="AX588" s="37"/>
      <c r="AY588" s="37"/>
      <c r="AZ588" s="37"/>
      <c r="BA588" s="37"/>
      <c r="BB588" s="37"/>
      <c r="BC588" s="37"/>
      <c r="BD588" s="37"/>
      <c r="BE588" s="39"/>
      <c r="BF588" s="37"/>
      <c r="BG588" s="37"/>
      <c r="BH588" s="20"/>
      <c r="BI588" s="20"/>
      <c r="BJ588" s="20"/>
      <c r="BK588" s="20"/>
      <c r="BL588" s="20"/>
      <c r="BM588" s="20"/>
      <c r="BN588" s="20"/>
      <c r="BO588" s="20"/>
      <c r="BP588" s="20"/>
      <c r="BQ588" s="41"/>
      <c r="BR588" s="41"/>
      <c r="BS588" s="41"/>
      <c r="BT588" s="41"/>
      <c r="BU588" s="41"/>
      <c r="BV588" s="41"/>
      <c r="BW588" s="41"/>
      <c r="BX588" s="41"/>
      <c r="BY588" s="41"/>
      <c r="BZ588" s="41"/>
      <c r="CA588" s="41"/>
      <c r="CB588" s="41"/>
      <c r="CC588" s="41"/>
    </row>
    <row r="589" spans="1:81" s="46" customFormat="1" ht="57" customHeight="1">
      <c r="A589" s="41"/>
      <c r="B589" s="19">
        <v>586</v>
      </c>
      <c r="C589" s="8">
        <v>51171926</v>
      </c>
      <c r="D589" s="22" t="s">
        <v>640</v>
      </c>
      <c r="E589" s="59" t="s">
        <v>232</v>
      </c>
      <c r="F589" s="24">
        <v>150.5</v>
      </c>
      <c r="G589" s="25"/>
      <c r="H589" s="36">
        <v>2051</v>
      </c>
      <c r="I589" s="36">
        <v>308675.5</v>
      </c>
      <c r="J589" s="37" t="s">
        <v>3732</v>
      </c>
      <c r="K589" s="37" t="s">
        <v>736</v>
      </c>
      <c r="L589" s="37" t="s">
        <v>3733</v>
      </c>
      <c r="M589" s="38" t="s">
        <v>3734</v>
      </c>
      <c r="N589" s="38" t="s">
        <v>715</v>
      </c>
      <c r="O589" s="38" t="s">
        <v>716</v>
      </c>
      <c r="P589" s="38"/>
      <c r="Q589" s="38" t="s">
        <v>716</v>
      </c>
      <c r="R589" s="38" t="s">
        <v>717</v>
      </c>
      <c r="S589" s="39" t="s">
        <v>3735</v>
      </c>
      <c r="T589" s="60">
        <v>45993</v>
      </c>
      <c r="U589" s="38" t="s">
        <v>720</v>
      </c>
      <c r="V589" s="37" t="s">
        <v>3736</v>
      </c>
      <c r="W589" s="20" t="s">
        <v>4233</v>
      </c>
      <c r="X589" s="20" t="s">
        <v>5124</v>
      </c>
      <c r="Y589" s="20" t="s">
        <v>5124</v>
      </c>
      <c r="Z589" s="20" t="s">
        <v>4233</v>
      </c>
      <c r="AA589" s="20" t="s">
        <v>4233</v>
      </c>
      <c r="AB589" s="20" t="s">
        <v>5124</v>
      </c>
      <c r="AC589" s="20" t="s">
        <v>5124</v>
      </c>
      <c r="AD589" s="20" t="s">
        <v>5124</v>
      </c>
      <c r="AE589" s="20" t="s">
        <v>5124</v>
      </c>
      <c r="AF589" s="20">
        <v>300</v>
      </c>
      <c r="AG589" s="20">
        <v>400</v>
      </c>
      <c r="AH589" s="20"/>
      <c r="AI589" s="20"/>
      <c r="AJ589" s="20"/>
      <c r="AK589" s="20"/>
      <c r="AL589" s="20"/>
      <c r="AM589" s="20"/>
      <c r="AN589" s="20"/>
      <c r="AO589" s="20"/>
      <c r="AP589" s="20"/>
      <c r="AQ589" s="20"/>
      <c r="AR589" s="20">
        <v>700</v>
      </c>
      <c r="AS589" s="6">
        <v>1036</v>
      </c>
      <c r="AT589" s="43">
        <v>155918</v>
      </c>
      <c r="AU589" s="37" t="s">
        <v>5014</v>
      </c>
      <c r="AV589" s="37" t="s">
        <v>5015</v>
      </c>
      <c r="AW589" s="37" t="s">
        <v>5016</v>
      </c>
      <c r="AX589" s="37" t="s">
        <v>5017</v>
      </c>
      <c r="AY589" s="37" t="s">
        <v>715</v>
      </c>
      <c r="AZ589" s="37"/>
      <c r="BA589" s="37"/>
      <c r="BB589" s="37" t="s">
        <v>716</v>
      </c>
      <c r="BC589" s="37" t="s">
        <v>4196</v>
      </c>
      <c r="BD589" s="37" t="s">
        <v>5018</v>
      </c>
      <c r="BE589" s="39">
        <v>44978</v>
      </c>
      <c r="BF589" s="37" t="s">
        <v>717</v>
      </c>
      <c r="BG589" s="37"/>
      <c r="BH589" s="20" t="s">
        <v>4233</v>
      </c>
      <c r="BI589" s="20" t="s">
        <v>5124</v>
      </c>
      <c r="BJ589" s="20" t="s">
        <v>5124</v>
      </c>
      <c r="BK589" s="20" t="s">
        <v>4233</v>
      </c>
      <c r="BL589" s="20" t="s">
        <v>4233</v>
      </c>
      <c r="BM589" s="20" t="s">
        <v>5124</v>
      </c>
      <c r="BN589" s="20" t="s">
        <v>5125</v>
      </c>
      <c r="BO589" s="20" t="s">
        <v>5124</v>
      </c>
      <c r="BP589" s="20" t="s">
        <v>5125</v>
      </c>
      <c r="BQ589" s="41"/>
      <c r="BR589" s="41"/>
      <c r="BS589" s="41"/>
      <c r="BT589" s="41"/>
      <c r="BU589" s="41"/>
      <c r="BV589" s="41"/>
      <c r="BW589" s="41"/>
      <c r="BX589" s="41"/>
      <c r="BY589" s="41"/>
      <c r="BZ589" s="41"/>
      <c r="CA589" s="41"/>
      <c r="CB589" s="41"/>
      <c r="CC589" s="41"/>
    </row>
    <row r="590" spans="1:81" s="46" customFormat="1" ht="57" customHeight="1">
      <c r="A590" s="41"/>
      <c r="B590" s="19">
        <v>587</v>
      </c>
      <c r="C590" s="8">
        <v>51142942</v>
      </c>
      <c r="D590" s="22" t="s">
        <v>641</v>
      </c>
      <c r="E590" s="59" t="s">
        <v>232</v>
      </c>
      <c r="F590" s="24">
        <v>210</v>
      </c>
      <c r="G590" s="25"/>
      <c r="H590" s="36">
        <v>347973</v>
      </c>
      <c r="I590" s="36">
        <v>73074330</v>
      </c>
      <c r="J590" s="37" t="s">
        <v>3737</v>
      </c>
      <c r="K590" s="37" t="s">
        <v>3738</v>
      </c>
      <c r="L590" s="37" t="s">
        <v>3739</v>
      </c>
      <c r="M590" s="38" t="s">
        <v>3740</v>
      </c>
      <c r="N590" s="38" t="s">
        <v>777</v>
      </c>
      <c r="O590" s="38" t="s">
        <v>716</v>
      </c>
      <c r="P590" s="38"/>
      <c r="Q590" s="38" t="s">
        <v>716</v>
      </c>
      <c r="R590" s="38" t="s">
        <v>717</v>
      </c>
      <c r="S590" s="39" t="s">
        <v>3741</v>
      </c>
      <c r="T590" s="60">
        <v>45900</v>
      </c>
      <c r="U590" s="38" t="s">
        <v>720</v>
      </c>
      <c r="V590" s="37" t="s">
        <v>3742</v>
      </c>
      <c r="W590" s="20" t="s">
        <v>4233</v>
      </c>
      <c r="X590" s="20" t="s">
        <v>5124</v>
      </c>
      <c r="Y590" s="20" t="s">
        <v>5124</v>
      </c>
      <c r="Z590" s="20" t="s">
        <v>4233</v>
      </c>
      <c r="AA590" s="20" t="s">
        <v>4233</v>
      </c>
      <c r="AB590" s="20" t="s">
        <v>5124</v>
      </c>
      <c r="AC590" s="20" t="s">
        <v>5124</v>
      </c>
      <c r="AD590" s="20" t="s">
        <v>5124</v>
      </c>
      <c r="AE590" s="20" t="s">
        <v>5124</v>
      </c>
      <c r="AF590" s="20">
        <v>300</v>
      </c>
      <c r="AG590" s="20">
        <v>400</v>
      </c>
      <c r="AH590" s="20"/>
      <c r="AI590" s="20"/>
      <c r="AJ590" s="20"/>
      <c r="AK590" s="20"/>
      <c r="AL590" s="20"/>
      <c r="AM590" s="20"/>
      <c r="AN590" s="20"/>
      <c r="AO590" s="20"/>
      <c r="AP590" s="20"/>
      <c r="AQ590" s="20"/>
      <c r="AR590" s="20">
        <v>700</v>
      </c>
      <c r="AS590" s="6"/>
      <c r="AT590" s="43">
        <v>0</v>
      </c>
      <c r="AU590" s="37"/>
      <c r="AV590" s="37"/>
      <c r="AW590" s="37"/>
      <c r="AX590" s="37"/>
      <c r="AY590" s="37"/>
      <c r="AZ590" s="37"/>
      <c r="BA590" s="37"/>
      <c r="BB590" s="37"/>
      <c r="BC590" s="37"/>
      <c r="BD590" s="37"/>
      <c r="BE590" s="39"/>
      <c r="BF590" s="37"/>
      <c r="BG590" s="37"/>
      <c r="BH590" s="20"/>
      <c r="BI590" s="20"/>
      <c r="BJ590" s="20"/>
      <c r="BK590" s="20"/>
      <c r="BL590" s="20"/>
      <c r="BM590" s="20"/>
      <c r="BN590" s="20"/>
      <c r="BO590" s="20"/>
      <c r="BP590" s="20"/>
      <c r="BQ590" s="41"/>
      <c r="BR590" s="41"/>
      <c r="BS590" s="41"/>
      <c r="BT590" s="41"/>
      <c r="BU590" s="41"/>
      <c r="BV590" s="41"/>
      <c r="BW590" s="41"/>
      <c r="BX590" s="41"/>
      <c r="BY590" s="41"/>
      <c r="BZ590" s="41"/>
      <c r="CA590" s="41"/>
      <c r="CB590" s="41"/>
      <c r="CC590" s="41"/>
    </row>
    <row r="591" spans="1:81" s="46" customFormat="1" ht="57" customHeight="1">
      <c r="A591" s="41"/>
      <c r="B591" s="19">
        <v>588</v>
      </c>
      <c r="C591" s="8">
        <v>51212401</v>
      </c>
      <c r="D591" s="22" t="s">
        <v>642</v>
      </c>
      <c r="E591" s="59" t="s">
        <v>232</v>
      </c>
      <c r="F591" s="24">
        <v>647.5</v>
      </c>
      <c r="G591" s="25"/>
      <c r="H591" s="36">
        <v>149</v>
      </c>
      <c r="I591" s="36">
        <v>96477.5</v>
      </c>
      <c r="J591" s="37" t="s">
        <v>3743</v>
      </c>
      <c r="K591" s="37" t="s">
        <v>1348</v>
      </c>
      <c r="L591" s="37" t="s">
        <v>3744</v>
      </c>
      <c r="M591" s="38" t="s">
        <v>3745</v>
      </c>
      <c r="N591" s="38" t="s">
        <v>715</v>
      </c>
      <c r="O591" s="38" t="s">
        <v>717</v>
      </c>
      <c r="P591" s="38" t="s">
        <v>745</v>
      </c>
      <c r="Q591" s="38" t="s">
        <v>716</v>
      </c>
      <c r="R591" s="38" t="s">
        <v>717</v>
      </c>
      <c r="S591" s="39" t="s">
        <v>3746</v>
      </c>
      <c r="T591" s="60">
        <v>44872</v>
      </c>
      <c r="U591" s="38" t="s">
        <v>720</v>
      </c>
      <c r="V591" s="37" t="s">
        <v>3747</v>
      </c>
      <c r="W591" s="20" t="s">
        <v>4233</v>
      </c>
      <c r="X591" s="20" t="s">
        <v>5124</v>
      </c>
      <c r="Y591" s="20" t="s">
        <v>5124</v>
      </c>
      <c r="Z591" s="20" t="s">
        <v>4233</v>
      </c>
      <c r="AA591" s="20" t="s">
        <v>4233</v>
      </c>
      <c r="AB591" s="20" t="s">
        <v>5124</v>
      </c>
      <c r="AC591" s="20" t="s">
        <v>5124</v>
      </c>
      <c r="AD591" s="20" t="s">
        <v>5124</v>
      </c>
      <c r="AE591" s="20" t="s">
        <v>5124</v>
      </c>
      <c r="AF591" s="20">
        <v>300</v>
      </c>
      <c r="AG591" s="20">
        <v>400</v>
      </c>
      <c r="AH591" s="20"/>
      <c r="AI591" s="20"/>
      <c r="AJ591" s="20"/>
      <c r="AK591" s="20"/>
      <c r="AL591" s="20"/>
      <c r="AM591" s="20"/>
      <c r="AN591" s="20"/>
      <c r="AO591" s="20"/>
      <c r="AP591" s="20"/>
      <c r="AQ591" s="20"/>
      <c r="AR591" s="20">
        <v>700</v>
      </c>
      <c r="AS591" s="6">
        <v>151</v>
      </c>
      <c r="AT591" s="43">
        <v>97772.5</v>
      </c>
      <c r="AU591" s="37" t="s">
        <v>4193</v>
      </c>
      <c r="AV591" s="37" t="s">
        <v>4215</v>
      </c>
      <c r="AW591" s="37" t="s">
        <v>5019</v>
      </c>
      <c r="AX591" s="37" t="s">
        <v>5020</v>
      </c>
      <c r="AY591" s="37" t="s">
        <v>715</v>
      </c>
      <c r="AZ591" s="37"/>
      <c r="BA591" s="37"/>
      <c r="BB591" s="37" t="s">
        <v>716</v>
      </c>
      <c r="BC591" s="37" t="s">
        <v>4196</v>
      </c>
      <c r="BD591" s="37" t="s">
        <v>5021</v>
      </c>
      <c r="BE591" s="39">
        <v>45249</v>
      </c>
      <c r="BF591" s="37" t="s">
        <v>717</v>
      </c>
      <c r="BG591" s="37"/>
      <c r="BH591" s="20" t="s">
        <v>4233</v>
      </c>
      <c r="BI591" s="20" t="s">
        <v>5124</v>
      </c>
      <c r="BJ591" s="20" t="s">
        <v>5124</v>
      </c>
      <c r="BK591" s="20" t="s">
        <v>4233</v>
      </c>
      <c r="BL591" s="20" t="s">
        <v>4233</v>
      </c>
      <c r="BM591" s="20" t="s">
        <v>5124</v>
      </c>
      <c r="BN591" s="20" t="s">
        <v>5124</v>
      </c>
      <c r="BO591" s="20" t="s">
        <v>5124</v>
      </c>
      <c r="BP591" s="20" t="s">
        <v>5124</v>
      </c>
      <c r="BQ591" s="41">
        <v>300</v>
      </c>
      <c r="BR591" s="41">
        <v>200</v>
      </c>
      <c r="BS591" s="41"/>
      <c r="BT591" s="41"/>
      <c r="BU591" s="41"/>
      <c r="BV591" s="41"/>
      <c r="BW591" s="41"/>
      <c r="BX591" s="41"/>
      <c r="BY591" s="41"/>
      <c r="BZ591" s="41"/>
      <c r="CA591" s="41"/>
      <c r="CB591" s="41"/>
      <c r="CC591" s="41">
        <v>500</v>
      </c>
    </row>
    <row r="592" spans="1:81" s="46" customFormat="1" ht="57" customHeight="1">
      <c r="A592" s="41"/>
      <c r="B592" s="19">
        <v>589</v>
      </c>
      <c r="C592" s="8">
        <v>51171606</v>
      </c>
      <c r="D592" s="22" t="s">
        <v>643</v>
      </c>
      <c r="E592" s="59" t="s">
        <v>232</v>
      </c>
      <c r="F592" s="24">
        <v>3059</v>
      </c>
      <c r="G592" s="25"/>
      <c r="H592" s="36">
        <v>2051</v>
      </c>
      <c r="I592" s="36">
        <v>6274009</v>
      </c>
      <c r="J592" s="37" t="s">
        <v>3748</v>
      </c>
      <c r="K592" s="37" t="s">
        <v>2200</v>
      </c>
      <c r="L592" s="37" t="s">
        <v>3749</v>
      </c>
      <c r="M592" s="38" t="s">
        <v>3750</v>
      </c>
      <c r="N592" s="38" t="s">
        <v>792</v>
      </c>
      <c r="O592" s="38" t="s">
        <v>716</v>
      </c>
      <c r="P592" s="38"/>
      <c r="Q592" s="38" t="s">
        <v>716</v>
      </c>
      <c r="R592" s="38" t="s">
        <v>717</v>
      </c>
      <c r="S592" s="39" t="s">
        <v>3751</v>
      </c>
      <c r="T592" s="60">
        <v>45457</v>
      </c>
      <c r="U592" s="38" t="s">
        <v>720</v>
      </c>
      <c r="V592" s="37" t="s">
        <v>3752</v>
      </c>
      <c r="W592" s="20" t="s">
        <v>4233</v>
      </c>
      <c r="X592" s="20" t="s">
        <v>5124</v>
      </c>
      <c r="Y592" s="20" t="s">
        <v>5124</v>
      </c>
      <c r="Z592" s="20" t="s">
        <v>4233</v>
      </c>
      <c r="AA592" s="20" t="s">
        <v>4233</v>
      </c>
      <c r="AB592" s="20" t="s">
        <v>5124</v>
      </c>
      <c r="AC592" s="20" t="s">
        <v>5124</v>
      </c>
      <c r="AD592" s="20" t="s">
        <v>5124</v>
      </c>
      <c r="AE592" s="20" t="s">
        <v>5124</v>
      </c>
      <c r="AF592" s="20">
        <v>300</v>
      </c>
      <c r="AG592" s="20">
        <v>400</v>
      </c>
      <c r="AH592" s="20"/>
      <c r="AI592" s="20"/>
      <c r="AJ592" s="20"/>
      <c r="AK592" s="20"/>
      <c r="AL592" s="20"/>
      <c r="AM592" s="20"/>
      <c r="AN592" s="20"/>
      <c r="AO592" s="20"/>
      <c r="AP592" s="20"/>
      <c r="AQ592" s="20"/>
      <c r="AR592" s="20">
        <v>700</v>
      </c>
      <c r="AS592" s="6"/>
      <c r="AT592" s="43">
        <v>0</v>
      </c>
      <c r="AU592" s="37"/>
      <c r="AV592" s="37"/>
      <c r="AW592" s="37"/>
      <c r="AX592" s="37"/>
      <c r="AY592" s="37"/>
      <c r="AZ592" s="37"/>
      <c r="BA592" s="37"/>
      <c r="BB592" s="37"/>
      <c r="BC592" s="37"/>
      <c r="BD592" s="37"/>
      <c r="BE592" s="39"/>
      <c r="BF592" s="37"/>
      <c r="BG592" s="37"/>
      <c r="BH592" s="20"/>
      <c r="BI592" s="20"/>
      <c r="BJ592" s="20"/>
      <c r="BK592" s="20"/>
      <c r="BL592" s="20"/>
      <c r="BM592" s="20"/>
      <c r="BN592" s="20"/>
      <c r="BO592" s="20"/>
      <c r="BP592" s="20"/>
      <c r="BQ592" s="41"/>
      <c r="BR592" s="41"/>
      <c r="BS592" s="41"/>
      <c r="BT592" s="41"/>
      <c r="BU592" s="41"/>
      <c r="BV592" s="41"/>
      <c r="BW592" s="41"/>
      <c r="BX592" s="41"/>
      <c r="BY592" s="41"/>
      <c r="BZ592" s="41"/>
      <c r="CA592" s="41"/>
      <c r="CB592" s="41"/>
      <c r="CC592" s="41"/>
    </row>
    <row r="593" spans="1:81" s="46" customFormat="1" ht="57" customHeight="1">
      <c r="A593" s="41"/>
      <c r="B593" s="19">
        <v>590</v>
      </c>
      <c r="C593" s="8">
        <v>51191802</v>
      </c>
      <c r="D593" s="22" t="s">
        <v>644</v>
      </c>
      <c r="E593" s="59" t="s">
        <v>232</v>
      </c>
      <c r="F593" s="24">
        <v>9075.5</v>
      </c>
      <c r="G593" s="25"/>
      <c r="H593" s="36">
        <v>750</v>
      </c>
      <c r="I593" s="36">
        <v>6806625</v>
      </c>
      <c r="J593" s="37" t="s">
        <v>3753</v>
      </c>
      <c r="K593" s="37" t="s">
        <v>1020</v>
      </c>
      <c r="L593" s="37" t="s">
        <v>3754</v>
      </c>
      <c r="M593" s="38" t="s">
        <v>3755</v>
      </c>
      <c r="N593" s="38" t="s">
        <v>829</v>
      </c>
      <c r="O593" s="38" t="s">
        <v>716</v>
      </c>
      <c r="P593" s="38"/>
      <c r="Q593" s="38" t="s">
        <v>716</v>
      </c>
      <c r="R593" s="38" t="s">
        <v>717</v>
      </c>
      <c r="S593" s="39" t="s">
        <v>3756</v>
      </c>
      <c r="T593" s="60">
        <v>45249</v>
      </c>
      <c r="U593" s="38" t="s">
        <v>720</v>
      </c>
      <c r="V593" s="37" t="s">
        <v>3757</v>
      </c>
      <c r="W593" s="20" t="s">
        <v>4233</v>
      </c>
      <c r="X593" s="20" t="s">
        <v>5124</v>
      </c>
      <c r="Y593" s="20" t="s">
        <v>5124</v>
      </c>
      <c r="Z593" s="20" t="s">
        <v>4233</v>
      </c>
      <c r="AA593" s="20" t="s">
        <v>4233</v>
      </c>
      <c r="AB593" s="20" t="s">
        <v>5124</v>
      </c>
      <c r="AC593" s="20" t="s">
        <v>5124</v>
      </c>
      <c r="AD593" s="20" t="s">
        <v>5124</v>
      </c>
      <c r="AE593" s="20" t="s">
        <v>5124</v>
      </c>
      <c r="AF593" s="20">
        <v>300</v>
      </c>
      <c r="AG593" s="20">
        <v>400</v>
      </c>
      <c r="AH593" s="20"/>
      <c r="AI593" s="20"/>
      <c r="AJ593" s="20"/>
      <c r="AK593" s="20"/>
      <c r="AL593" s="20"/>
      <c r="AM593" s="20"/>
      <c r="AN593" s="20"/>
      <c r="AO593" s="20"/>
      <c r="AP593" s="20"/>
      <c r="AQ593" s="20"/>
      <c r="AR593" s="20">
        <v>700</v>
      </c>
      <c r="AS593" s="6"/>
      <c r="AT593" s="43">
        <v>0</v>
      </c>
      <c r="AU593" s="37"/>
      <c r="AV593" s="37"/>
      <c r="AW593" s="37"/>
      <c r="AX593" s="37"/>
      <c r="AY593" s="37"/>
      <c r="AZ593" s="37"/>
      <c r="BA593" s="37"/>
      <c r="BB593" s="37"/>
      <c r="BC593" s="37"/>
      <c r="BD593" s="37"/>
      <c r="BE593" s="39"/>
      <c r="BF593" s="37"/>
      <c r="BG593" s="37"/>
      <c r="BH593" s="20"/>
      <c r="BI593" s="20"/>
      <c r="BJ593" s="20"/>
      <c r="BK593" s="20"/>
      <c r="BL593" s="20"/>
      <c r="BM593" s="20"/>
      <c r="BN593" s="20"/>
      <c r="BO593" s="20"/>
      <c r="BP593" s="20"/>
      <c r="BQ593" s="41"/>
      <c r="BR593" s="41"/>
      <c r="BS593" s="41"/>
      <c r="BT593" s="41"/>
      <c r="BU593" s="41"/>
      <c r="BV593" s="41"/>
      <c r="BW593" s="41"/>
      <c r="BX593" s="41"/>
      <c r="BY593" s="41"/>
      <c r="BZ593" s="41"/>
      <c r="CA593" s="41"/>
      <c r="CB593" s="41"/>
      <c r="CC593" s="41"/>
    </row>
    <row r="594" spans="1:81" s="46" customFormat="1" ht="57" customHeight="1">
      <c r="A594" s="41"/>
      <c r="B594" s="19">
        <v>591</v>
      </c>
      <c r="C594" s="8">
        <v>51182303</v>
      </c>
      <c r="D594" s="22" t="s">
        <v>645</v>
      </c>
      <c r="E594" s="59" t="s">
        <v>232</v>
      </c>
      <c r="F594" s="24">
        <v>52.5</v>
      </c>
      <c r="G594" s="25"/>
      <c r="H594" s="36">
        <v>127827</v>
      </c>
      <c r="I594" s="36">
        <v>6710917.5</v>
      </c>
      <c r="J594" s="37" t="s">
        <v>3758</v>
      </c>
      <c r="K594" s="37" t="s">
        <v>3759</v>
      </c>
      <c r="L594" s="37" t="s">
        <v>3760</v>
      </c>
      <c r="M594" s="38" t="s">
        <v>3761</v>
      </c>
      <c r="N594" s="38" t="s">
        <v>792</v>
      </c>
      <c r="O594" s="38" t="s">
        <v>717</v>
      </c>
      <c r="P594" s="38" t="s">
        <v>726</v>
      </c>
      <c r="Q594" s="38" t="s">
        <v>716</v>
      </c>
      <c r="R594" s="38" t="s">
        <v>717</v>
      </c>
      <c r="S594" s="39" t="s">
        <v>3762</v>
      </c>
      <c r="T594" s="60">
        <v>44676</v>
      </c>
      <c r="U594" s="38" t="s">
        <v>720</v>
      </c>
      <c r="V594" s="37" t="s">
        <v>3763</v>
      </c>
      <c r="W594" s="20" t="s">
        <v>4233</v>
      </c>
      <c r="X594" s="20" t="s">
        <v>5124</v>
      </c>
      <c r="Y594" s="20" t="s">
        <v>5124</v>
      </c>
      <c r="Z594" s="20" t="s">
        <v>4233</v>
      </c>
      <c r="AA594" s="20" t="s">
        <v>4233</v>
      </c>
      <c r="AB594" s="20" t="s">
        <v>5124</v>
      </c>
      <c r="AC594" s="20" t="s">
        <v>5124</v>
      </c>
      <c r="AD594" s="20" t="s">
        <v>5124</v>
      </c>
      <c r="AE594" s="20" t="s">
        <v>5124</v>
      </c>
      <c r="AF594" s="20">
        <v>300</v>
      </c>
      <c r="AG594" s="20">
        <v>400</v>
      </c>
      <c r="AH594" s="20"/>
      <c r="AI594" s="20"/>
      <c r="AJ594" s="20"/>
      <c r="AK594" s="20"/>
      <c r="AL594" s="20"/>
      <c r="AM594" s="20"/>
      <c r="AN594" s="20"/>
      <c r="AO594" s="20"/>
      <c r="AP594" s="20"/>
      <c r="AQ594" s="20"/>
      <c r="AR594" s="20">
        <v>700</v>
      </c>
      <c r="AS594" s="6"/>
      <c r="AT594" s="43">
        <v>0</v>
      </c>
      <c r="AU594" s="37"/>
      <c r="AV594" s="37"/>
      <c r="AW594" s="37"/>
      <c r="AX594" s="37"/>
      <c r="AY594" s="37"/>
      <c r="AZ594" s="37"/>
      <c r="BA594" s="37"/>
      <c r="BB594" s="37"/>
      <c r="BC594" s="37"/>
      <c r="BD594" s="37"/>
      <c r="BE594" s="39"/>
      <c r="BF594" s="37"/>
      <c r="BG594" s="37"/>
      <c r="BH594" s="20"/>
      <c r="BI594" s="20"/>
      <c r="BJ594" s="20"/>
      <c r="BK594" s="20"/>
      <c r="BL594" s="20"/>
      <c r="BM594" s="20"/>
      <c r="BN594" s="20"/>
      <c r="BO594" s="20"/>
      <c r="BP594" s="20"/>
      <c r="BQ594" s="41"/>
      <c r="BR594" s="41"/>
      <c r="BS594" s="41"/>
      <c r="BT594" s="41"/>
      <c r="BU594" s="41"/>
      <c r="BV594" s="41"/>
      <c r="BW594" s="41"/>
      <c r="BX594" s="41"/>
      <c r="BY594" s="41"/>
      <c r="BZ594" s="41"/>
      <c r="CA594" s="41"/>
      <c r="CB594" s="41"/>
      <c r="CC594" s="41"/>
    </row>
    <row r="595" spans="1:81" s="46" customFormat="1" ht="57" customHeight="1">
      <c r="A595" s="41"/>
      <c r="B595" s="19">
        <v>592</v>
      </c>
      <c r="C595" s="8">
        <v>51151916</v>
      </c>
      <c r="D595" s="22" t="s">
        <v>646</v>
      </c>
      <c r="E595" s="59" t="s">
        <v>232</v>
      </c>
      <c r="F595" s="24">
        <v>161</v>
      </c>
      <c r="G595" s="25"/>
      <c r="H595" s="36">
        <v>25676</v>
      </c>
      <c r="I595" s="36">
        <v>4133836</v>
      </c>
      <c r="J595" s="37" t="s">
        <v>3764</v>
      </c>
      <c r="K595" s="37" t="s">
        <v>1193</v>
      </c>
      <c r="L595" s="37" t="s">
        <v>3765</v>
      </c>
      <c r="M595" s="38" t="s">
        <v>3766</v>
      </c>
      <c r="N595" s="38" t="s">
        <v>971</v>
      </c>
      <c r="O595" s="38" t="s">
        <v>716</v>
      </c>
      <c r="P595" s="38"/>
      <c r="Q595" s="38" t="s">
        <v>716</v>
      </c>
      <c r="R595" s="38" t="s">
        <v>717</v>
      </c>
      <c r="S595" s="39" t="s">
        <v>3767</v>
      </c>
      <c r="T595" s="60">
        <v>45888</v>
      </c>
      <c r="U595" s="38" t="s">
        <v>720</v>
      </c>
      <c r="V595" s="37" t="s">
        <v>3768</v>
      </c>
      <c r="W595" s="20" t="s">
        <v>4233</v>
      </c>
      <c r="X595" s="20" t="s">
        <v>5124</v>
      </c>
      <c r="Y595" s="20" t="s">
        <v>5124</v>
      </c>
      <c r="Z595" s="20" t="s">
        <v>4233</v>
      </c>
      <c r="AA595" s="20" t="s">
        <v>4233</v>
      </c>
      <c r="AB595" s="20" t="s">
        <v>5124</v>
      </c>
      <c r="AC595" s="20" t="s">
        <v>5124</v>
      </c>
      <c r="AD595" s="20" t="s">
        <v>5124</v>
      </c>
      <c r="AE595" s="20" t="s">
        <v>5124</v>
      </c>
      <c r="AF595" s="20">
        <v>300</v>
      </c>
      <c r="AG595" s="20">
        <v>400</v>
      </c>
      <c r="AH595" s="20"/>
      <c r="AI595" s="20"/>
      <c r="AJ595" s="20"/>
      <c r="AK595" s="20"/>
      <c r="AL595" s="20"/>
      <c r="AM595" s="20"/>
      <c r="AN595" s="20"/>
      <c r="AO595" s="20"/>
      <c r="AP595" s="20"/>
      <c r="AQ595" s="20"/>
      <c r="AR595" s="20">
        <v>700</v>
      </c>
      <c r="AS595" s="6">
        <v>22040</v>
      </c>
      <c r="AT595" s="43">
        <v>3548440</v>
      </c>
      <c r="AU595" s="37" t="s">
        <v>5022</v>
      </c>
      <c r="AV595" s="37" t="s">
        <v>5023</v>
      </c>
      <c r="AW595" s="37" t="s">
        <v>4348</v>
      </c>
      <c r="AX595" s="37" t="s">
        <v>3766</v>
      </c>
      <c r="AY595" s="37" t="s">
        <v>4228</v>
      </c>
      <c r="AZ595" s="37"/>
      <c r="BA595" s="37"/>
      <c r="BB595" s="37" t="s">
        <v>716</v>
      </c>
      <c r="BC595" s="37" t="s">
        <v>4196</v>
      </c>
      <c r="BD595" s="37" t="s">
        <v>5024</v>
      </c>
      <c r="BE595" s="39">
        <v>44885</v>
      </c>
      <c r="BF595" s="37" t="s">
        <v>717</v>
      </c>
      <c r="BG595" s="37"/>
      <c r="BH595" s="20" t="s">
        <v>4233</v>
      </c>
      <c r="BI595" s="20" t="s">
        <v>5124</v>
      </c>
      <c r="BJ595" s="20" t="s">
        <v>5124</v>
      </c>
      <c r="BK595" s="20" t="s">
        <v>4233</v>
      </c>
      <c r="BL595" s="20" t="s">
        <v>4233</v>
      </c>
      <c r="BM595" s="20" t="s">
        <v>5124</v>
      </c>
      <c r="BN595" s="20" t="s">
        <v>5124</v>
      </c>
      <c r="BO595" s="20" t="s">
        <v>5124</v>
      </c>
      <c r="BP595" s="20" t="s">
        <v>5124</v>
      </c>
      <c r="BQ595" s="41">
        <v>0</v>
      </c>
      <c r="BR595" s="41">
        <v>200</v>
      </c>
      <c r="BS595" s="41"/>
      <c r="BT595" s="41"/>
      <c r="BU595" s="41"/>
      <c r="BV595" s="41"/>
      <c r="BW595" s="41"/>
      <c r="BX595" s="41"/>
      <c r="BY595" s="41"/>
      <c r="BZ595" s="41"/>
      <c r="CA595" s="41"/>
      <c r="CB595" s="41"/>
      <c r="CC595" s="41">
        <v>200</v>
      </c>
    </row>
    <row r="596" spans="1:81" s="46" customFormat="1" ht="57" customHeight="1">
      <c r="A596" s="41"/>
      <c r="B596" s="19">
        <v>593</v>
      </c>
      <c r="C596" s="8">
        <v>51171911</v>
      </c>
      <c r="D596" s="22" t="s">
        <v>647</v>
      </c>
      <c r="E596" s="59" t="s">
        <v>232</v>
      </c>
      <c r="F596" s="24">
        <v>3153.5</v>
      </c>
      <c r="G596" s="25"/>
      <c r="H596" s="36">
        <v>347</v>
      </c>
      <c r="I596" s="36">
        <v>1094264.5</v>
      </c>
      <c r="J596" s="37" t="s">
        <v>3769</v>
      </c>
      <c r="K596" s="37" t="s">
        <v>2864</v>
      </c>
      <c r="L596" s="37" t="s">
        <v>3770</v>
      </c>
      <c r="M596" s="38" t="s">
        <v>3771</v>
      </c>
      <c r="N596" s="38" t="s">
        <v>715</v>
      </c>
      <c r="O596" s="38" t="s">
        <v>717</v>
      </c>
      <c r="P596" s="38" t="s">
        <v>745</v>
      </c>
      <c r="Q596" s="38" t="s">
        <v>716</v>
      </c>
      <c r="R596" s="38" t="s">
        <v>717</v>
      </c>
      <c r="S596" s="39" t="s">
        <v>3772</v>
      </c>
      <c r="T596" s="60" t="s">
        <v>719</v>
      </c>
      <c r="U596" s="38" t="s">
        <v>720</v>
      </c>
      <c r="V596" s="37" t="s">
        <v>3773</v>
      </c>
      <c r="W596" s="20" t="s">
        <v>4233</v>
      </c>
      <c r="X596" s="20" t="s">
        <v>5124</v>
      </c>
      <c r="Y596" s="20" t="s">
        <v>5124</v>
      </c>
      <c r="Z596" s="20" t="s">
        <v>4233</v>
      </c>
      <c r="AA596" s="20" t="s">
        <v>4233</v>
      </c>
      <c r="AB596" s="20" t="s">
        <v>5124</v>
      </c>
      <c r="AC596" s="20" t="s">
        <v>5124</v>
      </c>
      <c r="AD596" s="20" t="s">
        <v>5124</v>
      </c>
      <c r="AE596" s="20" t="s">
        <v>5124</v>
      </c>
      <c r="AF596" s="20">
        <v>300</v>
      </c>
      <c r="AG596" s="20">
        <v>400</v>
      </c>
      <c r="AH596" s="20"/>
      <c r="AI596" s="20"/>
      <c r="AJ596" s="20"/>
      <c r="AK596" s="20"/>
      <c r="AL596" s="20"/>
      <c r="AM596" s="20"/>
      <c r="AN596" s="20"/>
      <c r="AO596" s="20"/>
      <c r="AP596" s="20"/>
      <c r="AQ596" s="20"/>
      <c r="AR596" s="20">
        <v>700</v>
      </c>
      <c r="AS596" s="6">
        <v>262</v>
      </c>
      <c r="AT596" s="43">
        <v>826217</v>
      </c>
      <c r="AU596" s="37" t="s">
        <v>5025</v>
      </c>
      <c r="AV596" s="37" t="s">
        <v>4454</v>
      </c>
      <c r="AW596" s="37" t="s">
        <v>4298</v>
      </c>
      <c r="AX596" s="37" t="s">
        <v>3771</v>
      </c>
      <c r="AY596" s="37" t="s">
        <v>715</v>
      </c>
      <c r="AZ596" s="37"/>
      <c r="BA596" s="37"/>
      <c r="BB596" s="37" t="s">
        <v>716</v>
      </c>
      <c r="BC596" s="37" t="s">
        <v>4196</v>
      </c>
      <c r="BD596" s="37" t="s">
        <v>5026</v>
      </c>
      <c r="BE596" s="39">
        <v>43965</v>
      </c>
      <c r="BF596" s="37" t="s">
        <v>717</v>
      </c>
      <c r="BG596" s="37"/>
      <c r="BH596" s="20" t="s">
        <v>4233</v>
      </c>
      <c r="BI596" s="20" t="s">
        <v>5124</v>
      </c>
      <c r="BJ596" s="20" t="s">
        <v>5124</v>
      </c>
      <c r="BK596" s="20" t="s">
        <v>4233</v>
      </c>
      <c r="BL596" s="20" t="s">
        <v>4233</v>
      </c>
      <c r="BM596" s="20" t="s">
        <v>5124</v>
      </c>
      <c r="BN596" s="20" t="s">
        <v>5125</v>
      </c>
      <c r="BO596" s="20" t="s">
        <v>5125</v>
      </c>
      <c r="BP596" s="20" t="s">
        <v>5125</v>
      </c>
      <c r="BQ596" s="41"/>
      <c r="BR596" s="41"/>
      <c r="BS596" s="41"/>
      <c r="BT596" s="41"/>
      <c r="BU596" s="41"/>
      <c r="BV596" s="41"/>
      <c r="BW596" s="41"/>
      <c r="BX596" s="41"/>
      <c r="BY596" s="41"/>
      <c r="BZ596" s="41"/>
      <c r="CA596" s="41"/>
      <c r="CB596" s="41"/>
      <c r="CC596" s="41"/>
    </row>
    <row r="597" spans="1:81" s="46" customFormat="1" ht="57" customHeight="1">
      <c r="A597" s="41"/>
      <c r="B597" s="19">
        <v>594</v>
      </c>
      <c r="C597" s="8">
        <v>511519</v>
      </c>
      <c r="D597" s="22" t="s">
        <v>648</v>
      </c>
      <c r="E597" s="59" t="s">
        <v>232</v>
      </c>
      <c r="F597" s="24">
        <v>133</v>
      </c>
      <c r="G597" s="25"/>
      <c r="H597" s="36">
        <v>401429</v>
      </c>
      <c r="I597" s="36">
        <v>53390057</v>
      </c>
      <c r="J597" s="37" t="s">
        <v>3774</v>
      </c>
      <c r="K597" s="37" t="s">
        <v>3775</v>
      </c>
      <c r="L597" s="37" t="s">
        <v>3776</v>
      </c>
      <c r="M597" s="38" t="s">
        <v>3777</v>
      </c>
      <c r="N597" s="38" t="s">
        <v>792</v>
      </c>
      <c r="O597" s="38" t="s">
        <v>716</v>
      </c>
      <c r="P597" s="38"/>
      <c r="Q597" s="38" t="s">
        <v>716</v>
      </c>
      <c r="R597" s="38" t="s">
        <v>717</v>
      </c>
      <c r="S597" s="39" t="s">
        <v>3778</v>
      </c>
      <c r="T597" s="60">
        <v>45622</v>
      </c>
      <c r="U597" s="38" t="s">
        <v>720</v>
      </c>
      <c r="V597" s="37" t="s">
        <v>3779</v>
      </c>
      <c r="W597" s="20" t="s">
        <v>4233</v>
      </c>
      <c r="X597" s="20" t="s">
        <v>5124</v>
      </c>
      <c r="Y597" s="20" t="s">
        <v>5124</v>
      </c>
      <c r="Z597" s="20" t="s">
        <v>4233</v>
      </c>
      <c r="AA597" s="20" t="s">
        <v>4233</v>
      </c>
      <c r="AB597" s="20" t="s">
        <v>5124</v>
      </c>
      <c r="AC597" s="20" t="s">
        <v>5124</v>
      </c>
      <c r="AD597" s="20" t="s">
        <v>5124</v>
      </c>
      <c r="AE597" s="20" t="s">
        <v>5124</v>
      </c>
      <c r="AF597" s="20">
        <v>300</v>
      </c>
      <c r="AG597" s="20">
        <v>400</v>
      </c>
      <c r="AH597" s="20"/>
      <c r="AI597" s="20"/>
      <c r="AJ597" s="20"/>
      <c r="AK597" s="20"/>
      <c r="AL597" s="20"/>
      <c r="AM597" s="20"/>
      <c r="AN597" s="20"/>
      <c r="AO597" s="20"/>
      <c r="AP597" s="20"/>
      <c r="AQ597" s="20"/>
      <c r="AR597" s="20">
        <v>700</v>
      </c>
      <c r="AS597" s="6">
        <v>345960</v>
      </c>
      <c r="AT597" s="43">
        <v>46012680</v>
      </c>
      <c r="AU597" s="37" t="s">
        <v>5027</v>
      </c>
      <c r="AV597" s="37" t="s">
        <v>4499</v>
      </c>
      <c r="AW597" s="37" t="s">
        <v>4263</v>
      </c>
      <c r="AX597" s="37" t="s">
        <v>3777</v>
      </c>
      <c r="AY597" s="37" t="s">
        <v>4223</v>
      </c>
      <c r="AZ597" s="37"/>
      <c r="BA597" s="37"/>
      <c r="BB597" s="37" t="s">
        <v>716</v>
      </c>
      <c r="BC597" s="37" t="s">
        <v>4196</v>
      </c>
      <c r="BD597" s="37" t="s">
        <v>5028</v>
      </c>
      <c r="BE597" s="39">
        <v>45282</v>
      </c>
      <c r="BF597" s="37" t="s">
        <v>717</v>
      </c>
      <c r="BG597" s="37"/>
      <c r="BH597" s="20" t="s">
        <v>4233</v>
      </c>
      <c r="BI597" s="20" t="s">
        <v>5124</v>
      </c>
      <c r="BJ597" s="20" t="s">
        <v>5124</v>
      </c>
      <c r="BK597" s="20" t="s">
        <v>4233</v>
      </c>
      <c r="BL597" s="20" t="s">
        <v>4233</v>
      </c>
      <c r="BM597" s="20" t="s">
        <v>5124</v>
      </c>
      <c r="BN597" s="20" t="s">
        <v>5124</v>
      </c>
      <c r="BO597" s="20" t="s">
        <v>5125</v>
      </c>
      <c r="BP597" s="20" t="s">
        <v>5125</v>
      </c>
      <c r="BQ597" s="41"/>
      <c r="BR597" s="41"/>
      <c r="BS597" s="41"/>
      <c r="BT597" s="41"/>
      <c r="BU597" s="41"/>
      <c r="BV597" s="41"/>
      <c r="BW597" s="41"/>
      <c r="BX597" s="41"/>
      <c r="BY597" s="41"/>
      <c r="BZ597" s="41"/>
      <c r="CA597" s="41"/>
      <c r="CB597" s="41"/>
      <c r="CC597" s="41"/>
    </row>
    <row r="598" spans="1:81" s="46" customFormat="1" ht="57" customHeight="1">
      <c r="A598" s="41"/>
      <c r="B598" s="19">
        <v>595</v>
      </c>
      <c r="C598" s="8">
        <v>51102403</v>
      </c>
      <c r="D598" s="22" t="s">
        <v>649</v>
      </c>
      <c r="E598" s="59" t="s">
        <v>232</v>
      </c>
      <c r="F598" s="24">
        <v>1</v>
      </c>
      <c r="G598" s="25"/>
      <c r="H598" s="36">
        <v>4313</v>
      </c>
      <c r="I598" s="36">
        <v>4313</v>
      </c>
      <c r="J598" s="37" t="s">
        <v>3780</v>
      </c>
      <c r="K598" s="37" t="s">
        <v>934</v>
      </c>
      <c r="L598" s="37" t="s">
        <v>3781</v>
      </c>
      <c r="M598" s="38" t="s">
        <v>3782</v>
      </c>
      <c r="N598" s="38" t="s">
        <v>1113</v>
      </c>
      <c r="O598" s="38" t="s">
        <v>716</v>
      </c>
      <c r="P598" s="38"/>
      <c r="Q598" s="38" t="s">
        <v>716</v>
      </c>
      <c r="R598" s="38" t="s">
        <v>717</v>
      </c>
      <c r="S598" s="39" t="s">
        <v>3783</v>
      </c>
      <c r="T598" s="60" t="s">
        <v>719</v>
      </c>
      <c r="U598" s="38" t="s">
        <v>720</v>
      </c>
      <c r="V598" s="37" t="s">
        <v>3784</v>
      </c>
      <c r="W598" s="20" t="s">
        <v>4233</v>
      </c>
      <c r="X598" s="20" t="s">
        <v>5124</v>
      </c>
      <c r="Y598" s="20" t="s">
        <v>5124</v>
      </c>
      <c r="Z598" s="20" t="s">
        <v>4233</v>
      </c>
      <c r="AA598" s="20" t="s">
        <v>4233</v>
      </c>
      <c r="AB598" s="20" t="s">
        <v>5124</v>
      </c>
      <c r="AC598" s="20" t="s">
        <v>5124</v>
      </c>
      <c r="AD598" s="20" t="s">
        <v>5124</v>
      </c>
      <c r="AE598" s="20" t="s">
        <v>5124</v>
      </c>
      <c r="AF598" s="20">
        <v>300</v>
      </c>
      <c r="AG598" s="20">
        <v>400</v>
      </c>
      <c r="AH598" s="20"/>
      <c r="AI598" s="20"/>
      <c r="AJ598" s="20"/>
      <c r="AK598" s="20"/>
      <c r="AL598" s="20"/>
      <c r="AM598" s="20"/>
      <c r="AN598" s="20"/>
      <c r="AO598" s="20"/>
      <c r="AP598" s="20"/>
      <c r="AQ598" s="20"/>
      <c r="AR598" s="20">
        <v>700</v>
      </c>
      <c r="AS598" s="6">
        <v>3654</v>
      </c>
      <c r="AT598" s="43">
        <v>3654</v>
      </c>
      <c r="AU598" s="37" t="s">
        <v>5029</v>
      </c>
      <c r="AV598" s="37" t="s">
        <v>4534</v>
      </c>
      <c r="AW598" s="37" t="s">
        <v>4330</v>
      </c>
      <c r="AX598" s="37" t="s">
        <v>5030</v>
      </c>
      <c r="AY598" s="37" t="s">
        <v>4331</v>
      </c>
      <c r="AZ598" s="37"/>
      <c r="BA598" s="37"/>
      <c r="BB598" s="37" t="s">
        <v>716</v>
      </c>
      <c r="BC598" s="37" t="s">
        <v>4196</v>
      </c>
      <c r="BD598" s="37" t="s">
        <v>5031</v>
      </c>
      <c r="BE598" s="39">
        <v>44365</v>
      </c>
      <c r="BF598" s="37" t="s">
        <v>717</v>
      </c>
      <c r="BG598" s="37"/>
      <c r="BH598" s="20" t="s">
        <v>4233</v>
      </c>
      <c r="BI598" s="20" t="s">
        <v>5124</v>
      </c>
      <c r="BJ598" s="20" t="s">
        <v>5124</v>
      </c>
      <c r="BK598" s="20" t="s">
        <v>4233</v>
      </c>
      <c r="BL598" s="20" t="s">
        <v>4233</v>
      </c>
      <c r="BM598" s="20" t="s">
        <v>5124</v>
      </c>
      <c r="BN598" s="20" t="s">
        <v>5125</v>
      </c>
      <c r="BO598" s="20" t="s">
        <v>5125</v>
      </c>
      <c r="BP598" s="20" t="s">
        <v>5125</v>
      </c>
      <c r="BQ598" s="41"/>
      <c r="BR598" s="41"/>
      <c r="BS598" s="41"/>
      <c r="BT598" s="41"/>
      <c r="BU598" s="41"/>
      <c r="BV598" s="41"/>
      <c r="BW598" s="41"/>
      <c r="BX598" s="41"/>
      <c r="BY598" s="41"/>
      <c r="BZ598" s="41"/>
      <c r="CA598" s="41"/>
      <c r="CB598" s="41"/>
      <c r="CC598" s="41"/>
    </row>
    <row r="599" spans="1:81" s="46" customFormat="1" ht="57" customHeight="1">
      <c r="A599" s="41"/>
      <c r="B599" s="19">
        <v>596</v>
      </c>
      <c r="C599" s="8">
        <v>511015</v>
      </c>
      <c r="D599" s="22" t="s">
        <v>41</v>
      </c>
      <c r="E599" s="59" t="s">
        <v>232</v>
      </c>
      <c r="F599" s="24">
        <v>1</v>
      </c>
      <c r="G599" s="25"/>
      <c r="H599" s="36">
        <v>11319</v>
      </c>
      <c r="I599" s="36">
        <v>11319</v>
      </c>
      <c r="J599" s="37" t="s">
        <v>3785</v>
      </c>
      <c r="K599" s="37" t="s">
        <v>1348</v>
      </c>
      <c r="L599" s="37" t="s">
        <v>3786</v>
      </c>
      <c r="M599" s="38" t="s">
        <v>3787</v>
      </c>
      <c r="N599" s="38" t="s">
        <v>758</v>
      </c>
      <c r="O599" s="38" t="s">
        <v>716</v>
      </c>
      <c r="P599" s="38"/>
      <c r="Q599" s="38" t="s">
        <v>716</v>
      </c>
      <c r="R599" s="38" t="s">
        <v>717</v>
      </c>
      <c r="S599" s="39" t="s">
        <v>3788</v>
      </c>
      <c r="T599" s="60">
        <v>46132</v>
      </c>
      <c r="U599" s="38" t="s">
        <v>720</v>
      </c>
      <c r="V599" s="37" t="s">
        <v>3789</v>
      </c>
      <c r="W599" s="20" t="s">
        <v>4233</v>
      </c>
      <c r="X599" s="20" t="s">
        <v>5124</v>
      </c>
      <c r="Y599" s="20" t="s">
        <v>5124</v>
      </c>
      <c r="Z599" s="20" t="s">
        <v>4233</v>
      </c>
      <c r="AA599" s="20" t="s">
        <v>4233</v>
      </c>
      <c r="AB599" s="20" t="s">
        <v>5124</v>
      </c>
      <c r="AC599" s="20" t="s">
        <v>5124</v>
      </c>
      <c r="AD599" s="20" t="s">
        <v>5124</v>
      </c>
      <c r="AE599" s="20" t="s">
        <v>5124</v>
      </c>
      <c r="AF599" s="20">
        <v>300</v>
      </c>
      <c r="AG599" s="20">
        <v>400</v>
      </c>
      <c r="AH599" s="20"/>
      <c r="AI599" s="20"/>
      <c r="AJ599" s="20"/>
      <c r="AK599" s="20"/>
      <c r="AL599" s="20"/>
      <c r="AM599" s="20"/>
      <c r="AN599" s="20"/>
      <c r="AO599" s="20"/>
      <c r="AP599" s="20"/>
      <c r="AQ599" s="20"/>
      <c r="AR599" s="20">
        <v>700</v>
      </c>
      <c r="AS599" s="6"/>
      <c r="AT599" s="43">
        <v>0</v>
      </c>
      <c r="AU599" s="37"/>
      <c r="AV599" s="37"/>
      <c r="AW599" s="37"/>
      <c r="AX599" s="37"/>
      <c r="AY599" s="37"/>
      <c r="AZ599" s="37"/>
      <c r="BA599" s="37"/>
      <c r="BB599" s="37"/>
      <c r="BC599" s="37"/>
      <c r="BD599" s="37"/>
      <c r="BE599" s="39"/>
      <c r="BF599" s="37"/>
      <c r="BG599" s="37"/>
      <c r="BH599" s="20"/>
      <c r="BI599" s="20"/>
      <c r="BJ599" s="20"/>
      <c r="BK599" s="20"/>
      <c r="BL599" s="20"/>
      <c r="BM599" s="20"/>
      <c r="BN599" s="20"/>
      <c r="BO599" s="20"/>
      <c r="BP599" s="20"/>
      <c r="BQ599" s="41"/>
      <c r="BR599" s="41"/>
      <c r="BS599" s="41"/>
      <c r="BT599" s="41"/>
      <c r="BU599" s="41"/>
      <c r="BV599" s="41"/>
      <c r="BW599" s="41"/>
      <c r="BX599" s="41"/>
      <c r="BY599" s="41"/>
      <c r="BZ599" s="41"/>
      <c r="CA599" s="41"/>
      <c r="CB599" s="41"/>
      <c r="CC599" s="41"/>
    </row>
    <row r="600" spans="1:81" s="46" customFormat="1" ht="57" customHeight="1">
      <c r="A600" s="41"/>
      <c r="B600" s="19">
        <v>597</v>
      </c>
      <c r="C600" s="8">
        <v>511015</v>
      </c>
      <c r="D600" s="22" t="s">
        <v>207</v>
      </c>
      <c r="E600" s="59" t="s">
        <v>232</v>
      </c>
      <c r="F600" s="24">
        <v>10.5</v>
      </c>
      <c r="G600" s="25"/>
      <c r="H600" s="36">
        <v>5150</v>
      </c>
      <c r="I600" s="36">
        <v>54075</v>
      </c>
      <c r="J600" s="37" t="s">
        <v>3790</v>
      </c>
      <c r="K600" s="37" t="s">
        <v>910</v>
      </c>
      <c r="L600" s="37" t="s">
        <v>3791</v>
      </c>
      <c r="M600" s="38" t="s">
        <v>3792</v>
      </c>
      <c r="N600" s="38" t="s">
        <v>715</v>
      </c>
      <c r="O600" s="38" t="s">
        <v>716</v>
      </c>
      <c r="P600" s="38"/>
      <c r="Q600" s="38" t="s">
        <v>716</v>
      </c>
      <c r="R600" s="38" t="s">
        <v>717</v>
      </c>
      <c r="S600" s="39" t="s">
        <v>3793</v>
      </c>
      <c r="T600" s="60" t="s">
        <v>719</v>
      </c>
      <c r="U600" s="38" t="s">
        <v>720</v>
      </c>
      <c r="V600" s="37" t="s">
        <v>3794</v>
      </c>
      <c r="W600" s="20" t="s">
        <v>4233</v>
      </c>
      <c r="X600" s="20" t="s">
        <v>5124</v>
      </c>
      <c r="Y600" s="20" t="s">
        <v>5124</v>
      </c>
      <c r="Z600" s="20" t="s">
        <v>4233</v>
      </c>
      <c r="AA600" s="20" t="s">
        <v>4233</v>
      </c>
      <c r="AB600" s="20" t="s">
        <v>5124</v>
      </c>
      <c r="AC600" s="20" t="s">
        <v>5124</v>
      </c>
      <c r="AD600" s="20" t="s">
        <v>5124</v>
      </c>
      <c r="AE600" s="20" t="s">
        <v>5124</v>
      </c>
      <c r="AF600" s="20">
        <v>300</v>
      </c>
      <c r="AG600" s="20">
        <v>400</v>
      </c>
      <c r="AH600" s="20"/>
      <c r="AI600" s="20"/>
      <c r="AJ600" s="20"/>
      <c r="AK600" s="20"/>
      <c r="AL600" s="20"/>
      <c r="AM600" s="20"/>
      <c r="AN600" s="20"/>
      <c r="AO600" s="20"/>
      <c r="AP600" s="20"/>
      <c r="AQ600" s="20"/>
      <c r="AR600" s="20">
        <v>700</v>
      </c>
      <c r="AS600" s="6">
        <v>3967</v>
      </c>
      <c r="AT600" s="43">
        <v>41653.5</v>
      </c>
      <c r="AU600" s="37" t="s">
        <v>4193</v>
      </c>
      <c r="AV600" s="37" t="s">
        <v>5032</v>
      </c>
      <c r="AW600" s="37" t="s">
        <v>5033</v>
      </c>
      <c r="AX600" s="37" t="s">
        <v>3792</v>
      </c>
      <c r="AY600" s="37" t="s">
        <v>715</v>
      </c>
      <c r="AZ600" s="37"/>
      <c r="BA600" s="37"/>
      <c r="BB600" s="37" t="s">
        <v>716</v>
      </c>
      <c r="BC600" s="37" t="s">
        <v>4196</v>
      </c>
      <c r="BD600" s="37" t="s">
        <v>5034</v>
      </c>
      <c r="BE600" s="39">
        <v>46378</v>
      </c>
      <c r="BF600" s="37" t="s">
        <v>717</v>
      </c>
      <c r="BG600" s="37"/>
      <c r="BH600" s="20" t="s">
        <v>4233</v>
      </c>
      <c r="BI600" s="20" t="s">
        <v>5124</v>
      </c>
      <c r="BJ600" s="20" t="s">
        <v>5124</v>
      </c>
      <c r="BK600" s="20" t="s">
        <v>4233</v>
      </c>
      <c r="BL600" s="20" t="s">
        <v>4233</v>
      </c>
      <c r="BM600" s="20" t="s">
        <v>5124</v>
      </c>
      <c r="BN600" s="20" t="s">
        <v>5125</v>
      </c>
      <c r="BO600" s="20" t="s">
        <v>5125</v>
      </c>
      <c r="BP600" s="20" t="s">
        <v>5125</v>
      </c>
      <c r="BQ600" s="41"/>
      <c r="BR600" s="41"/>
      <c r="BS600" s="41"/>
      <c r="BT600" s="41"/>
      <c r="BU600" s="41"/>
      <c r="BV600" s="41"/>
      <c r="BW600" s="41"/>
      <c r="BX600" s="41"/>
      <c r="BY600" s="41"/>
      <c r="BZ600" s="41"/>
      <c r="CA600" s="41"/>
      <c r="CB600" s="41"/>
      <c r="CC600" s="41"/>
    </row>
    <row r="601" spans="1:81" s="46" customFormat="1" ht="57" customHeight="1">
      <c r="A601" s="41"/>
      <c r="B601" s="19">
        <v>598</v>
      </c>
      <c r="C601" s="8">
        <v>511015</v>
      </c>
      <c r="D601" s="22" t="s">
        <v>208</v>
      </c>
      <c r="E601" s="59" t="s">
        <v>232</v>
      </c>
      <c r="F601" s="24">
        <v>14</v>
      </c>
      <c r="G601" s="25"/>
      <c r="H601" s="36">
        <v>389</v>
      </c>
      <c r="I601" s="36">
        <v>5446</v>
      </c>
      <c r="J601" s="37" t="s">
        <v>3795</v>
      </c>
      <c r="K601" s="37" t="s">
        <v>3796</v>
      </c>
      <c r="L601" s="37" t="s">
        <v>3797</v>
      </c>
      <c r="M601" s="38" t="s">
        <v>3798</v>
      </c>
      <c r="N601" s="38" t="s">
        <v>715</v>
      </c>
      <c r="O601" s="38" t="s">
        <v>716</v>
      </c>
      <c r="P601" s="38"/>
      <c r="Q601" s="38" t="s">
        <v>716</v>
      </c>
      <c r="R601" s="38" t="s">
        <v>717</v>
      </c>
      <c r="S601" s="39" t="s">
        <v>3799</v>
      </c>
      <c r="T601" s="60" t="s">
        <v>719</v>
      </c>
      <c r="U601" s="38" t="s">
        <v>720</v>
      </c>
      <c r="V601" s="37" t="s">
        <v>3800</v>
      </c>
      <c r="W601" s="20" t="s">
        <v>4233</v>
      </c>
      <c r="X601" s="20" t="s">
        <v>5124</v>
      </c>
      <c r="Y601" s="20" t="s">
        <v>5124</v>
      </c>
      <c r="Z601" s="20" t="s">
        <v>4233</v>
      </c>
      <c r="AA601" s="20" t="s">
        <v>5124</v>
      </c>
      <c r="AB601" s="20" t="s">
        <v>5124</v>
      </c>
      <c r="AC601" s="20" t="s">
        <v>5124</v>
      </c>
      <c r="AD601" s="20" t="s">
        <v>5124</v>
      </c>
      <c r="AE601" s="20" t="s">
        <v>5124</v>
      </c>
      <c r="AF601" s="20">
        <v>300</v>
      </c>
      <c r="AG601" s="20">
        <v>400</v>
      </c>
      <c r="AH601" s="20"/>
      <c r="AI601" s="20"/>
      <c r="AJ601" s="20"/>
      <c r="AK601" s="20"/>
      <c r="AL601" s="20"/>
      <c r="AM601" s="20"/>
      <c r="AN601" s="20"/>
      <c r="AO601" s="20"/>
      <c r="AP601" s="20"/>
      <c r="AQ601" s="20"/>
      <c r="AR601" s="20">
        <v>700</v>
      </c>
      <c r="AS601" s="6">
        <v>242</v>
      </c>
      <c r="AT601" s="43">
        <v>3388</v>
      </c>
      <c r="AU601" s="37" t="s">
        <v>5035</v>
      </c>
      <c r="AV601" s="37" t="s">
        <v>5036</v>
      </c>
      <c r="AW601" s="37" t="s">
        <v>5037</v>
      </c>
      <c r="AX601" s="37" t="s">
        <v>3798</v>
      </c>
      <c r="AY601" s="37" t="s">
        <v>715</v>
      </c>
      <c r="AZ601" s="37"/>
      <c r="BA601" s="37"/>
      <c r="BB601" s="37" t="s">
        <v>716</v>
      </c>
      <c r="BC601" s="37" t="s">
        <v>4196</v>
      </c>
      <c r="BD601" s="37" t="s">
        <v>5038</v>
      </c>
      <c r="BE601" s="39">
        <v>44591</v>
      </c>
      <c r="BF601" s="37" t="s">
        <v>717</v>
      </c>
      <c r="BG601" s="37"/>
      <c r="BH601" s="20" t="s">
        <v>4233</v>
      </c>
      <c r="BI601" s="20" t="s">
        <v>5124</v>
      </c>
      <c r="BJ601" s="20" t="s">
        <v>5124</v>
      </c>
      <c r="BK601" s="20" t="s">
        <v>4233</v>
      </c>
      <c r="BL601" s="20" t="s">
        <v>4233</v>
      </c>
      <c r="BM601" s="20" t="s">
        <v>5124</v>
      </c>
      <c r="BN601" s="20" t="s">
        <v>5125</v>
      </c>
      <c r="BO601" s="20" t="s">
        <v>5124</v>
      </c>
      <c r="BP601" s="20" t="s">
        <v>5125</v>
      </c>
      <c r="BQ601" s="41"/>
      <c r="BR601" s="41"/>
      <c r="BS601" s="41"/>
      <c r="BT601" s="41"/>
      <c r="BU601" s="41"/>
      <c r="BV601" s="41"/>
      <c r="BW601" s="41"/>
      <c r="BX601" s="41"/>
      <c r="BY601" s="41"/>
      <c r="BZ601" s="41"/>
      <c r="CA601" s="41"/>
      <c r="CB601" s="41"/>
      <c r="CC601" s="41"/>
    </row>
    <row r="602" spans="1:81" s="46" customFormat="1" ht="57" customHeight="1">
      <c r="A602" s="41"/>
      <c r="B602" s="19">
        <v>599</v>
      </c>
      <c r="C602" s="8">
        <v>51212503</v>
      </c>
      <c r="D602" s="22" t="s">
        <v>650</v>
      </c>
      <c r="E602" s="59" t="s">
        <v>232</v>
      </c>
      <c r="F602" s="24">
        <v>42</v>
      </c>
      <c r="G602" s="25"/>
      <c r="H602" s="36">
        <v>52933</v>
      </c>
      <c r="I602" s="36">
        <v>2223186</v>
      </c>
      <c r="J602" s="37" t="s">
        <v>3801</v>
      </c>
      <c r="K602" s="37" t="s">
        <v>3802</v>
      </c>
      <c r="L602" s="37" t="s">
        <v>3803</v>
      </c>
      <c r="M602" s="38" t="s">
        <v>3804</v>
      </c>
      <c r="N602" s="38" t="s">
        <v>715</v>
      </c>
      <c r="O602" s="38" t="s">
        <v>716</v>
      </c>
      <c r="P602" s="38"/>
      <c r="Q602" s="38" t="s">
        <v>716</v>
      </c>
      <c r="R602" s="38" t="s">
        <v>717</v>
      </c>
      <c r="S602" s="39" t="s">
        <v>3805</v>
      </c>
      <c r="T602" s="60">
        <v>46361</v>
      </c>
      <c r="U602" s="38" t="s">
        <v>720</v>
      </c>
      <c r="V602" s="37" t="s">
        <v>3806</v>
      </c>
      <c r="W602" s="20" t="s">
        <v>4233</v>
      </c>
      <c r="X602" s="20" t="s">
        <v>5124</v>
      </c>
      <c r="Y602" s="20" t="s">
        <v>5124</v>
      </c>
      <c r="Z602" s="20" t="s">
        <v>4233</v>
      </c>
      <c r="AA602" s="20" t="s">
        <v>4233</v>
      </c>
      <c r="AB602" s="20" t="s">
        <v>5124</v>
      </c>
      <c r="AC602" s="20" t="s">
        <v>5124</v>
      </c>
      <c r="AD602" s="20" t="s">
        <v>5124</v>
      </c>
      <c r="AE602" s="20" t="s">
        <v>5124</v>
      </c>
      <c r="AF602" s="20">
        <v>300</v>
      </c>
      <c r="AG602" s="20">
        <v>400</v>
      </c>
      <c r="AH602" s="20"/>
      <c r="AI602" s="20"/>
      <c r="AJ602" s="20"/>
      <c r="AK602" s="20"/>
      <c r="AL602" s="20"/>
      <c r="AM602" s="20"/>
      <c r="AN602" s="20"/>
      <c r="AO602" s="20"/>
      <c r="AP602" s="20"/>
      <c r="AQ602" s="20"/>
      <c r="AR602" s="20">
        <v>700</v>
      </c>
      <c r="AS602" s="6"/>
      <c r="AT602" s="43">
        <v>0</v>
      </c>
      <c r="AU602" s="37"/>
      <c r="AV602" s="37"/>
      <c r="AW602" s="37"/>
      <c r="AX602" s="37"/>
      <c r="AY602" s="37"/>
      <c r="AZ602" s="37"/>
      <c r="BA602" s="37"/>
      <c r="BB602" s="37"/>
      <c r="BC602" s="37"/>
      <c r="BD602" s="37"/>
      <c r="BE602" s="39"/>
      <c r="BF602" s="37"/>
      <c r="BG602" s="37"/>
      <c r="BH602" s="20"/>
      <c r="BI602" s="20"/>
      <c r="BJ602" s="20"/>
      <c r="BK602" s="20"/>
      <c r="BL602" s="20"/>
      <c r="BM602" s="20"/>
      <c r="BN602" s="20"/>
      <c r="BO602" s="20"/>
      <c r="BP602" s="20"/>
      <c r="BQ602" s="41"/>
      <c r="BR602" s="41"/>
      <c r="BS602" s="41"/>
      <c r="BT602" s="41"/>
      <c r="BU602" s="41"/>
      <c r="BV602" s="41"/>
      <c r="BW602" s="41"/>
      <c r="BX602" s="41"/>
      <c r="BY602" s="41"/>
      <c r="BZ602" s="41"/>
      <c r="CA602" s="41"/>
      <c r="CB602" s="41"/>
      <c r="CC602" s="41"/>
    </row>
    <row r="603" spans="1:81" s="46" customFormat="1" ht="57" customHeight="1">
      <c r="A603" s="41"/>
      <c r="B603" s="19">
        <v>600</v>
      </c>
      <c r="C603" s="8">
        <v>51171606</v>
      </c>
      <c r="D603" s="22" t="s">
        <v>651</v>
      </c>
      <c r="E603" s="59" t="s">
        <v>232</v>
      </c>
      <c r="F603" s="24">
        <v>2744</v>
      </c>
      <c r="G603" s="25"/>
      <c r="H603" s="36">
        <v>1111</v>
      </c>
      <c r="I603" s="36">
        <v>3048584</v>
      </c>
      <c r="J603" s="37" t="s">
        <v>3807</v>
      </c>
      <c r="K603" s="37" t="s">
        <v>3808</v>
      </c>
      <c r="L603" s="37" t="s">
        <v>1061</v>
      </c>
      <c r="M603" s="38" t="s">
        <v>3809</v>
      </c>
      <c r="N603" s="38" t="s">
        <v>792</v>
      </c>
      <c r="O603" s="38" t="s">
        <v>716</v>
      </c>
      <c r="P603" s="38"/>
      <c r="Q603" s="38" t="s">
        <v>717</v>
      </c>
      <c r="R603" s="38" t="s">
        <v>717</v>
      </c>
      <c r="S603" s="39" t="s">
        <v>3810</v>
      </c>
      <c r="T603" s="60">
        <v>44712</v>
      </c>
      <c r="U603" s="38" t="s">
        <v>720</v>
      </c>
      <c r="V603" s="37" t="s">
        <v>3811</v>
      </c>
      <c r="W603" s="20" t="s">
        <v>4233</v>
      </c>
      <c r="X603" s="20" t="s">
        <v>5124</v>
      </c>
      <c r="Y603" s="20" t="s">
        <v>5124</v>
      </c>
      <c r="Z603" s="20" t="s">
        <v>4233</v>
      </c>
      <c r="AA603" s="20" t="s">
        <v>4233</v>
      </c>
      <c r="AB603" s="20" t="s">
        <v>5124</v>
      </c>
      <c r="AC603" s="20" t="s">
        <v>5124</v>
      </c>
      <c r="AD603" s="20" t="s">
        <v>5124</v>
      </c>
      <c r="AE603" s="20" t="s">
        <v>5124</v>
      </c>
      <c r="AF603" s="20">
        <v>300</v>
      </c>
      <c r="AG603" s="20">
        <v>400</v>
      </c>
      <c r="AH603" s="20"/>
      <c r="AI603" s="20"/>
      <c r="AJ603" s="20"/>
      <c r="AK603" s="20"/>
      <c r="AL603" s="20"/>
      <c r="AM603" s="20"/>
      <c r="AN603" s="20"/>
      <c r="AO603" s="20"/>
      <c r="AP603" s="20"/>
      <c r="AQ603" s="20"/>
      <c r="AR603" s="20">
        <v>700</v>
      </c>
      <c r="AS603" s="6"/>
      <c r="AT603" s="43">
        <v>0</v>
      </c>
      <c r="AU603" s="37"/>
      <c r="AV603" s="37"/>
      <c r="AW603" s="37"/>
      <c r="AX603" s="37"/>
      <c r="AY603" s="37"/>
      <c r="AZ603" s="37"/>
      <c r="BA603" s="37"/>
      <c r="BB603" s="37"/>
      <c r="BC603" s="37"/>
      <c r="BD603" s="37"/>
      <c r="BE603" s="39"/>
      <c r="BF603" s="37"/>
      <c r="BG603" s="37"/>
      <c r="BH603" s="20"/>
      <c r="BI603" s="20"/>
      <c r="BJ603" s="20"/>
      <c r="BK603" s="20"/>
      <c r="BL603" s="20"/>
      <c r="BM603" s="20"/>
      <c r="BN603" s="20"/>
      <c r="BO603" s="20"/>
      <c r="BP603" s="20"/>
      <c r="BQ603" s="41"/>
      <c r="BR603" s="41"/>
      <c r="BS603" s="41"/>
      <c r="BT603" s="41"/>
      <c r="BU603" s="41"/>
      <c r="BV603" s="41"/>
      <c r="BW603" s="41"/>
      <c r="BX603" s="41"/>
      <c r="BY603" s="41"/>
      <c r="BZ603" s="41"/>
      <c r="CA603" s="41"/>
      <c r="CB603" s="41"/>
      <c r="CC603" s="41"/>
    </row>
    <row r="604" spans="1:81" s="46" customFormat="1" ht="57" customHeight="1">
      <c r="A604" s="41"/>
      <c r="B604" s="19">
        <v>601</v>
      </c>
      <c r="C604" s="8">
        <v>51171606</v>
      </c>
      <c r="D604" s="22" t="s">
        <v>652</v>
      </c>
      <c r="E604" s="59" t="s">
        <v>232</v>
      </c>
      <c r="F604" s="24">
        <v>9100</v>
      </c>
      <c r="G604" s="25"/>
      <c r="H604" s="36">
        <v>2667</v>
      </c>
      <c r="I604" s="36">
        <v>24269700</v>
      </c>
      <c r="J604" s="37" t="s">
        <v>3812</v>
      </c>
      <c r="K604" s="37" t="s">
        <v>2200</v>
      </c>
      <c r="L604" s="37" t="s">
        <v>3813</v>
      </c>
      <c r="M604" s="38" t="s">
        <v>3814</v>
      </c>
      <c r="N604" s="38" t="s">
        <v>792</v>
      </c>
      <c r="O604" s="38" t="s">
        <v>716</v>
      </c>
      <c r="P604" s="38"/>
      <c r="Q604" s="38" t="s">
        <v>716</v>
      </c>
      <c r="R604" s="38" t="s">
        <v>717</v>
      </c>
      <c r="S604" s="39" t="s">
        <v>3815</v>
      </c>
      <c r="T604" s="60">
        <v>45476</v>
      </c>
      <c r="U604" s="38" t="s">
        <v>720</v>
      </c>
      <c r="V604" s="37" t="s">
        <v>3816</v>
      </c>
      <c r="W604" s="20" t="s">
        <v>4233</v>
      </c>
      <c r="X604" s="20" t="s">
        <v>5124</v>
      </c>
      <c r="Y604" s="20" t="s">
        <v>5124</v>
      </c>
      <c r="Z604" s="20" t="s">
        <v>4233</v>
      </c>
      <c r="AA604" s="20" t="s">
        <v>4233</v>
      </c>
      <c r="AB604" s="20" t="s">
        <v>5124</v>
      </c>
      <c r="AC604" s="20" t="s">
        <v>5124</v>
      </c>
      <c r="AD604" s="20" t="s">
        <v>5124</v>
      </c>
      <c r="AE604" s="20" t="s">
        <v>5124</v>
      </c>
      <c r="AF604" s="20">
        <v>300</v>
      </c>
      <c r="AG604" s="20">
        <v>400</v>
      </c>
      <c r="AH604" s="20"/>
      <c r="AI604" s="20"/>
      <c r="AJ604" s="20"/>
      <c r="AK604" s="20"/>
      <c r="AL604" s="20"/>
      <c r="AM604" s="20"/>
      <c r="AN604" s="20"/>
      <c r="AO604" s="20"/>
      <c r="AP604" s="20"/>
      <c r="AQ604" s="20"/>
      <c r="AR604" s="20">
        <v>700</v>
      </c>
      <c r="AS604" s="6"/>
      <c r="AT604" s="43">
        <v>0</v>
      </c>
      <c r="AU604" s="37"/>
      <c r="AV604" s="37"/>
      <c r="AW604" s="37"/>
      <c r="AX604" s="37"/>
      <c r="AY604" s="37"/>
      <c r="AZ604" s="37"/>
      <c r="BA604" s="37"/>
      <c r="BB604" s="37"/>
      <c r="BC604" s="37"/>
      <c r="BD604" s="37"/>
      <c r="BE604" s="39"/>
      <c r="BF604" s="37"/>
      <c r="BG604" s="37"/>
      <c r="BH604" s="20"/>
      <c r="BI604" s="20"/>
      <c r="BJ604" s="20"/>
      <c r="BK604" s="20"/>
      <c r="BL604" s="20"/>
      <c r="BM604" s="20"/>
      <c r="BN604" s="20"/>
      <c r="BO604" s="20"/>
      <c r="BP604" s="20"/>
      <c r="BQ604" s="41"/>
      <c r="BR604" s="41"/>
      <c r="BS604" s="41"/>
      <c r="BT604" s="41"/>
      <c r="BU604" s="41"/>
      <c r="BV604" s="41"/>
      <c r="BW604" s="41"/>
      <c r="BX604" s="41"/>
      <c r="BY604" s="41"/>
      <c r="BZ604" s="41"/>
      <c r="CA604" s="41"/>
      <c r="CB604" s="41"/>
      <c r="CC604" s="41"/>
    </row>
    <row r="605" spans="1:81" s="46" customFormat="1" ht="57" customHeight="1">
      <c r="A605" s="41"/>
      <c r="B605" s="19">
        <v>602</v>
      </c>
      <c r="C605" s="8">
        <v>51191603</v>
      </c>
      <c r="D605" s="22" t="s">
        <v>653</v>
      </c>
      <c r="E605" s="59" t="s">
        <v>232</v>
      </c>
      <c r="F605" s="24">
        <v>80.5</v>
      </c>
      <c r="G605" s="25"/>
      <c r="H605" s="36">
        <v>3974</v>
      </c>
      <c r="I605" s="36">
        <v>319907</v>
      </c>
      <c r="J605" s="37" t="s">
        <v>3817</v>
      </c>
      <c r="K605" s="37" t="s">
        <v>1076</v>
      </c>
      <c r="L605" s="37" t="s">
        <v>3818</v>
      </c>
      <c r="M605" s="38" t="s">
        <v>3819</v>
      </c>
      <c r="N605" s="38" t="s">
        <v>715</v>
      </c>
      <c r="O605" s="38" t="s">
        <v>717</v>
      </c>
      <c r="P605" s="38" t="s">
        <v>745</v>
      </c>
      <c r="Q605" s="38" t="s">
        <v>716</v>
      </c>
      <c r="R605" s="38" t="s">
        <v>717</v>
      </c>
      <c r="S605" s="39" t="s">
        <v>3820</v>
      </c>
      <c r="T605" s="60" t="s">
        <v>719</v>
      </c>
      <c r="U605" s="38" t="s">
        <v>720</v>
      </c>
      <c r="V605" s="37" t="s">
        <v>3821</v>
      </c>
      <c r="W605" s="20" t="s">
        <v>4233</v>
      </c>
      <c r="X605" s="20" t="s">
        <v>5124</v>
      </c>
      <c r="Y605" s="20" t="s">
        <v>5124</v>
      </c>
      <c r="Z605" s="20" t="s">
        <v>4233</v>
      </c>
      <c r="AA605" s="20" t="s">
        <v>4233</v>
      </c>
      <c r="AB605" s="20" t="s">
        <v>5124</v>
      </c>
      <c r="AC605" s="20" t="s">
        <v>5124</v>
      </c>
      <c r="AD605" s="20" t="s">
        <v>5124</v>
      </c>
      <c r="AE605" s="20" t="s">
        <v>5124</v>
      </c>
      <c r="AF605" s="20">
        <v>300</v>
      </c>
      <c r="AG605" s="20">
        <v>400</v>
      </c>
      <c r="AH605" s="20"/>
      <c r="AI605" s="20"/>
      <c r="AJ605" s="20"/>
      <c r="AK605" s="20"/>
      <c r="AL605" s="20"/>
      <c r="AM605" s="20"/>
      <c r="AN605" s="20"/>
      <c r="AO605" s="20"/>
      <c r="AP605" s="20"/>
      <c r="AQ605" s="20"/>
      <c r="AR605" s="20">
        <v>700</v>
      </c>
      <c r="AS605" s="6">
        <v>3196</v>
      </c>
      <c r="AT605" s="43">
        <v>257278</v>
      </c>
      <c r="AU605" s="37" t="s">
        <v>4193</v>
      </c>
      <c r="AV605" s="37" t="s">
        <v>4477</v>
      </c>
      <c r="AW605" s="37" t="s">
        <v>4392</v>
      </c>
      <c r="AX605" s="37" t="s">
        <v>3819</v>
      </c>
      <c r="AY605" s="37" t="s">
        <v>4244</v>
      </c>
      <c r="AZ605" s="37"/>
      <c r="BA605" s="37"/>
      <c r="BB605" s="37" t="s">
        <v>716</v>
      </c>
      <c r="BC605" s="37" t="s">
        <v>4196</v>
      </c>
      <c r="BD605" s="37" t="s">
        <v>5039</v>
      </c>
      <c r="BE605" s="39">
        <v>45698</v>
      </c>
      <c r="BF605" s="37" t="s">
        <v>717</v>
      </c>
      <c r="BG605" s="37"/>
      <c r="BH605" s="20" t="s">
        <v>4233</v>
      </c>
      <c r="BI605" s="20" t="s">
        <v>5124</v>
      </c>
      <c r="BJ605" s="20" t="s">
        <v>5124</v>
      </c>
      <c r="BK605" s="20" t="s">
        <v>4233</v>
      </c>
      <c r="BL605" s="20" t="s">
        <v>4233</v>
      </c>
      <c r="BM605" s="20" t="s">
        <v>5124</v>
      </c>
      <c r="BN605" s="20" t="s">
        <v>5125</v>
      </c>
      <c r="BO605" s="20" t="s">
        <v>5125</v>
      </c>
      <c r="BP605" s="20" t="s">
        <v>5125</v>
      </c>
      <c r="BQ605" s="41"/>
      <c r="BR605" s="41"/>
      <c r="BS605" s="41"/>
      <c r="BT605" s="41"/>
      <c r="BU605" s="41"/>
      <c r="BV605" s="41"/>
      <c r="BW605" s="41"/>
      <c r="BX605" s="41"/>
      <c r="BY605" s="41"/>
      <c r="BZ605" s="41"/>
      <c r="CA605" s="41"/>
      <c r="CB605" s="41"/>
      <c r="CC605" s="41"/>
    </row>
    <row r="606" spans="1:81" s="46" customFormat="1" ht="57" customHeight="1">
      <c r="A606" s="41"/>
      <c r="B606" s="19">
        <v>603</v>
      </c>
      <c r="C606" s="8">
        <v>51131503</v>
      </c>
      <c r="D606" s="22" t="s">
        <v>654</v>
      </c>
      <c r="E606" s="59" t="s">
        <v>232</v>
      </c>
      <c r="F606" s="24">
        <v>10.5</v>
      </c>
      <c r="G606" s="25"/>
      <c r="H606" s="36">
        <v>1538</v>
      </c>
      <c r="I606" s="36">
        <v>16149</v>
      </c>
      <c r="J606" s="37" t="s">
        <v>3822</v>
      </c>
      <c r="K606" s="37" t="s">
        <v>839</v>
      </c>
      <c r="L606" s="37" t="s">
        <v>3823</v>
      </c>
      <c r="M606" s="38" t="s">
        <v>3824</v>
      </c>
      <c r="N606" s="38" t="s">
        <v>715</v>
      </c>
      <c r="O606" s="38" t="s">
        <v>716</v>
      </c>
      <c r="P606" s="38"/>
      <c r="Q606" s="38" t="s">
        <v>716</v>
      </c>
      <c r="R606" s="38" t="s">
        <v>717</v>
      </c>
      <c r="S606" s="39" t="s">
        <v>3825</v>
      </c>
      <c r="T606" s="60">
        <v>44686</v>
      </c>
      <c r="U606" s="38" t="s">
        <v>720</v>
      </c>
      <c r="V606" s="37" t="s">
        <v>3826</v>
      </c>
      <c r="W606" s="20" t="s">
        <v>4233</v>
      </c>
      <c r="X606" s="20" t="s">
        <v>5124</v>
      </c>
      <c r="Y606" s="20" t="s">
        <v>5124</v>
      </c>
      <c r="Z606" s="20" t="s">
        <v>4233</v>
      </c>
      <c r="AA606" s="20" t="s">
        <v>4233</v>
      </c>
      <c r="AB606" s="20" t="s">
        <v>5124</v>
      </c>
      <c r="AC606" s="20" t="s">
        <v>5124</v>
      </c>
      <c r="AD606" s="20" t="s">
        <v>5124</v>
      </c>
      <c r="AE606" s="20" t="s">
        <v>5124</v>
      </c>
      <c r="AF606" s="20">
        <v>300</v>
      </c>
      <c r="AG606" s="20">
        <v>400</v>
      </c>
      <c r="AH606" s="20"/>
      <c r="AI606" s="20"/>
      <c r="AJ606" s="20"/>
      <c r="AK606" s="20"/>
      <c r="AL606" s="20"/>
      <c r="AM606" s="20"/>
      <c r="AN606" s="20"/>
      <c r="AO606" s="20"/>
      <c r="AP606" s="20"/>
      <c r="AQ606" s="20"/>
      <c r="AR606" s="20">
        <v>700</v>
      </c>
      <c r="AS606" s="6">
        <v>1268</v>
      </c>
      <c r="AT606" s="43">
        <v>13314</v>
      </c>
      <c r="AU606" s="37" t="s">
        <v>4193</v>
      </c>
      <c r="AV606" s="37" t="s">
        <v>4388</v>
      </c>
      <c r="AW606" s="37" t="s">
        <v>4364</v>
      </c>
      <c r="AX606" s="37" t="s">
        <v>3824</v>
      </c>
      <c r="AY606" s="37" t="s">
        <v>4244</v>
      </c>
      <c r="AZ606" s="37"/>
      <c r="BA606" s="37"/>
      <c r="BB606" s="37" t="s">
        <v>716</v>
      </c>
      <c r="BC606" s="37" t="s">
        <v>4196</v>
      </c>
      <c r="BD606" s="37" t="s">
        <v>5040</v>
      </c>
      <c r="BE606" s="39">
        <v>44686</v>
      </c>
      <c r="BF606" s="37" t="s">
        <v>717</v>
      </c>
      <c r="BG606" s="37"/>
      <c r="BH606" s="20" t="s">
        <v>4233</v>
      </c>
      <c r="BI606" s="20" t="s">
        <v>5124</v>
      </c>
      <c r="BJ606" s="20" t="s">
        <v>5124</v>
      </c>
      <c r="BK606" s="20" t="s">
        <v>4233</v>
      </c>
      <c r="BL606" s="20" t="s">
        <v>4233</v>
      </c>
      <c r="BM606" s="20" t="s">
        <v>5124</v>
      </c>
      <c r="BN606" s="20" t="s">
        <v>5125</v>
      </c>
      <c r="BO606" s="20" t="s">
        <v>5124</v>
      </c>
      <c r="BP606" s="20" t="s">
        <v>5125</v>
      </c>
      <c r="BQ606" s="41"/>
      <c r="BR606" s="41"/>
      <c r="BS606" s="41"/>
      <c r="BT606" s="41"/>
      <c r="BU606" s="41"/>
      <c r="BV606" s="41"/>
      <c r="BW606" s="41"/>
      <c r="BX606" s="41"/>
      <c r="BY606" s="41"/>
      <c r="BZ606" s="41"/>
      <c r="CA606" s="41"/>
      <c r="CB606" s="41"/>
      <c r="CC606" s="41"/>
    </row>
    <row r="607" spans="1:81" s="46" customFormat="1" ht="57" customHeight="1">
      <c r="A607" s="41"/>
      <c r="B607" s="19">
        <v>604</v>
      </c>
      <c r="C607" s="8">
        <v>51131503</v>
      </c>
      <c r="D607" s="22" t="s">
        <v>655</v>
      </c>
      <c r="E607" s="59" t="s">
        <v>232</v>
      </c>
      <c r="F607" s="24">
        <v>661.5</v>
      </c>
      <c r="G607" s="25"/>
      <c r="H607" s="36">
        <v>50</v>
      </c>
      <c r="I607" s="36">
        <v>33075</v>
      </c>
      <c r="J607" s="37" t="s">
        <v>3827</v>
      </c>
      <c r="K607" s="37" t="s">
        <v>1479</v>
      </c>
      <c r="L607" s="37" t="s">
        <v>3828</v>
      </c>
      <c r="M607" s="38" t="s">
        <v>3829</v>
      </c>
      <c r="N607" s="38" t="s">
        <v>715</v>
      </c>
      <c r="O607" s="38" t="s">
        <v>716</v>
      </c>
      <c r="P607" s="38"/>
      <c r="Q607" s="38" t="s">
        <v>716</v>
      </c>
      <c r="R607" s="38" t="s">
        <v>717</v>
      </c>
      <c r="S607" s="39" t="s">
        <v>3830</v>
      </c>
      <c r="T607" s="60" t="s">
        <v>719</v>
      </c>
      <c r="U607" s="38" t="s">
        <v>720</v>
      </c>
      <c r="V607" s="37" t="s">
        <v>3831</v>
      </c>
      <c r="W607" s="20" t="s">
        <v>4233</v>
      </c>
      <c r="X607" s="20" t="s">
        <v>5124</v>
      </c>
      <c r="Y607" s="20" t="s">
        <v>5124</v>
      </c>
      <c r="Z607" s="20" t="s">
        <v>4233</v>
      </c>
      <c r="AA607" s="20" t="s">
        <v>4233</v>
      </c>
      <c r="AB607" s="20" t="s">
        <v>5124</v>
      </c>
      <c r="AC607" s="20" t="s">
        <v>5124</v>
      </c>
      <c r="AD607" s="20" t="s">
        <v>5124</v>
      </c>
      <c r="AE607" s="20" t="s">
        <v>5124</v>
      </c>
      <c r="AF607" s="20">
        <v>300</v>
      </c>
      <c r="AG607" s="20">
        <v>400</v>
      </c>
      <c r="AH607" s="20"/>
      <c r="AI607" s="20"/>
      <c r="AJ607" s="20"/>
      <c r="AK607" s="20"/>
      <c r="AL607" s="20"/>
      <c r="AM607" s="20"/>
      <c r="AN607" s="20"/>
      <c r="AO607" s="20"/>
      <c r="AP607" s="20"/>
      <c r="AQ607" s="20"/>
      <c r="AR607" s="20">
        <v>700</v>
      </c>
      <c r="AS607" s="6">
        <v>39</v>
      </c>
      <c r="AT607" s="43">
        <v>25798.5</v>
      </c>
      <c r="AU607" s="37" t="s">
        <v>4193</v>
      </c>
      <c r="AV607" s="37" t="s">
        <v>4306</v>
      </c>
      <c r="AW607" s="37" t="s">
        <v>4307</v>
      </c>
      <c r="AX607" s="37" t="s">
        <v>3829</v>
      </c>
      <c r="AY607" s="37" t="s">
        <v>715</v>
      </c>
      <c r="AZ607" s="37"/>
      <c r="BA607" s="37"/>
      <c r="BB607" s="37" t="s">
        <v>716</v>
      </c>
      <c r="BC607" s="37" t="s">
        <v>4196</v>
      </c>
      <c r="BD607" s="37" t="s">
        <v>5041</v>
      </c>
      <c r="BE607" s="39">
        <v>44095</v>
      </c>
      <c r="BF607" s="37" t="s">
        <v>717</v>
      </c>
      <c r="BG607" s="37"/>
      <c r="BH607" s="20" t="s">
        <v>4233</v>
      </c>
      <c r="BI607" s="20" t="s">
        <v>5124</v>
      </c>
      <c r="BJ607" s="20" t="s">
        <v>5124</v>
      </c>
      <c r="BK607" s="20" t="s">
        <v>4233</v>
      </c>
      <c r="BL607" s="20" t="s">
        <v>4233</v>
      </c>
      <c r="BM607" s="20" t="s">
        <v>5124</v>
      </c>
      <c r="BN607" s="20" t="s">
        <v>5125</v>
      </c>
      <c r="BO607" s="20" t="s">
        <v>5125</v>
      </c>
      <c r="BP607" s="20" t="s">
        <v>5125</v>
      </c>
      <c r="BQ607" s="41"/>
      <c r="BR607" s="41"/>
      <c r="BS607" s="41"/>
      <c r="BT607" s="41"/>
      <c r="BU607" s="41"/>
      <c r="BV607" s="41"/>
      <c r="BW607" s="41"/>
      <c r="BX607" s="41"/>
      <c r="BY607" s="41"/>
      <c r="BZ607" s="41"/>
      <c r="CA607" s="41"/>
      <c r="CB607" s="41"/>
      <c r="CC607" s="41"/>
    </row>
    <row r="608" spans="1:81" s="46" customFormat="1" ht="57" customHeight="1">
      <c r="A608" s="41"/>
      <c r="B608" s="19">
        <v>605</v>
      </c>
      <c r="C608" s="8">
        <v>51191904</v>
      </c>
      <c r="D608" s="22" t="s">
        <v>656</v>
      </c>
      <c r="E608" s="59" t="s">
        <v>232</v>
      </c>
      <c r="F608" s="24">
        <v>50</v>
      </c>
      <c r="G608" s="25"/>
      <c r="H608" s="36">
        <v>1221364</v>
      </c>
      <c r="I608" s="36">
        <v>61068200</v>
      </c>
      <c r="J608" s="37" t="s">
        <v>3832</v>
      </c>
      <c r="K608" s="37" t="s">
        <v>2925</v>
      </c>
      <c r="L608" s="37" t="s">
        <v>3833</v>
      </c>
      <c r="M608" s="38" t="s">
        <v>3834</v>
      </c>
      <c r="N608" s="38" t="s">
        <v>3835</v>
      </c>
      <c r="O608" s="38" t="s">
        <v>716</v>
      </c>
      <c r="P608" s="38"/>
      <c r="Q608" s="38" t="s">
        <v>716</v>
      </c>
      <c r="R608" s="38" t="s">
        <v>717</v>
      </c>
      <c r="S608" s="39" t="s">
        <v>3836</v>
      </c>
      <c r="T608" s="60">
        <v>44999</v>
      </c>
      <c r="U608" s="38" t="s">
        <v>720</v>
      </c>
      <c r="V608" s="37" t="s">
        <v>3837</v>
      </c>
      <c r="W608" s="20" t="s">
        <v>4233</v>
      </c>
      <c r="X608" s="20" t="s">
        <v>5124</v>
      </c>
      <c r="Y608" s="20" t="s">
        <v>5124</v>
      </c>
      <c r="Z608" s="20" t="s">
        <v>4233</v>
      </c>
      <c r="AA608" s="20" t="s">
        <v>4233</v>
      </c>
      <c r="AB608" s="20" t="s">
        <v>5124</v>
      </c>
      <c r="AC608" s="20" t="s">
        <v>5124</v>
      </c>
      <c r="AD608" s="20" t="s">
        <v>5124</v>
      </c>
      <c r="AE608" s="20" t="s">
        <v>5124</v>
      </c>
      <c r="AF608" s="20">
        <v>300</v>
      </c>
      <c r="AG608" s="20">
        <v>400</v>
      </c>
      <c r="AH608" s="20"/>
      <c r="AI608" s="20"/>
      <c r="AJ608" s="20"/>
      <c r="AK608" s="20"/>
      <c r="AL608" s="20"/>
      <c r="AM608" s="20"/>
      <c r="AN608" s="20"/>
      <c r="AO608" s="20"/>
      <c r="AP608" s="20"/>
      <c r="AQ608" s="20"/>
      <c r="AR608" s="20">
        <v>700</v>
      </c>
      <c r="AS608" s="6">
        <v>986325</v>
      </c>
      <c r="AT608" s="43">
        <v>49316250</v>
      </c>
      <c r="AU608" s="37" t="s">
        <v>5042</v>
      </c>
      <c r="AV608" s="37" t="s">
        <v>5043</v>
      </c>
      <c r="AW608" s="37" t="s">
        <v>4348</v>
      </c>
      <c r="AX608" s="37" t="s">
        <v>5044</v>
      </c>
      <c r="AY608" s="37" t="s">
        <v>4228</v>
      </c>
      <c r="AZ608" s="37"/>
      <c r="BA608" s="37"/>
      <c r="BB608" s="37" t="s">
        <v>716</v>
      </c>
      <c r="BC608" s="37" t="s">
        <v>4196</v>
      </c>
      <c r="BD608" s="37" t="s">
        <v>5045</v>
      </c>
      <c r="BE608" s="39">
        <v>44999</v>
      </c>
      <c r="BF608" s="37" t="s">
        <v>717</v>
      </c>
      <c r="BG608" s="37"/>
      <c r="BH608" s="20" t="s">
        <v>4233</v>
      </c>
      <c r="BI608" s="20" t="s">
        <v>5124</v>
      </c>
      <c r="BJ608" s="20" t="s">
        <v>5124</v>
      </c>
      <c r="BK608" s="20" t="s">
        <v>4233</v>
      </c>
      <c r="BL608" s="20" t="s">
        <v>4233</v>
      </c>
      <c r="BM608" s="20" t="s">
        <v>5124</v>
      </c>
      <c r="BN608" s="20" t="s">
        <v>5124</v>
      </c>
      <c r="BO608" s="20" t="s">
        <v>5124</v>
      </c>
      <c r="BP608" s="20" t="s">
        <v>5124</v>
      </c>
      <c r="BQ608" s="41">
        <v>300</v>
      </c>
      <c r="BR608" s="41">
        <v>200</v>
      </c>
      <c r="BS608" s="41"/>
      <c r="BT608" s="41"/>
      <c r="BU608" s="41"/>
      <c r="BV608" s="41"/>
      <c r="BW608" s="41"/>
      <c r="BX608" s="41"/>
      <c r="BY608" s="41"/>
      <c r="BZ608" s="41"/>
      <c r="CA608" s="41"/>
      <c r="CB608" s="41"/>
      <c r="CC608" s="41">
        <v>500</v>
      </c>
    </row>
    <row r="609" spans="1:81" s="46" customFormat="1" ht="57" customHeight="1">
      <c r="A609" s="41"/>
      <c r="B609" s="19">
        <v>606</v>
      </c>
      <c r="C609" s="8">
        <v>51191904</v>
      </c>
      <c r="D609" s="22" t="s">
        <v>657</v>
      </c>
      <c r="E609" s="59" t="s">
        <v>232</v>
      </c>
      <c r="F609" s="24">
        <v>90</v>
      </c>
      <c r="G609" s="25"/>
      <c r="H609" s="36">
        <v>2134449</v>
      </c>
      <c r="I609" s="36">
        <v>192100410</v>
      </c>
      <c r="J609" s="37" t="s">
        <v>3838</v>
      </c>
      <c r="K609" s="37" t="s">
        <v>3839</v>
      </c>
      <c r="L609" s="37" t="s">
        <v>3840</v>
      </c>
      <c r="M609" s="38" t="s">
        <v>3841</v>
      </c>
      <c r="N609" s="38" t="s">
        <v>3835</v>
      </c>
      <c r="O609" s="38" t="s">
        <v>716</v>
      </c>
      <c r="P609" s="38"/>
      <c r="Q609" s="38" t="s">
        <v>716</v>
      </c>
      <c r="R609" s="38" t="s">
        <v>717</v>
      </c>
      <c r="S609" s="39" t="s">
        <v>3842</v>
      </c>
      <c r="T609" s="60" t="s">
        <v>719</v>
      </c>
      <c r="U609" s="38" t="s">
        <v>720</v>
      </c>
      <c r="V609" s="37" t="s">
        <v>3843</v>
      </c>
      <c r="W609" s="20" t="s">
        <v>4233</v>
      </c>
      <c r="X609" s="20" t="s">
        <v>5124</v>
      </c>
      <c r="Y609" s="20" t="s">
        <v>5124</v>
      </c>
      <c r="Z609" s="20" t="s">
        <v>4233</v>
      </c>
      <c r="AA609" s="20" t="s">
        <v>4233</v>
      </c>
      <c r="AB609" s="20" t="s">
        <v>5124</v>
      </c>
      <c r="AC609" s="20" t="s">
        <v>5124</v>
      </c>
      <c r="AD609" s="20" t="s">
        <v>5124</v>
      </c>
      <c r="AE609" s="20" t="s">
        <v>5124</v>
      </c>
      <c r="AF609" s="20">
        <v>300</v>
      </c>
      <c r="AG609" s="20">
        <v>400</v>
      </c>
      <c r="AH609" s="20"/>
      <c r="AI609" s="20"/>
      <c r="AJ609" s="20"/>
      <c r="AK609" s="20"/>
      <c r="AL609" s="20"/>
      <c r="AM609" s="20"/>
      <c r="AN609" s="20"/>
      <c r="AO609" s="20"/>
      <c r="AP609" s="20"/>
      <c r="AQ609" s="20"/>
      <c r="AR609" s="20">
        <v>700</v>
      </c>
      <c r="AS609" s="6"/>
      <c r="AT609" s="43">
        <v>0</v>
      </c>
      <c r="AU609" s="37"/>
      <c r="AV609" s="37"/>
      <c r="AW609" s="37"/>
      <c r="AX609" s="37"/>
      <c r="AY609" s="37"/>
      <c r="AZ609" s="37"/>
      <c r="BA609" s="37"/>
      <c r="BB609" s="37"/>
      <c r="BC609" s="37"/>
      <c r="BD609" s="37"/>
      <c r="BE609" s="39"/>
      <c r="BF609" s="37"/>
      <c r="BG609" s="37"/>
      <c r="BH609" s="20"/>
      <c r="BI609" s="20"/>
      <c r="BJ609" s="20"/>
      <c r="BK609" s="20"/>
      <c r="BL609" s="20"/>
      <c r="BM609" s="20"/>
      <c r="BN609" s="20"/>
      <c r="BO609" s="20"/>
      <c r="BP609" s="20"/>
      <c r="BQ609" s="41"/>
      <c r="BR609" s="41"/>
      <c r="BS609" s="41"/>
      <c r="BT609" s="41"/>
      <c r="BU609" s="41"/>
      <c r="BV609" s="41"/>
      <c r="BW609" s="41"/>
      <c r="BX609" s="41"/>
      <c r="BY609" s="41"/>
      <c r="BZ609" s="41"/>
      <c r="CA609" s="41"/>
      <c r="CB609" s="41"/>
      <c r="CC609" s="41"/>
    </row>
    <row r="610" spans="1:81" s="46" customFormat="1" ht="57" customHeight="1">
      <c r="A610" s="41"/>
      <c r="B610" s="19">
        <v>607</v>
      </c>
      <c r="C610" s="8">
        <v>51131901</v>
      </c>
      <c r="D610" s="22" t="s">
        <v>658</v>
      </c>
      <c r="E610" s="59" t="s">
        <v>232</v>
      </c>
      <c r="F610" s="24">
        <v>14</v>
      </c>
      <c r="G610" s="25"/>
      <c r="H610" s="36">
        <v>38264</v>
      </c>
      <c r="I610" s="36">
        <v>535696</v>
      </c>
      <c r="J610" s="37" t="s">
        <v>3844</v>
      </c>
      <c r="K610" s="37" t="s">
        <v>3845</v>
      </c>
      <c r="L610" s="37" t="s">
        <v>3846</v>
      </c>
      <c r="M610" s="38" t="s">
        <v>3847</v>
      </c>
      <c r="N610" s="38" t="s">
        <v>792</v>
      </c>
      <c r="O610" s="38" t="s">
        <v>716</v>
      </c>
      <c r="P610" s="38"/>
      <c r="Q610" s="38" t="s">
        <v>716</v>
      </c>
      <c r="R610" s="38" t="s">
        <v>717</v>
      </c>
      <c r="S610" s="39" t="s">
        <v>3848</v>
      </c>
      <c r="T610" s="60">
        <v>44721</v>
      </c>
      <c r="U610" s="38" t="s">
        <v>720</v>
      </c>
      <c r="V610" s="37" t="s">
        <v>3849</v>
      </c>
      <c r="W610" s="20" t="s">
        <v>4233</v>
      </c>
      <c r="X610" s="20" t="s">
        <v>5124</v>
      </c>
      <c r="Y610" s="20" t="s">
        <v>5124</v>
      </c>
      <c r="Z610" s="20" t="s">
        <v>4233</v>
      </c>
      <c r="AA610" s="20" t="s">
        <v>4233</v>
      </c>
      <c r="AB610" s="20" t="s">
        <v>5124</v>
      </c>
      <c r="AC610" s="20" t="s">
        <v>5124</v>
      </c>
      <c r="AD610" s="20" t="s">
        <v>5124</v>
      </c>
      <c r="AE610" s="20" t="s">
        <v>5124</v>
      </c>
      <c r="AF610" s="20">
        <v>300</v>
      </c>
      <c r="AG610" s="20">
        <v>400</v>
      </c>
      <c r="AH610" s="20"/>
      <c r="AI610" s="20"/>
      <c r="AJ610" s="20"/>
      <c r="AK610" s="20"/>
      <c r="AL610" s="20"/>
      <c r="AM610" s="20"/>
      <c r="AN610" s="20"/>
      <c r="AO610" s="20"/>
      <c r="AP610" s="20"/>
      <c r="AQ610" s="20"/>
      <c r="AR610" s="20">
        <v>700</v>
      </c>
      <c r="AS610" s="6"/>
      <c r="AT610" s="43">
        <v>0</v>
      </c>
      <c r="AU610" s="37"/>
      <c r="AV610" s="37"/>
      <c r="AW610" s="37"/>
      <c r="AX610" s="37"/>
      <c r="AY610" s="37"/>
      <c r="AZ610" s="37"/>
      <c r="BA610" s="37"/>
      <c r="BB610" s="37"/>
      <c r="BC610" s="37"/>
      <c r="BD610" s="37"/>
      <c r="BE610" s="39"/>
      <c r="BF610" s="37"/>
      <c r="BG610" s="37"/>
      <c r="BH610" s="20"/>
      <c r="BI610" s="20"/>
      <c r="BJ610" s="20"/>
      <c r="BK610" s="20"/>
      <c r="BL610" s="20"/>
      <c r="BM610" s="20"/>
      <c r="BN610" s="20"/>
      <c r="BO610" s="20"/>
      <c r="BP610" s="20"/>
      <c r="BQ610" s="41"/>
      <c r="BR610" s="41"/>
      <c r="BS610" s="41"/>
      <c r="BT610" s="41"/>
      <c r="BU610" s="41"/>
      <c r="BV610" s="41"/>
      <c r="BW610" s="41"/>
      <c r="BX610" s="41"/>
      <c r="BY610" s="41"/>
      <c r="BZ610" s="41"/>
      <c r="CA610" s="41"/>
      <c r="CB610" s="41"/>
      <c r="CC610" s="41"/>
    </row>
    <row r="611" spans="1:81" s="46" customFormat="1" ht="57" customHeight="1">
      <c r="A611" s="41"/>
      <c r="B611" s="19">
        <v>608</v>
      </c>
      <c r="C611" s="8">
        <v>51111809</v>
      </c>
      <c r="D611" s="22" t="s">
        <v>209</v>
      </c>
      <c r="E611" s="59" t="s">
        <v>232</v>
      </c>
      <c r="F611" s="24">
        <v>24.5</v>
      </c>
      <c r="G611" s="25"/>
      <c r="H611" s="36">
        <v>345</v>
      </c>
      <c r="I611" s="36">
        <v>8452.5</v>
      </c>
      <c r="J611" s="37" t="s">
        <v>3850</v>
      </c>
      <c r="K611" s="37" t="s">
        <v>3851</v>
      </c>
      <c r="L611" s="37" t="s">
        <v>3852</v>
      </c>
      <c r="M611" s="38" t="s">
        <v>3853</v>
      </c>
      <c r="N611" s="38" t="s">
        <v>715</v>
      </c>
      <c r="O611" s="38" t="s">
        <v>716</v>
      </c>
      <c r="P611" s="38"/>
      <c r="Q611" s="38" t="s">
        <v>716</v>
      </c>
      <c r="R611" s="38" t="s">
        <v>717</v>
      </c>
      <c r="S611" s="39" t="s">
        <v>3854</v>
      </c>
      <c r="T611" s="60" t="s">
        <v>719</v>
      </c>
      <c r="U611" s="38" t="s">
        <v>720</v>
      </c>
      <c r="V611" s="37" t="s">
        <v>3855</v>
      </c>
      <c r="W611" s="20" t="s">
        <v>4233</v>
      </c>
      <c r="X611" s="20" t="s">
        <v>5124</v>
      </c>
      <c r="Y611" s="20" t="s">
        <v>5124</v>
      </c>
      <c r="Z611" s="20" t="s">
        <v>4233</v>
      </c>
      <c r="AA611" s="20" t="s">
        <v>4233</v>
      </c>
      <c r="AB611" s="20" t="s">
        <v>5124</v>
      </c>
      <c r="AC611" s="20" t="s">
        <v>5124</v>
      </c>
      <c r="AD611" s="20" t="s">
        <v>5124</v>
      </c>
      <c r="AE611" s="20" t="s">
        <v>5124</v>
      </c>
      <c r="AF611" s="20">
        <v>300</v>
      </c>
      <c r="AG611" s="20">
        <v>400</v>
      </c>
      <c r="AH611" s="20"/>
      <c r="AI611" s="20"/>
      <c r="AJ611" s="20"/>
      <c r="AK611" s="20"/>
      <c r="AL611" s="20"/>
      <c r="AM611" s="20"/>
      <c r="AN611" s="20"/>
      <c r="AO611" s="20"/>
      <c r="AP611" s="20"/>
      <c r="AQ611" s="20"/>
      <c r="AR611" s="20">
        <v>700</v>
      </c>
      <c r="AS611" s="6"/>
      <c r="AT611" s="43">
        <v>0</v>
      </c>
      <c r="AU611" s="37"/>
      <c r="AV611" s="37"/>
      <c r="AW611" s="37"/>
      <c r="AX611" s="37"/>
      <c r="AY611" s="37"/>
      <c r="AZ611" s="37"/>
      <c r="BA611" s="37"/>
      <c r="BB611" s="37"/>
      <c r="BC611" s="37"/>
      <c r="BD611" s="37"/>
      <c r="BE611" s="39"/>
      <c r="BF611" s="37"/>
      <c r="BG611" s="37"/>
      <c r="BH611" s="20"/>
      <c r="BI611" s="20"/>
      <c r="BJ611" s="20"/>
      <c r="BK611" s="20"/>
      <c r="BL611" s="20"/>
      <c r="BM611" s="20"/>
      <c r="BN611" s="20"/>
      <c r="BO611" s="20"/>
      <c r="BP611" s="20"/>
      <c r="BQ611" s="41"/>
      <c r="BR611" s="41"/>
      <c r="BS611" s="41"/>
      <c r="BT611" s="41"/>
      <c r="BU611" s="41"/>
      <c r="BV611" s="41"/>
      <c r="BW611" s="41"/>
      <c r="BX611" s="41"/>
      <c r="BY611" s="41"/>
      <c r="BZ611" s="41"/>
      <c r="CA611" s="41"/>
      <c r="CB611" s="41"/>
      <c r="CC611" s="41"/>
    </row>
    <row r="612" spans="1:81" s="46" customFormat="1" ht="57" customHeight="1">
      <c r="A612" s="41"/>
      <c r="B612" s="19">
        <v>609</v>
      </c>
      <c r="C612" s="8">
        <v>51151817</v>
      </c>
      <c r="D612" s="22" t="s">
        <v>659</v>
      </c>
      <c r="E612" s="59" t="s">
        <v>232</v>
      </c>
      <c r="F612" s="24">
        <v>63</v>
      </c>
      <c r="G612" s="25"/>
      <c r="H612" s="36">
        <v>600</v>
      </c>
      <c r="I612" s="36">
        <v>37800</v>
      </c>
      <c r="J612" s="37" t="s">
        <v>3856</v>
      </c>
      <c r="K612" s="37" t="s">
        <v>3857</v>
      </c>
      <c r="L612" s="37" t="s">
        <v>3858</v>
      </c>
      <c r="M612" s="38" t="s">
        <v>3859</v>
      </c>
      <c r="N612" s="38" t="s">
        <v>715</v>
      </c>
      <c r="O612" s="38" t="s">
        <v>717</v>
      </c>
      <c r="P612" s="38" t="s">
        <v>1948</v>
      </c>
      <c r="Q612" s="38" t="s">
        <v>716</v>
      </c>
      <c r="R612" s="38" t="s">
        <v>717</v>
      </c>
      <c r="S612" s="39" t="s">
        <v>3860</v>
      </c>
      <c r="T612" s="60">
        <v>45532</v>
      </c>
      <c r="U612" s="38" t="s">
        <v>720</v>
      </c>
      <c r="V612" s="37" t="s">
        <v>3861</v>
      </c>
      <c r="W612" s="20" t="s">
        <v>4233</v>
      </c>
      <c r="X612" s="20" t="s">
        <v>5124</v>
      </c>
      <c r="Y612" s="20" t="s">
        <v>5124</v>
      </c>
      <c r="Z612" s="20" t="s">
        <v>4233</v>
      </c>
      <c r="AA612" s="20" t="s">
        <v>4233</v>
      </c>
      <c r="AB612" s="20" t="s">
        <v>5124</v>
      </c>
      <c r="AC612" s="20" t="s">
        <v>5124</v>
      </c>
      <c r="AD612" s="20" t="s">
        <v>5124</v>
      </c>
      <c r="AE612" s="20" t="s">
        <v>5124</v>
      </c>
      <c r="AF612" s="20">
        <v>300</v>
      </c>
      <c r="AG612" s="20">
        <v>400</v>
      </c>
      <c r="AH612" s="20"/>
      <c r="AI612" s="20"/>
      <c r="AJ612" s="20"/>
      <c r="AK612" s="20"/>
      <c r="AL612" s="20"/>
      <c r="AM612" s="20"/>
      <c r="AN612" s="20"/>
      <c r="AO612" s="20"/>
      <c r="AP612" s="20"/>
      <c r="AQ612" s="20"/>
      <c r="AR612" s="20">
        <v>700</v>
      </c>
      <c r="AS612" s="6"/>
      <c r="AT612" s="43">
        <v>0</v>
      </c>
      <c r="AU612" s="37"/>
      <c r="AV612" s="37"/>
      <c r="AW612" s="37"/>
      <c r="AX612" s="37"/>
      <c r="AY612" s="37"/>
      <c r="AZ612" s="37"/>
      <c r="BA612" s="37"/>
      <c r="BB612" s="37"/>
      <c r="BC612" s="37"/>
      <c r="BD612" s="37"/>
      <c r="BE612" s="39"/>
      <c r="BF612" s="37"/>
      <c r="BG612" s="37"/>
      <c r="BH612" s="20"/>
      <c r="BI612" s="20"/>
      <c r="BJ612" s="20"/>
      <c r="BK612" s="20"/>
      <c r="BL612" s="20"/>
      <c r="BM612" s="20"/>
      <c r="BN612" s="20"/>
      <c r="BO612" s="20"/>
      <c r="BP612" s="20"/>
      <c r="BQ612" s="41"/>
      <c r="BR612" s="41"/>
      <c r="BS612" s="41"/>
      <c r="BT612" s="41"/>
      <c r="BU612" s="41"/>
      <c r="BV612" s="41"/>
      <c r="BW612" s="41"/>
      <c r="BX612" s="41"/>
      <c r="BY612" s="41"/>
      <c r="BZ612" s="41"/>
      <c r="CA612" s="41"/>
      <c r="CB612" s="41"/>
      <c r="CC612" s="41"/>
    </row>
    <row r="613" spans="1:81" s="46" customFormat="1" ht="57" customHeight="1">
      <c r="A613" s="41"/>
      <c r="B613" s="19">
        <v>610</v>
      </c>
      <c r="C613" s="8">
        <v>511422</v>
      </c>
      <c r="D613" s="22" t="s">
        <v>210</v>
      </c>
      <c r="E613" s="59" t="s">
        <v>232</v>
      </c>
      <c r="F613" s="24">
        <v>1</v>
      </c>
      <c r="G613" s="25"/>
      <c r="H613" s="36">
        <v>1890</v>
      </c>
      <c r="I613" s="36">
        <v>1890</v>
      </c>
      <c r="J613" s="37" t="s">
        <v>3862</v>
      </c>
      <c r="K613" s="37" t="s">
        <v>3863</v>
      </c>
      <c r="L613" s="37" t="s">
        <v>3864</v>
      </c>
      <c r="M613" s="38" t="s">
        <v>3865</v>
      </c>
      <c r="N613" s="38" t="s">
        <v>715</v>
      </c>
      <c r="O613" s="38" t="s">
        <v>717</v>
      </c>
      <c r="P613" s="38" t="s">
        <v>726</v>
      </c>
      <c r="Q613" s="38" t="s">
        <v>716</v>
      </c>
      <c r="R613" s="38" t="s">
        <v>717</v>
      </c>
      <c r="S613" s="39" t="s">
        <v>3866</v>
      </c>
      <c r="T613" s="60">
        <v>45104</v>
      </c>
      <c r="U613" s="38" t="s">
        <v>720</v>
      </c>
      <c r="V613" s="37" t="s">
        <v>3867</v>
      </c>
      <c r="W613" s="20" t="s">
        <v>4233</v>
      </c>
      <c r="X613" s="20" t="s">
        <v>5124</v>
      </c>
      <c r="Y613" s="20" t="s">
        <v>5124</v>
      </c>
      <c r="Z613" s="20" t="s">
        <v>4233</v>
      </c>
      <c r="AA613" s="20" t="s">
        <v>4233</v>
      </c>
      <c r="AB613" s="20" t="s">
        <v>5124</v>
      </c>
      <c r="AC613" s="20" t="s">
        <v>5124</v>
      </c>
      <c r="AD613" s="20" t="s">
        <v>5124</v>
      </c>
      <c r="AE613" s="20" t="s">
        <v>5124</v>
      </c>
      <c r="AF613" s="20">
        <v>300</v>
      </c>
      <c r="AG613" s="20">
        <v>400</v>
      </c>
      <c r="AH613" s="20"/>
      <c r="AI613" s="20"/>
      <c r="AJ613" s="20"/>
      <c r="AK613" s="20"/>
      <c r="AL613" s="20"/>
      <c r="AM613" s="20"/>
      <c r="AN613" s="20"/>
      <c r="AO613" s="20"/>
      <c r="AP613" s="20"/>
      <c r="AQ613" s="20"/>
      <c r="AR613" s="20">
        <v>700</v>
      </c>
      <c r="AS613" s="6"/>
      <c r="AT613" s="43">
        <v>0</v>
      </c>
      <c r="AU613" s="37"/>
      <c r="AV613" s="37"/>
      <c r="AW613" s="37"/>
      <c r="AX613" s="37"/>
      <c r="AY613" s="37"/>
      <c r="AZ613" s="37"/>
      <c r="BA613" s="37"/>
      <c r="BB613" s="37"/>
      <c r="BC613" s="37"/>
      <c r="BD613" s="37"/>
      <c r="BE613" s="39"/>
      <c r="BF613" s="37"/>
      <c r="BG613" s="37"/>
      <c r="BH613" s="20"/>
      <c r="BI613" s="20"/>
      <c r="BJ613" s="20"/>
      <c r="BK613" s="20"/>
      <c r="BL613" s="20"/>
      <c r="BM613" s="20"/>
      <c r="BN613" s="20"/>
      <c r="BO613" s="20"/>
      <c r="BP613" s="20"/>
      <c r="BQ613" s="41"/>
      <c r="BR613" s="41"/>
      <c r="BS613" s="41"/>
      <c r="BT613" s="41"/>
      <c r="BU613" s="41"/>
      <c r="BV613" s="41"/>
      <c r="BW613" s="41"/>
      <c r="BX613" s="41"/>
      <c r="BY613" s="41"/>
      <c r="BZ613" s="41"/>
      <c r="CA613" s="41"/>
      <c r="CB613" s="41"/>
      <c r="CC613" s="41"/>
    </row>
    <row r="614" spans="1:81" s="46" customFormat="1" ht="57" customHeight="1">
      <c r="A614" s="41"/>
      <c r="B614" s="19">
        <v>611</v>
      </c>
      <c r="C614" s="8">
        <v>511015</v>
      </c>
      <c r="D614" s="22" t="s">
        <v>660</v>
      </c>
      <c r="E614" s="59" t="s">
        <v>232</v>
      </c>
      <c r="F614" s="24">
        <v>10.5</v>
      </c>
      <c r="G614" s="25"/>
      <c r="H614" s="36">
        <v>13839</v>
      </c>
      <c r="I614" s="36">
        <v>145309.5</v>
      </c>
      <c r="J614" s="37" t="s">
        <v>3868</v>
      </c>
      <c r="K614" s="37" t="s">
        <v>808</v>
      </c>
      <c r="L614" s="37" t="s">
        <v>3869</v>
      </c>
      <c r="M614" s="38" t="s">
        <v>3870</v>
      </c>
      <c r="N614" s="38" t="s">
        <v>715</v>
      </c>
      <c r="O614" s="38" t="s">
        <v>716</v>
      </c>
      <c r="P614" s="38"/>
      <c r="Q614" s="38" t="s">
        <v>716</v>
      </c>
      <c r="R614" s="38" t="s">
        <v>717</v>
      </c>
      <c r="S614" s="39" t="s">
        <v>3871</v>
      </c>
      <c r="T614" s="60" t="s">
        <v>719</v>
      </c>
      <c r="U614" s="38" t="s">
        <v>720</v>
      </c>
      <c r="V614" s="37" t="s">
        <v>3872</v>
      </c>
      <c r="W614" s="20" t="s">
        <v>4233</v>
      </c>
      <c r="X614" s="20" t="s">
        <v>5124</v>
      </c>
      <c r="Y614" s="20" t="s">
        <v>5124</v>
      </c>
      <c r="Z614" s="20" t="s">
        <v>4233</v>
      </c>
      <c r="AA614" s="20" t="s">
        <v>4233</v>
      </c>
      <c r="AB614" s="20" t="s">
        <v>5124</v>
      </c>
      <c r="AC614" s="20" t="s">
        <v>5124</v>
      </c>
      <c r="AD614" s="20" t="s">
        <v>5124</v>
      </c>
      <c r="AE614" s="20" t="s">
        <v>5124</v>
      </c>
      <c r="AF614" s="20">
        <v>300</v>
      </c>
      <c r="AG614" s="20">
        <v>400</v>
      </c>
      <c r="AH614" s="20"/>
      <c r="AI614" s="20"/>
      <c r="AJ614" s="20"/>
      <c r="AK614" s="20"/>
      <c r="AL614" s="20"/>
      <c r="AM614" s="20"/>
      <c r="AN614" s="20"/>
      <c r="AO614" s="20"/>
      <c r="AP614" s="20"/>
      <c r="AQ614" s="20"/>
      <c r="AR614" s="20">
        <v>700</v>
      </c>
      <c r="AS614" s="6"/>
      <c r="AT614" s="43">
        <v>0</v>
      </c>
      <c r="AU614" s="37"/>
      <c r="AV614" s="37"/>
      <c r="AW614" s="37"/>
      <c r="AX614" s="37"/>
      <c r="AY614" s="37"/>
      <c r="AZ614" s="37"/>
      <c r="BA614" s="37"/>
      <c r="BB614" s="37"/>
      <c r="BC614" s="37"/>
      <c r="BD614" s="37"/>
      <c r="BE614" s="39"/>
      <c r="BF614" s="37"/>
      <c r="BG614" s="37"/>
      <c r="BH614" s="20"/>
      <c r="BI614" s="20"/>
      <c r="BJ614" s="20"/>
      <c r="BK614" s="20"/>
      <c r="BL614" s="20"/>
      <c r="BM614" s="20"/>
      <c r="BN614" s="20"/>
      <c r="BO614" s="20"/>
      <c r="BP614" s="20"/>
      <c r="BQ614" s="41"/>
      <c r="BR614" s="41"/>
      <c r="BS614" s="41"/>
      <c r="BT614" s="41"/>
      <c r="BU614" s="41"/>
      <c r="BV614" s="41"/>
      <c r="BW614" s="41"/>
      <c r="BX614" s="41"/>
      <c r="BY614" s="41"/>
      <c r="BZ614" s="41"/>
      <c r="CA614" s="41"/>
      <c r="CB614" s="41"/>
      <c r="CC614" s="41"/>
    </row>
    <row r="615" spans="1:81" s="46" customFormat="1" ht="57" customHeight="1">
      <c r="A615" s="41"/>
      <c r="B615" s="19">
        <v>612</v>
      </c>
      <c r="C615" s="8">
        <v>51111519</v>
      </c>
      <c r="D615" s="22" t="s">
        <v>211</v>
      </c>
      <c r="E615" s="59" t="s">
        <v>232</v>
      </c>
      <c r="F615" s="24">
        <v>80.5</v>
      </c>
      <c r="G615" s="25"/>
      <c r="H615" s="36">
        <v>90278</v>
      </c>
      <c r="I615" s="36">
        <v>7267379</v>
      </c>
      <c r="J615" s="37" t="s">
        <v>3873</v>
      </c>
      <c r="K615" s="37" t="s">
        <v>3874</v>
      </c>
      <c r="L615" s="37" t="s">
        <v>3875</v>
      </c>
      <c r="M615" s="38" t="s">
        <v>3876</v>
      </c>
      <c r="N615" s="38" t="s">
        <v>715</v>
      </c>
      <c r="O615" s="38" t="s">
        <v>717</v>
      </c>
      <c r="P615" s="38" t="s">
        <v>726</v>
      </c>
      <c r="Q615" s="38" t="s">
        <v>716</v>
      </c>
      <c r="R615" s="38" t="s">
        <v>717</v>
      </c>
      <c r="S615" s="39" t="s">
        <v>3877</v>
      </c>
      <c r="T615" s="60" t="s">
        <v>719</v>
      </c>
      <c r="U615" s="38" t="s">
        <v>720</v>
      </c>
      <c r="V615" s="37" t="s">
        <v>3878</v>
      </c>
      <c r="W615" s="20" t="s">
        <v>4233</v>
      </c>
      <c r="X615" s="20" t="s">
        <v>5124</v>
      </c>
      <c r="Y615" s="20" t="s">
        <v>5124</v>
      </c>
      <c r="Z615" s="20" t="s">
        <v>4233</v>
      </c>
      <c r="AA615" s="20" t="s">
        <v>4233</v>
      </c>
      <c r="AB615" s="20" t="s">
        <v>5124</v>
      </c>
      <c r="AC615" s="20" t="s">
        <v>5124</v>
      </c>
      <c r="AD615" s="20" t="s">
        <v>5124</v>
      </c>
      <c r="AE615" s="20" t="s">
        <v>5124</v>
      </c>
      <c r="AF615" s="20">
        <v>300</v>
      </c>
      <c r="AG615" s="20">
        <v>400</v>
      </c>
      <c r="AH615" s="20"/>
      <c r="AI615" s="20"/>
      <c r="AJ615" s="20"/>
      <c r="AK615" s="20"/>
      <c r="AL615" s="20"/>
      <c r="AM615" s="20"/>
      <c r="AN615" s="20"/>
      <c r="AO615" s="20"/>
      <c r="AP615" s="20"/>
      <c r="AQ615" s="20"/>
      <c r="AR615" s="20">
        <v>700</v>
      </c>
      <c r="AS615" s="6"/>
      <c r="AT615" s="43">
        <v>0</v>
      </c>
      <c r="AU615" s="37"/>
      <c r="AV615" s="37"/>
      <c r="AW615" s="37"/>
      <c r="AX615" s="37"/>
      <c r="AY615" s="37"/>
      <c r="AZ615" s="37"/>
      <c r="BA615" s="37"/>
      <c r="BB615" s="37"/>
      <c r="BC615" s="37"/>
      <c r="BD615" s="37"/>
      <c r="BE615" s="39"/>
      <c r="BF615" s="37"/>
      <c r="BG615" s="37"/>
      <c r="BH615" s="20"/>
      <c r="BI615" s="20"/>
      <c r="BJ615" s="20"/>
      <c r="BK615" s="20"/>
      <c r="BL615" s="20"/>
      <c r="BM615" s="20"/>
      <c r="BN615" s="20"/>
      <c r="BO615" s="20"/>
      <c r="BP615" s="20"/>
      <c r="BQ615" s="41"/>
      <c r="BR615" s="41"/>
      <c r="BS615" s="41"/>
      <c r="BT615" s="41"/>
      <c r="BU615" s="41"/>
      <c r="BV615" s="41"/>
      <c r="BW615" s="41"/>
      <c r="BX615" s="41"/>
      <c r="BY615" s="41"/>
      <c r="BZ615" s="41"/>
      <c r="CA615" s="41"/>
      <c r="CB615" s="41"/>
      <c r="CC615" s="41"/>
    </row>
    <row r="616" spans="1:81" s="46" customFormat="1" ht="57" customHeight="1">
      <c r="A616" s="41"/>
      <c r="B616" s="19">
        <v>613</v>
      </c>
      <c r="C616" s="8">
        <v>51111519</v>
      </c>
      <c r="D616" s="22" t="s">
        <v>212</v>
      </c>
      <c r="E616" s="59" t="s">
        <v>232</v>
      </c>
      <c r="F616" s="24">
        <v>136.5</v>
      </c>
      <c r="G616" s="25"/>
      <c r="H616" s="36">
        <v>15833</v>
      </c>
      <c r="I616" s="36">
        <v>2161204.5</v>
      </c>
      <c r="J616" s="37" t="s">
        <v>3879</v>
      </c>
      <c r="K616" s="37" t="s">
        <v>3880</v>
      </c>
      <c r="L616" s="37" t="s">
        <v>3881</v>
      </c>
      <c r="M616" s="38" t="s">
        <v>3882</v>
      </c>
      <c r="N616" s="38" t="s">
        <v>715</v>
      </c>
      <c r="O616" s="38" t="s">
        <v>717</v>
      </c>
      <c r="P616" s="38" t="s">
        <v>726</v>
      </c>
      <c r="Q616" s="38" t="s">
        <v>716</v>
      </c>
      <c r="R616" s="38" t="s">
        <v>717</v>
      </c>
      <c r="S616" s="39" t="s">
        <v>3883</v>
      </c>
      <c r="T616" s="60" t="s">
        <v>719</v>
      </c>
      <c r="U616" s="38" t="s">
        <v>720</v>
      </c>
      <c r="V616" s="37" t="s">
        <v>3884</v>
      </c>
      <c r="W616" s="20" t="s">
        <v>4233</v>
      </c>
      <c r="X616" s="20" t="s">
        <v>5124</v>
      </c>
      <c r="Y616" s="20" t="s">
        <v>5124</v>
      </c>
      <c r="Z616" s="20" t="s">
        <v>4233</v>
      </c>
      <c r="AA616" s="20" t="s">
        <v>4233</v>
      </c>
      <c r="AB616" s="20" t="s">
        <v>5124</v>
      </c>
      <c r="AC616" s="20" t="s">
        <v>5124</v>
      </c>
      <c r="AD616" s="20" t="s">
        <v>5124</v>
      </c>
      <c r="AE616" s="20" t="s">
        <v>5124</v>
      </c>
      <c r="AF616" s="20">
        <v>300</v>
      </c>
      <c r="AG616" s="20">
        <v>400</v>
      </c>
      <c r="AH616" s="20"/>
      <c r="AI616" s="20"/>
      <c r="AJ616" s="20"/>
      <c r="AK616" s="20"/>
      <c r="AL616" s="20"/>
      <c r="AM616" s="20"/>
      <c r="AN616" s="20"/>
      <c r="AO616" s="20"/>
      <c r="AP616" s="20"/>
      <c r="AQ616" s="20"/>
      <c r="AR616" s="20">
        <v>700</v>
      </c>
      <c r="AS616" s="6"/>
      <c r="AT616" s="43">
        <v>0</v>
      </c>
      <c r="AU616" s="37"/>
      <c r="AV616" s="37"/>
      <c r="AW616" s="37"/>
      <c r="AX616" s="37"/>
      <c r="AY616" s="37"/>
      <c r="AZ616" s="37"/>
      <c r="BA616" s="37"/>
      <c r="BB616" s="37"/>
      <c r="BC616" s="37"/>
      <c r="BD616" s="37"/>
      <c r="BE616" s="39"/>
      <c r="BF616" s="37"/>
      <c r="BG616" s="37"/>
      <c r="BH616" s="20"/>
      <c r="BI616" s="20"/>
      <c r="BJ616" s="20"/>
      <c r="BK616" s="20"/>
      <c r="BL616" s="20"/>
      <c r="BM616" s="20"/>
      <c r="BN616" s="20"/>
      <c r="BO616" s="20"/>
      <c r="BP616" s="20"/>
      <c r="BQ616" s="41"/>
      <c r="BR616" s="41"/>
      <c r="BS616" s="41"/>
      <c r="BT616" s="41"/>
      <c r="BU616" s="41"/>
      <c r="BV616" s="41"/>
      <c r="BW616" s="41"/>
      <c r="BX616" s="41"/>
      <c r="BY616" s="41"/>
      <c r="BZ616" s="41"/>
      <c r="CA616" s="41"/>
      <c r="CB616" s="41"/>
      <c r="CC616" s="41"/>
    </row>
    <row r="617" spans="1:81" s="46" customFormat="1" ht="57" customHeight="1">
      <c r="A617" s="41"/>
      <c r="B617" s="19">
        <v>614</v>
      </c>
      <c r="C617" s="8">
        <v>51131702</v>
      </c>
      <c r="D617" s="22" t="s">
        <v>661</v>
      </c>
      <c r="E617" s="59" t="s">
        <v>232</v>
      </c>
      <c r="F617" s="24">
        <v>14</v>
      </c>
      <c r="G617" s="25"/>
      <c r="H617" s="36">
        <v>2849404</v>
      </c>
      <c r="I617" s="36">
        <v>39891656</v>
      </c>
      <c r="J617" s="37" t="s">
        <v>3885</v>
      </c>
      <c r="K617" s="37" t="s">
        <v>3886</v>
      </c>
      <c r="L617" s="37" t="s">
        <v>3887</v>
      </c>
      <c r="M617" s="38" t="s">
        <v>3888</v>
      </c>
      <c r="N617" s="38" t="s">
        <v>792</v>
      </c>
      <c r="O617" s="38" t="s">
        <v>717</v>
      </c>
      <c r="P617" s="38" t="s">
        <v>726</v>
      </c>
      <c r="Q617" s="38" t="s">
        <v>716</v>
      </c>
      <c r="R617" s="38" t="s">
        <v>717</v>
      </c>
      <c r="S617" s="39" t="s">
        <v>3889</v>
      </c>
      <c r="T617" s="60">
        <v>45280</v>
      </c>
      <c r="U617" s="38" t="s">
        <v>720</v>
      </c>
      <c r="V617" s="37" t="s">
        <v>3890</v>
      </c>
      <c r="W617" s="20" t="s">
        <v>4233</v>
      </c>
      <c r="X617" s="20" t="s">
        <v>5124</v>
      </c>
      <c r="Y617" s="20" t="s">
        <v>5124</v>
      </c>
      <c r="Z617" s="20" t="s">
        <v>4233</v>
      </c>
      <c r="AA617" s="20" t="s">
        <v>4233</v>
      </c>
      <c r="AB617" s="20" t="s">
        <v>5124</v>
      </c>
      <c r="AC617" s="20" t="s">
        <v>5124</v>
      </c>
      <c r="AD617" s="20" t="s">
        <v>5124</v>
      </c>
      <c r="AE617" s="20" t="s">
        <v>5124</v>
      </c>
      <c r="AF617" s="20">
        <v>300</v>
      </c>
      <c r="AG617" s="20">
        <v>400</v>
      </c>
      <c r="AH617" s="20"/>
      <c r="AI617" s="20"/>
      <c r="AJ617" s="20"/>
      <c r="AK617" s="20"/>
      <c r="AL617" s="20"/>
      <c r="AM617" s="20"/>
      <c r="AN617" s="20"/>
      <c r="AO617" s="20"/>
      <c r="AP617" s="20"/>
      <c r="AQ617" s="20"/>
      <c r="AR617" s="20">
        <v>700</v>
      </c>
      <c r="AS617" s="6"/>
      <c r="AT617" s="43">
        <v>0</v>
      </c>
      <c r="AU617" s="37"/>
      <c r="AV617" s="37"/>
      <c r="AW617" s="37"/>
      <c r="AX617" s="37"/>
      <c r="AY617" s="37"/>
      <c r="AZ617" s="37"/>
      <c r="BA617" s="37"/>
      <c r="BB617" s="37"/>
      <c r="BC617" s="37"/>
      <c r="BD617" s="37"/>
      <c r="BE617" s="39"/>
      <c r="BF617" s="37"/>
      <c r="BG617" s="37"/>
      <c r="BH617" s="20"/>
      <c r="BI617" s="20"/>
      <c r="BJ617" s="20"/>
      <c r="BK617" s="20"/>
      <c r="BL617" s="20"/>
      <c r="BM617" s="20"/>
      <c r="BN617" s="20"/>
      <c r="BO617" s="20"/>
      <c r="BP617" s="20"/>
      <c r="BQ617" s="41"/>
      <c r="BR617" s="41"/>
      <c r="BS617" s="41"/>
      <c r="BT617" s="41"/>
      <c r="BU617" s="41"/>
      <c r="BV617" s="41"/>
      <c r="BW617" s="41"/>
      <c r="BX617" s="41"/>
      <c r="BY617" s="41"/>
      <c r="BZ617" s="41"/>
      <c r="CA617" s="41"/>
      <c r="CB617" s="41"/>
      <c r="CC617" s="41"/>
    </row>
    <row r="618" spans="1:81" s="46" customFormat="1" ht="57" customHeight="1">
      <c r="A618" s="41"/>
      <c r="B618" s="19">
        <v>615</v>
      </c>
      <c r="C618" s="8">
        <v>51161505</v>
      </c>
      <c r="D618" s="22" t="s">
        <v>662</v>
      </c>
      <c r="E618" s="59" t="s">
        <v>232</v>
      </c>
      <c r="F618" s="24">
        <v>266</v>
      </c>
      <c r="G618" s="25"/>
      <c r="H618" s="36">
        <v>156</v>
      </c>
      <c r="I618" s="36">
        <v>41496</v>
      </c>
      <c r="J618" s="37" t="s">
        <v>3891</v>
      </c>
      <c r="K618" s="37" t="s">
        <v>1359</v>
      </c>
      <c r="L618" s="37" t="s">
        <v>3892</v>
      </c>
      <c r="M618" s="38" t="s">
        <v>3893</v>
      </c>
      <c r="N618" s="38" t="s">
        <v>715</v>
      </c>
      <c r="O618" s="38" t="s">
        <v>716</v>
      </c>
      <c r="P618" s="38"/>
      <c r="Q618" s="38" t="s">
        <v>716</v>
      </c>
      <c r="R618" s="38" t="s">
        <v>717</v>
      </c>
      <c r="S618" s="39" t="s">
        <v>3894</v>
      </c>
      <c r="T618" s="60">
        <v>44889</v>
      </c>
      <c r="U618" s="38" t="s">
        <v>720</v>
      </c>
      <c r="V618" s="37" t="s">
        <v>3895</v>
      </c>
      <c r="W618" s="20" t="s">
        <v>4233</v>
      </c>
      <c r="X618" s="20" t="s">
        <v>5124</v>
      </c>
      <c r="Y618" s="20" t="s">
        <v>5124</v>
      </c>
      <c r="Z618" s="20" t="s">
        <v>4233</v>
      </c>
      <c r="AA618" s="20" t="s">
        <v>4233</v>
      </c>
      <c r="AB618" s="20" t="s">
        <v>5124</v>
      </c>
      <c r="AC618" s="20" t="s">
        <v>5124</v>
      </c>
      <c r="AD618" s="20" t="s">
        <v>5124</v>
      </c>
      <c r="AE618" s="20" t="s">
        <v>5124</v>
      </c>
      <c r="AF618" s="20">
        <v>300</v>
      </c>
      <c r="AG618" s="20">
        <v>400</v>
      </c>
      <c r="AH618" s="20"/>
      <c r="AI618" s="20"/>
      <c r="AJ618" s="20"/>
      <c r="AK618" s="20"/>
      <c r="AL618" s="20"/>
      <c r="AM618" s="20"/>
      <c r="AN618" s="20"/>
      <c r="AO618" s="20"/>
      <c r="AP618" s="20"/>
      <c r="AQ618" s="20"/>
      <c r="AR618" s="20">
        <v>700</v>
      </c>
      <c r="AS618" s="6"/>
      <c r="AT618" s="43">
        <v>0</v>
      </c>
      <c r="AU618" s="37"/>
      <c r="AV618" s="37"/>
      <c r="AW618" s="37"/>
      <c r="AX618" s="37"/>
      <c r="AY618" s="37"/>
      <c r="AZ618" s="37"/>
      <c r="BA618" s="37"/>
      <c r="BB618" s="37"/>
      <c r="BC618" s="37"/>
      <c r="BD618" s="37"/>
      <c r="BE618" s="39"/>
      <c r="BF618" s="37"/>
      <c r="BG618" s="37"/>
      <c r="BH618" s="20"/>
      <c r="BI618" s="20"/>
      <c r="BJ618" s="20"/>
      <c r="BK618" s="20"/>
      <c r="BL618" s="20"/>
      <c r="BM618" s="20"/>
      <c r="BN618" s="20"/>
      <c r="BO618" s="20"/>
      <c r="BP618" s="20"/>
      <c r="BQ618" s="41"/>
      <c r="BR618" s="41"/>
      <c r="BS618" s="41"/>
      <c r="BT618" s="41"/>
      <c r="BU618" s="41"/>
      <c r="BV618" s="41"/>
      <c r="BW618" s="41"/>
      <c r="BX618" s="41"/>
      <c r="BY618" s="41"/>
      <c r="BZ618" s="41"/>
      <c r="CA618" s="41"/>
      <c r="CB618" s="41"/>
      <c r="CC618" s="41"/>
    </row>
    <row r="619" spans="1:81" s="46" customFormat="1" ht="57" customHeight="1">
      <c r="A619" s="41"/>
      <c r="B619" s="19">
        <v>616</v>
      </c>
      <c r="C619" s="8">
        <v>51161506</v>
      </c>
      <c r="D619" s="22" t="s">
        <v>213</v>
      </c>
      <c r="E619" s="59" t="s">
        <v>232</v>
      </c>
      <c r="F619" s="24">
        <v>1</v>
      </c>
      <c r="G619" s="25"/>
      <c r="H619" s="36">
        <v>3583</v>
      </c>
      <c r="I619" s="36">
        <v>3583</v>
      </c>
      <c r="J619" s="37" t="s">
        <v>3896</v>
      </c>
      <c r="K619" s="37" t="s">
        <v>820</v>
      </c>
      <c r="L619" s="37" t="s">
        <v>3897</v>
      </c>
      <c r="M619" s="38" t="s">
        <v>3898</v>
      </c>
      <c r="N619" s="38" t="s">
        <v>792</v>
      </c>
      <c r="O619" s="38" t="s">
        <v>716</v>
      </c>
      <c r="P619" s="38"/>
      <c r="Q619" s="38" t="s">
        <v>716</v>
      </c>
      <c r="R619" s="38" t="s">
        <v>717</v>
      </c>
      <c r="S619" s="39" t="s">
        <v>3899</v>
      </c>
      <c r="T619" s="60">
        <v>46008</v>
      </c>
      <c r="U619" s="38" t="s">
        <v>720</v>
      </c>
      <c r="V619" s="37" t="s">
        <v>3900</v>
      </c>
      <c r="W619" s="20" t="s">
        <v>4233</v>
      </c>
      <c r="X619" s="20" t="s">
        <v>5124</v>
      </c>
      <c r="Y619" s="20" t="s">
        <v>5124</v>
      </c>
      <c r="Z619" s="20" t="s">
        <v>4233</v>
      </c>
      <c r="AA619" s="20" t="s">
        <v>4233</v>
      </c>
      <c r="AB619" s="20" t="s">
        <v>5124</v>
      </c>
      <c r="AC619" s="20" t="s">
        <v>5124</v>
      </c>
      <c r="AD619" s="20" t="s">
        <v>5124</v>
      </c>
      <c r="AE619" s="20" t="s">
        <v>5124</v>
      </c>
      <c r="AF619" s="20">
        <v>300</v>
      </c>
      <c r="AG619" s="20">
        <v>400</v>
      </c>
      <c r="AH619" s="20"/>
      <c r="AI619" s="20"/>
      <c r="AJ619" s="20"/>
      <c r="AK619" s="20"/>
      <c r="AL619" s="20"/>
      <c r="AM619" s="20"/>
      <c r="AN619" s="20"/>
      <c r="AO619" s="20"/>
      <c r="AP619" s="20"/>
      <c r="AQ619" s="20"/>
      <c r="AR619" s="20">
        <v>700</v>
      </c>
      <c r="AS619" s="6"/>
      <c r="AT619" s="43">
        <v>0</v>
      </c>
      <c r="AU619" s="37"/>
      <c r="AV619" s="37"/>
      <c r="AW619" s="37"/>
      <c r="AX619" s="37"/>
      <c r="AY619" s="37"/>
      <c r="AZ619" s="37"/>
      <c r="BA619" s="37"/>
      <c r="BB619" s="37"/>
      <c r="BC619" s="37"/>
      <c r="BD619" s="37"/>
      <c r="BE619" s="39"/>
      <c r="BF619" s="37"/>
      <c r="BG619" s="37"/>
      <c r="BH619" s="20"/>
      <c r="BI619" s="20"/>
      <c r="BJ619" s="20"/>
      <c r="BK619" s="20"/>
      <c r="BL619" s="20"/>
      <c r="BM619" s="20"/>
      <c r="BN619" s="20"/>
      <c r="BO619" s="20"/>
      <c r="BP619" s="20"/>
      <c r="BQ619" s="41"/>
      <c r="BR619" s="41"/>
      <c r="BS619" s="41"/>
      <c r="BT619" s="41"/>
      <c r="BU619" s="41"/>
      <c r="BV619" s="41"/>
      <c r="BW619" s="41"/>
      <c r="BX619" s="41"/>
      <c r="BY619" s="41"/>
      <c r="BZ619" s="41"/>
      <c r="CA619" s="41"/>
      <c r="CB619" s="41"/>
      <c r="CC619" s="41"/>
    </row>
    <row r="620" spans="1:81" s="46" customFormat="1" ht="57" customHeight="1">
      <c r="A620" s="41"/>
      <c r="B620" s="19">
        <v>617</v>
      </c>
      <c r="C620" s="8">
        <v>51161506</v>
      </c>
      <c r="D620" s="22" t="s">
        <v>214</v>
      </c>
      <c r="E620" s="59" t="s">
        <v>232</v>
      </c>
      <c r="F620" s="24">
        <v>1</v>
      </c>
      <c r="G620" s="25"/>
      <c r="H620" s="36">
        <v>9840</v>
      </c>
      <c r="I620" s="36">
        <v>9840</v>
      </c>
      <c r="J620" s="37" t="s">
        <v>3901</v>
      </c>
      <c r="K620" s="37" t="s">
        <v>2875</v>
      </c>
      <c r="L620" s="37" t="s">
        <v>3902</v>
      </c>
      <c r="M620" s="38" t="s">
        <v>3903</v>
      </c>
      <c r="N620" s="38" t="s">
        <v>777</v>
      </c>
      <c r="O620" s="38" t="s">
        <v>716</v>
      </c>
      <c r="P620" s="38"/>
      <c r="Q620" s="38" t="s">
        <v>716</v>
      </c>
      <c r="R620" s="38" t="s">
        <v>717</v>
      </c>
      <c r="S620" s="39" t="s">
        <v>3904</v>
      </c>
      <c r="T620" s="60">
        <v>45925</v>
      </c>
      <c r="U620" s="38" t="s">
        <v>720</v>
      </c>
      <c r="V620" s="37" t="s">
        <v>3905</v>
      </c>
      <c r="W620" s="20" t="s">
        <v>4233</v>
      </c>
      <c r="X620" s="20" t="s">
        <v>5124</v>
      </c>
      <c r="Y620" s="20" t="s">
        <v>5124</v>
      </c>
      <c r="Z620" s="20" t="s">
        <v>4233</v>
      </c>
      <c r="AA620" s="20" t="s">
        <v>4233</v>
      </c>
      <c r="AB620" s="20" t="s">
        <v>5124</v>
      </c>
      <c r="AC620" s="20" t="s">
        <v>5124</v>
      </c>
      <c r="AD620" s="20" t="s">
        <v>5124</v>
      </c>
      <c r="AE620" s="20" t="s">
        <v>5124</v>
      </c>
      <c r="AF620" s="20">
        <v>300</v>
      </c>
      <c r="AG620" s="20">
        <v>400</v>
      </c>
      <c r="AH620" s="20"/>
      <c r="AI620" s="20"/>
      <c r="AJ620" s="20"/>
      <c r="AK620" s="20"/>
      <c r="AL620" s="20"/>
      <c r="AM620" s="20"/>
      <c r="AN620" s="20"/>
      <c r="AO620" s="20"/>
      <c r="AP620" s="20"/>
      <c r="AQ620" s="20"/>
      <c r="AR620" s="20">
        <v>700</v>
      </c>
      <c r="AS620" s="6"/>
      <c r="AT620" s="43">
        <v>0</v>
      </c>
      <c r="AU620" s="37"/>
      <c r="AV620" s="37"/>
      <c r="AW620" s="37"/>
      <c r="AX620" s="37"/>
      <c r="AY620" s="37"/>
      <c r="AZ620" s="37"/>
      <c r="BA620" s="37"/>
      <c r="BB620" s="37"/>
      <c r="BC620" s="37"/>
      <c r="BD620" s="37"/>
      <c r="BE620" s="39"/>
      <c r="BF620" s="37"/>
      <c r="BG620" s="37"/>
      <c r="BH620" s="20"/>
      <c r="BI620" s="20"/>
      <c r="BJ620" s="20"/>
      <c r="BK620" s="20"/>
      <c r="BL620" s="20"/>
      <c r="BM620" s="20"/>
      <c r="BN620" s="20"/>
      <c r="BO620" s="20"/>
      <c r="BP620" s="20"/>
      <c r="BQ620" s="41"/>
      <c r="BR620" s="41"/>
      <c r="BS620" s="41"/>
      <c r="BT620" s="41"/>
      <c r="BU620" s="41"/>
      <c r="BV620" s="41"/>
      <c r="BW620" s="41"/>
      <c r="BX620" s="41"/>
      <c r="BY620" s="41"/>
      <c r="BZ620" s="41"/>
      <c r="CA620" s="41"/>
      <c r="CB620" s="41"/>
      <c r="CC620" s="41"/>
    </row>
    <row r="621" spans="1:81" s="46" customFormat="1" ht="57" customHeight="1">
      <c r="A621" s="41"/>
      <c r="B621" s="19">
        <v>618</v>
      </c>
      <c r="C621" s="8">
        <v>51182102</v>
      </c>
      <c r="D621" s="22" t="s">
        <v>663</v>
      </c>
      <c r="E621" s="59" t="s">
        <v>232</v>
      </c>
      <c r="F621" s="24">
        <v>70</v>
      </c>
      <c r="G621" s="25"/>
      <c r="H621" s="36">
        <v>142327</v>
      </c>
      <c r="I621" s="36">
        <v>9962890</v>
      </c>
      <c r="J621" s="37" t="s">
        <v>3906</v>
      </c>
      <c r="K621" s="37" t="s">
        <v>3907</v>
      </c>
      <c r="L621" s="37" t="s">
        <v>3908</v>
      </c>
      <c r="M621" s="38" t="s">
        <v>3909</v>
      </c>
      <c r="N621" s="38" t="s">
        <v>792</v>
      </c>
      <c r="O621" s="38" t="s">
        <v>717</v>
      </c>
      <c r="P621" s="38" t="s">
        <v>745</v>
      </c>
      <c r="Q621" s="38" t="s">
        <v>716</v>
      </c>
      <c r="R621" s="38" t="s">
        <v>717</v>
      </c>
      <c r="S621" s="39" t="s">
        <v>3910</v>
      </c>
      <c r="T621" s="60">
        <v>44683</v>
      </c>
      <c r="U621" s="38" t="s">
        <v>720</v>
      </c>
      <c r="V621" s="37" t="s">
        <v>3911</v>
      </c>
      <c r="W621" s="20" t="s">
        <v>4233</v>
      </c>
      <c r="X621" s="20" t="s">
        <v>5124</v>
      </c>
      <c r="Y621" s="20" t="s">
        <v>5124</v>
      </c>
      <c r="Z621" s="20" t="s">
        <v>4233</v>
      </c>
      <c r="AA621" s="20" t="s">
        <v>4233</v>
      </c>
      <c r="AB621" s="20" t="s">
        <v>5124</v>
      </c>
      <c r="AC621" s="20" t="s">
        <v>5124</v>
      </c>
      <c r="AD621" s="20" t="s">
        <v>5124</v>
      </c>
      <c r="AE621" s="20" t="s">
        <v>5124</v>
      </c>
      <c r="AF621" s="20">
        <v>300</v>
      </c>
      <c r="AG621" s="20">
        <v>400</v>
      </c>
      <c r="AH621" s="20"/>
      <c r="AI621" s="20"/>
      <c r="AJ621" s="20"/>
      <c r="AK621" s="20"/>
      <c r="AL621" s="20"/>
      <c r="AM621" s="20"/>
      <c r="AN621" s="20"/>
      <c r="AO621" s="20"/>
      <c r="AP621" s="20"/>
      <c r="AQ621" s="20"/>
      <c r="AR621" s="20">
        <v>700</v>
      </c>
      <c r="AS621" s="6">
        <v>112409</v>
      </c>
      <c r="AT621" s="43">
        <v>7868630</v>
      </c>
      <c r="AU621" s="37" t="s">
        <v>5046</v>
      </c>
      <c r="AV621" s="37" t="s">
        <v>5047</v>
      </c>
      <c r="AW621" s="37" t="s">
        <v>4513</v>
      </c>
      <c r="AX621" s="37" t="s">
        <v>5048</v>
      </c>
      <c r="AY621" s="37" t="s">
        <v>4254</v>
      </c>
      <c r="AZ621" s="37"/>
      <c r="BA621" s="37"/>
      <c r="BB621" s="37" t="s">
        <v>716</v>
      </c>
      <c r="BC621" s="37" t="s">
        <v>4196</v>
      </c>
      <c r="BD621" s="37" t="s">
        <v>5049</v>
      </c>
      <c r="BE621" s="39">
        <v>45608</v>
      </c>
      <c r="BF621" s="37" t="s">
        <v>717</v>
      </c>
      <c r="BG621" s="37"/>
      <c r="BH621" s="20" t="s">
        <v>4233</v>
      </c>
      <c r="BI621" s="20" t="s">
        <v>5124</v>
      </c>
      <c r="BJ621" s="20" t="s">
        <v>5124</v>
      </c>
      <c r="BK621" s="20" t="s">
        <v>4233</v>
      </c>
      <c r="BL621" s="20" t="s">
        <v>4233</v>
      </c>
      <c r="BM621" s="20" t="s">
        <v>5124</v>
      </c>
      <c r="BN621" s="20" t="s">
        <v>5125</v>
      </c>
      <c r="BO621" s="20" t="s">
        <v>5125</v>
      </c>
      <c r="BP621" s="20" t="s">
        <v>5125</v>
      </c>
      <c r="BQ621" s="41"/>
      <c r="BR621" s="41"/>
      <c r="BS621" s="41"/>
      <c r="BT621" s="41"/>
      <c r="BU621" s="41"/>
      <c r="BV621" s="41"/>
      <c r="BW621" s="41"/>
      <c r="BX621" s="41"/>
      <c r="BY621" s="41"/>
      <c r="BZ621" s="41"/>
      <c r="CA621" s="41"/>
      <c r="CB621" s="41"/>
      <c r="CC621" s="41"/>
    </row>
    <row r="622" spans="1:81" s="46" customFormat="1" ht="57" customHeight="1">
      <c r="A622" s="41"/>
      <c r="B622" s="19">
        <v>619</v>
      </c>
      <c r="C622" s="8">
        <v>51191909</v>
      </c>
      <c r="D622" s="22" t="s">
        <v>664</v>
      </c>
      <c r="E622" s="59" t="s">
        <v>232</v>
      </c>
      <c r="F622" s="24">
        <v>14</v>
      </c>
      <c r="G622" s="25"/>
      <c r="H622" s="36">
        <v>5342</v>
      </c>
      <c r="I622" s="36">
        <v>74788</v>
      </c>
      <c r="J622" s="37" t="s">
        <v>3912</v>
      </c>
      <c r="K622" s="37" t="s">
        <v>1088</v>
      </c>
      <c r="L622" s="37" t="s">
        <v>3913</v>
      </c>
      <c r="M622" s="38" t="s">
        <v>3914</v>
      </c>
      <c r="N622" s="38" t="s">
        <v>971</v>
      </c>
      <c r="O622" s="38" t="s">
        <v>716</v>
      </c>
      <c r="P622" s="38"/>
      <c r="Q622" s="38" t="s">
        <v>716</v>
      </c>
      <c r="R622" s="38" t="s">
        <v>717</v>
      </c>
      <c r="S622" s="39" t="s">
        <v>3915</v>
      </c>
      <c r="T622" s="60" t="s">
        <v>719</v>
      </c>
      <c r="U622" s="38" t="s">
        <v>720</v>
      </c>
      <c r="V622" s="37" t="s">
        <v>3916</v>
      </c>
      <c r="W622" s="20" t="s">
        <v>4233</v>
      </c>
      <c r="X622" s="20" t="s">
        <v>5124</v>
      </c>
      <c r="Y622" s="20" t="s">
        <v>5124</v>
      </c>
      <c r="Z622" s="20" t="s">
        <v>4233</v>
      </c>
      <c r="AA622" s="20" t="s">
        <v>4233</v>
      </c>
      <c r="AB622" s="20" t="s">
        <v>5124</v>
      </c>
      <c r="AC622" s="20" t="s">
        <v>5124</v>
      </c>
      <c r="AD622" s="20" t="s">
        <v>5124</v>
      </c>
      <c r="AE622" s="20" t="s">
        <v>5124</v>
      </c>
      <c r="AF622" s="20">
        <v>300</v>
      </c>
      <c r="AG622" s="20">
        <v>400</v>
      </c>
      <c r="AH622" s="20"/>
      <c r="AI622" s="20"/>
      <c r="AJ622" s="20"/>
      <c r="AK622" s="20"/>
      <c r="AL622" s="20"/>
      <c r="AM622" s="20"/>
      <c r="AN622" s="20"/>
      <c r="AO622" s="20"/>
      <c r="AP622" s="20"/>
      <c r="AQ622" s="20"/>
      <c r="AR622" s="20">
        <v>700</v>
      </c>
      <c r="AS622" s="6">
        <v>3938</v>
      </c>
      <c r="AT622" s="43">
        <v>55132</v>
      </c>
      <c r="AU622" s="37" t="s">
        <v>4193</v>
      </c>
      <c r="AV622" s="37" t="s">
        <v>4306</v>
      </c>
      <c r="AW622" s="37" t="s">
        <v>5050</v>
      </c>
      <c r="AX622" s="37" t="s">
        <v>3914</v>
      </c>
      <c r="AY622" s="37" t="s">
        <v>4209</v>
      </c>
      <c r="AZ622" s="37"/>
      <c r="BA622" s="37"/>
      <c r="BB622" s="37" t="s">
        <v>716</v>
      </c>
      <c r="BC622" s="37" t="s">
        <v>4196</v>
      </c>
      <c r="BD622" s="37" t="s">
        <v>5051</v>
      </c>
      <c r="BE622" s="39">
        <v>44349</v>
      </c>
      <c r="BF622" s="37" t="s">
        <v>717</v>
      </c>
      <c r="BG622" s="37"/>
      <c r="BH622" s="20" t="s">
        <v>4233</v>
      </c>
      <c r="BI622" s="20" t="s">
        <v>5124</v>
      </c>
      <c r="BJ622" s="20" t="s">
        <v>5124</v>
      </c>
      <c r="BK622" s="20" t="s">
        <v>4233</v>
      </c>
      <c r="BL622" s="20" t="s">
        <v>4233</v>
      </c>
      <c r="BM622" s="20" t="s">
        <v>5124</v>
      </c>
      <c r="BN622" s="20" t="s">
        <v>5124</v>
      </c>
      <c r="BO622" s="20" t="s">
        <v>5124</v>
      </c>
      <c r="BP622" s="20" t="s">
        <v>5124</v>
      </c>
      <c r="BQ622" s="41">
        <v>0</v>
      </c>
      <c r="BR622" s="41">
        <v>200</v>
      </c>
      <c r="BS622" s="41"/>
      <c r="BT622" s="41"/>
      <c r="BU622" s="41"/>
      <c r="BV622" s="41"/>
      <c r="BW622" s="41"/>
      <c r="BX622" s="41"/>
      <c r="BY622" s="41"/>
      <c r="BZ622" s="41"/>
      <c r="CA622" s="41"/>
      <c r="CB622" s="41"/>
      <c r="CC622" s="41">
        <v>200</v>
      </c>
    </row>
    <row r="623" spans="1:81" s="46" customFormat="1" ht="57" customHeight="1">
      <c r="A623" s="41"/>
      <c r="B623" s="19">
        <v>620</v>
      </c>
      <c r="C623" s="8">
        <v>51191909</v>
      </c>
      <c r="D623" s="22" t="s">
        <v>665</v>
      </c>
      <c r="E623" s="59" t="s">
        <v>232</v>
      </c>
      <c r="F623" s="24">
        <v>1200</v>
      </c>
      <c r="G623" s="25"/>
      <c r="H623" s="36">
        <v>160</v>
      </c>
      <c r="I623" s="36">
        <v>192000</v>
      </c>
      <c r="J623" s="37" t="s">
        <v>3917</v>
      </c>
      <c r="K623" s="37" t="s">
        <v>1479</v>
      </c>
      <c r="L623" s="37" t="s">
        <v>3918</v>
      </c>
      <c r="M623" s="38" t="s">
        <v>3919</v>
      </c>
      <c r="N623" s="38" t="s">
        <v>715</v>
      </c>
      <c r="O623" s="38" t="s">
        <v>716</v>
      </c>
      <c r="P623" s="38"/>
      <c r="Q623" s="38" t="s">
        <v>716</v>
      </c>
      <c r="R623" s="38" t="s">
        <v>717</v>
      </c>
      <c r="S623" s="39" t="s">
        <v>3920</v>
      </c>
      <c r="T623" s="60" t="s">
        <v>719</v>
      </c>
      <c r="U623" s="38" t="s">
        <v>720</v>
      </c>
      <c r="V623" s="37" t="s">
        <v>3921</v>
      </c>
      <c r="W623" s="20" t="s">
        <v>4233</v>
      </c>
      <c r="X623" s="20" t="s">
        <v>5124</v>
      </c>
      <c r="Y623" s="20" t="s">
        <v>5124</v>
      </c>
      <c r="Z623" s="20" t="s">
        <v>4233</v>
      </c>
      <c r="AA623" s="20" t="s">
        <v>4233</v>
      </c>
      <c r="AB623" s="20" t="s">
        <v>5124</v>
      </c>
      <c r="AC623" s="20" t="s">
        <v>5124</v>
      </c>
      <c r="AD623" s="20" t="s">
        <v>5124</v>
      </c>
      <c r="AE623" s="20" t="s">
        <v>5124</v>
      </c>
      <c r="AF623" s="20">
        <v>300</v>
      </c>
      <c r="AG623" s="20">
        <v>400</v>
      </c>
      <c r="AH623" s="20"/>
      <c r="AI623" s="20"/>
      <c r="AJ623" s="20"/>
      <c r="AK623" s="20"/>
      <c r="AL623" s="20"/>
      <c r="AM623" s="20"/>
      <c r="AN623" s="20"/>
      <c r="AO623" s="20"/>
      <c r="AP623" s="20"/>
      <c r="AQ623" s="20"/>
      <c r="AR623" s="20">
        <v>700</v>
      </c>
      <c r="AS623" s="6">
        <v>116</v>
      </c>
      <c r="AT623" s="43">
        <v>139200</v>
      </c>
      <c r="AU623" s="37" t="s">
        <v>4193</v>
      </c>
      <c r="AV623" s="37" t="s">
        <v>4306</v>
      </c>
      <c r="AW623" s="37" t="s">
        <v>4478</v>
      </c>
      <c r="AX623" s="37" t="s">
        <v>5052</v>
      </c>
      <c r="AY623" s="37" t="s">
        <v>715</v>
      </c>
      <c r="AZ623" s="37"/>
      <c r="BA623" s="37"/>
      <c r="BB623" s="37" t="s">
        <v>716</v>
      </c>
      <c r="BC623" s="37" t="s">
        <v>4196</v>
      </c>
      <c r="BD623" s="37" t="s">
        <v>5053</v>
      </c>
      <c r="BE623" s="39">
        <v>45698</v>
      </c>
      <c r="BF623" s="37" t="s">
        <v>717</v>
      </c>
      <c r="BG623" s="37"/>
      <c r="BH623" s="20" t="s">
        <v>4233</v>
      </c>
      <c r="BI623" s="20" t="s">
        <v>5124</v>
      </c>
      <c r="BJ623" s="20" t="s">
        <v>5124</v>
      </c>
      <c r="BK623" s="20" t="s">
        <v>4233</v>
      </c>
      <c r="BL623" s="20" t="s">
        <v>4233</v>
      </c>
      <c r="BM623" s="20" t="s">
        <v>5124</v>
      </c>
      <c r="BN623" s="20" t="s">
        <v>5125</v>
      </c>
      <c r="BO623" s="20" t="s">
        <v>5125</v>
      </c>
      <c r="BP623" s="20" t="s">
        <v>5125</v>
      </c>
      <c r="BQ623" s="41"/>
      <c r="BR623" s="41"/>
      <c r="BS623" s="41"/>
      <c r="BT623" s="41"/>
      <c r="BU623" s="41"/>
      <c r="BV623" s="41"/>
      <c r="BW623" s="41"/>
      <c r="BX623" s="41"/>
      <c r="BY623" s="41"/>
      <c r="BZ623" s="41"/>
      <c r="CA623" s="41"/>
      <c r="CB623" s="41"/>
      <c r="CC623" s="41"/>
    </row>
    <row r="624" spans="1:81" s="46" customFormat="1" ht="57" customHeight="1">
      <c r="A624" s="41">
        <v>1</v>
      </c>
      <c r="B624" s="19">
        <v>621</v>
      </c>
      <c r="C624" s="8">
        <v>51101611</v>
      </c>
      <c r="D624" s="22" t="s">
        <v>666</v>
      </c>
      <c r="E624" s="59" t="s">
        <v>232</v>
      </c>
      <c r="F624" s="24">
        <v>252</v>
      </c>
      <c r="G624" s="25"/>
      <c r="H624" s="36">
        <v>65278</v>
      </c>
      <c r="I624" s="36">
        <v>16450056</v>
      </c>
      <c r="J624" s="37" t="s">
        <v>3922</v>
      </c>
      <c r="K624" s="37" t="s">
        <v>2957</v>
      </c>
      <c r="L624" s="37" t="s">
        <v>3923</v>
      </c>
      <c r="M624" s="38" t="s">
        <v>3924</v>
      </c>
      <c r="N624" s="38" t="s">
        <v>792</v>
      </c>
      <c r="O624" s="38" t="s">
        <v>717</v>
      </c>
      <c r="P624" s="38" t="s">
        <v>726</v>
      </c>
      <c r="Q624" s="38" t="s">
        <v>716</v>
      </c>
      <c r="R624" s="38" t="s">
        <v>717</v>
      </c>
      <c r="S624" s="39" t="s">
        <v>3925</v>
      </c>
      <c r="T624" s="60" t="s">
        <v>719</v>
      </c>
      <c r="U624" s="38" t="s">
        <v>720</v>
      </c>
      <c r="V624" s="37" t="s">
        <v>3926</v>
      </c>
      <c r="W624" s="20" t="s">
        <v>4233</v>
      </c>
      <c r="X624" s="20" t="s">
        <v>5124</v>
      </c>
      <c r="Y624" s="20" t="s">
        <v>5124</v>
      </c>
      <c r="Z624" s="20" t="s">
        <v>4233</v>
      </c>
      <c r="AA624" s="20" t="s">
        <v>4233</v>
      </c>
      <c r="AB624" s="20" t="s">
        <v>5124</v>
      </c>
      <c r="AC624" s="20" t="s">
        <v>5124</v>
      </c>
      <c r="AD624" s="20" t="s">
        <v>5124</v>
      </c>
      <c r="AE624" s="20" t="s">
        <v>5124</v>
      </c>
      <c r="AF624" s="20"/>
      <c r="AG624" s="20"/>
      <c r="AH624" s="20">
        <v>50</v>
      </c>
      <c r="AI624" s="20">
        <v>0</v>
      </c>
      <c r="AJ624" s="20">
        <v>0</v>
      </c>
      <c r="AK624" s="20">
        <v>0</v>
      </c>
      <c r="AL624" s="20">
        <v>350</v>
      </c>
      <c r="AM624" s="20"/>
      <c r="AN624" s="20"/>
      <c r="AO624" s="20"/>
      <c r="AP624" s="20"/>
      <c r="AQ624" s="20"/>
      <c r="AR624" s="20">
        <v>400</v>
      </c>
      <c r="AS624" s="6">
        <v>49590</v>
      </c>
      <c r="AT624" s="43">
        <v>12496680</v>
      </c>
      <c r="AU624" s="37" t="s">
        <v>5054</v>
      </c>
      <c r="AV624" s="37" t="s">
        <v>5055</v>
      </c>
      <c r="AW624" s="37" t="s">
        <v>4348</v>
      </c>
      <c r="AX624" s="37" t="s">
        <v>5056</v>
      </c>
      <c r="AY624" s="37" t="s">
        <v>4516</v>
      </c>
      <c r="AZ624" s="37" t="s">
        <v>717</v>
      </c>
      <c r="BA624" s="37" t="s">
        <v>4201</v>
      </c>
      <c r="BB624" s="37" t="s">
        <v>716</v>
      </c>
      <c r="BC624" s="37" t="s">
        <v>4196</v>
      </c>
      <c r="BD624" s="37" t="s">
        <v>5057</v>
      </c>
      <c r="BE624" s="39">
        <v>45188</v>
      </c>
      <c r="BF624" s="37" t="s">
        <v>717</v>
      </c>
      <c r="BG624" s="37"/>
      <c r="BH624" s="20" t="s">
        <v>4233</v>
      </c>
      <c r="BI624" s="20" t="s">
        <v>5124</v>
      </c>
      <c r="BJ624" s="20" t="s">
        <v>5124</v>
      </c>
      <c r="BK624" s="20" t="s">
        <v>4233</v>
      </c>
      <c r="BL624" s="20" t="s">
        <v>4233</v>
      </c>
      <c r="BM624" s="20" t="s">
        <v>5124</v>
      </c>
      <c r="BN624" s="20" t="s">
        <v>5124</v>
      </c>
      <c r="BO624" s="20" t="s">
        <v>5124</v>
      </c>
      <c r="BP624" s="20" t="s">
        <v>5124</v>
      </c>
      <c r="BQ624" s="41"/>
      <c r="BR624" s="41"/>
      <c r="BS624" s="41">
        <v>50</v>
      </c>
      <c r="BT624" s="41">
        <v>0</v>
      </c>
      <c r="BU624" s="41">
        <v>0</v>
      </c>
      <c r="BV624" s="41">
        <v>0</v>
      </c>
      <c r="BW624" s="41">
        <v>0</v>
      </c>
      <c r="BX624" s="41"/>
      <c r="BY624" s="41"/>
      <c r="BZ624" s="41"/>
      <c r="CA624" s="41"/>
      <c r="CB624" s="41"/>
      <c r="CC624" s="41">
        <v>50</v>
      </c>
    </row>
    <row r="625" spans="1:81" s="46" customFormat="1" ht="57" customHeight="1">
      <c r="A625" s="41"/>
      <c r="B625" s="19">
        <v>622</v>
      </c>
      <c r="C625" s="8">
        <v>51151805</v>
      </c>
      <c r="D625" s="22" t="s">
        <v>667</v>
      </c>
      <c r="E625" s="59" t="s">
        <v>232</v>
      </c>
      <c r="F625" s="24">
        <v>1</v>
      </c>
      <c r="G625" s="25"/>
      <c r="H625" s="36">
        <v>3113</v>
      </c>
      <c r="I625" s="36">
        <v>3113</v>
      </c>
      <c r="J625" s="37" t="s">
        <v>3927</v>
      </c>
      <c r="K625" s="37" t="s">
        <v>958</v>
      </c>
      <c r="L625" s="37" t="s">
        <v>3928</v>
      </c>
      <c r="M625" s="38" t="s">
        <v>3929</v>
      </c>
      <c r="N625" s="38" t="s">
        <v>1113</v>
      </c>
      <c r="O625" s="38" t="s">
        <v>717</v>
      </c>
      <c r="P625" s="38" t="s">
        <v>726</v>
      </c>
      <c r="Q625" s="38" t="s">
        <v>716</v>
      </c>
      <c r="R625" s="38" t="s">
        <v>717</v>
      </c>
      <c r="S625" s="39" t="s">
        <v>3930</v>
      </c>
      <c r="T625" s="60" t="s">
        <v>719</v>
      </c>
      <c r="U625" s="38" t="s">
        <v>720</v>
      </c>
      <c r="V625" s="37" t="s">
        <v>3931</v>
      </c>
      <c r="W625" s="20" t="s">
        <v>4233</v>
      </c>
      <c r="X625" s="20" t="s">
        <v>5124</v>
      </c>
      <c r="Y625" s="20" t="s">
        <v>5124</v>
      </c>
      <c r="Z625" s="20" t="s">
        <v>4233</v>
      </c>
      <c r="AA625" s="20" t="s">
        <v>4233</v>
      </c>
      <c r="AB625" s="20" t="s">
        <v>5124</v>
      </c>
      <c r="AC625" s="20" t="s">
        <v>5124</v>
      </c>
      <c r="AD625" s="20" t="s">
        <v>5124</v>
      </c>
      <c r="AE625" s="20" t="s">
        <v>5124</v>
      </c>
      <c r="AF625" s="20">
        <v>300</v>
      </c>
      <c r="AG625" s="20">
        <v>400</v>
      </c>
      <c r="AH625" s="20"/>
      <c r="AI625" s="20"/>
      <c r="AJ625" s="20"/>
      <c r="AK625" s="20"/>
      <c r="AL625" s="20"/>
      <c r="AM625" s="20"/>
      <c r="AN625" s="20"/>
      <c r="AO625" s="20"/>
      <c r="AP625" s="20"/>
      <c r="AQ625" s="20"/>
      <c r="AR625" s="20">
        <v>700</v>
      </c>
      <c r="AS625" s="6">
        <v>1873</v>
      </c>
      <c r="AT625" s="43">
        <v>1873</v>
      </c>
      <c r="AU625" s="37" t="s">
        <v>5058</v>
      </c>
      <c r="AV625" s="37" t="s">
        <v>4443</v>
      </c>
      <c r="AW625" s="37" t="s">
        <v>4311</v>
      </c>
      <c r="AX625" s="37" t="s">
        <v>5059</v>
      </c>
      <c r="AY625" s="37" t="s">
        <v>4445</v>
      </c>
      <c r="AZ625" s="37" t="s">
        <v>717</v>
      </c>
      <c r="BA625" s="37" t="s">
        <v>4201</v>
      </c>
      <c r="BB625" s="37" t="s">
        <v>716</v>
      </c>
      <c r="BC625" s="37" t="s">
        <v>4196</v>
      </c>
      <c r="BD625" s="37" t="s">
        <v>5060</v>
      </c>
      <c r="BE625" s="39">
        <v>46378</v>
      </c>
      <c r="BF625" s="37" t="s">
        <v>717</v>
      </c>
      <c r="BG625" s="37"/>
      <c r="BH625" s="20" t="s">
        <v>4233</v>
      </c>
      <c r="BI625" s="20" t="s">
        <v>5124</v>
      </c>
      <c r="BJ625" s="20" t="s">
        <v>5124</v>
      </c>
      <c r="BK625" s="20" t="s">
        <v>4233</v>
      </c>
      <c r="BL625" s="20" t="s">
        <v>4233</v>
      </c>
      <c r="BM625" s="20" t="s">
        <v>5124</v>
      </c>
      <c r="BN625" s="20" t="s">
        <v>5125</v>
      </c>
      <c r="BO625" s="20" t="s">
        <v>5125</v>
      </c>
      <c r="BP625" s="20" t="s">
        <v>5125</v>
      </c>
      <c r="BQ625" s="41"/>
      <c r="BR625" s="41"/>
      <c r="BS625" s="41"/>
      <c r="BT625" s="41"/>
      <c r="BU625" s="41"/>
      <c r="BV625" s="41"/>
      <c r="BW625" s="41"/>
      <c r="BX625" s="41"/>
      <c r="BY625" s="41"/>
      <c r="BZ625" s="41"/>
      <c r="CA625" s="41"/>
      <c r="CB625" s="41"/>
      <c r="CC625" s="41"/>
    </row>
    <row r="626" spans="1:81" s="46" customFormat="1" ht="57" customHeight="1">
      <c r="A626" s="41"/>
      <c r="B626" s="19">
        <v>623</v>
      </c>
      <c r="C626" s="8">
        <v>51101617</v>
      </c>
      <c r="D626" s="22" t="s">
        <v>668</v>
      </c>
      <c r="E626" s="59" t="s">
        <v>232</v>
      </c>
      <c r="F626" s="24">
        <v>266</v>
      </c>
      <c r="G626" s="25"/>
      <c r="H626" s="36">
        <v>115</v>
      </c>
      <c r="I626" s="36">
        <v>30590</v>
      </c>
      <c r="J626" s="37" t="s">
        <v>3932</v>
      </c>
      <c r="K626" s="37" t="s">
        <v>3933</v>
      </c>
      <c r="L626" s="37" t="s">
        <v>3934</v>
      </c>
      <c r="M626" s="38" t="s">
        <v>3935</v>
      </c>
      <c r="N626" s="38" t="s">
        <v>715</v>
      </c>
      <c r="O626" s="38" t="s">
        <v>716</v>
      </c>
      <c r="P626" s="38"/>
      <c r="Q626" s="38" t="s">
        <v>716</v>
      </c>
      <c r="R626" s="38" t="s">
        <v>717</v>
      </c>
      <c r="S626" s="39" t="s">
        <v>3936</v>
      </c>
      <c r="T626" s="60" t="s">
        <v>719</v>
      </c>
      <c r="U626" s="38" t="s">
        <v>720</v>
      </c>
      <c r="V626" s="37" t="s">
        <v>3937</v>
      </c>
      <c r="W626" s="20" t="s">
        <v>4233</v>
      </c>
      <c r="X626" s="20" t="s">
        <v>5124</v>
      </c>
      <c r="Y626" s="20" t="s">
        <v>5124</v>
      </c>
      <c r="Z626" s="20" t="s">
        <v>4233</v>
      </c>
      <c r="AA626" s="20" t="s">
        <v>4233</v>
      </c>
      <c r="AB626" s="20" t="s">
        <v>5124</v>
      </c>
      <c r="AC626" s="20" t="s">
        <v>5124</v>
      </c>
      <c r="AD626" s="20" t="s">
        <v>5124</v>
      </c>
      <c r="AE626" s="20" t="s">
        <v>5124</v>
      </c>
      <c r="AF626" s="20">
        <v>300</v>
      </c>
      <c r="AG626" s="20">
        <v>400</v>
      </c>
      <c r="AH626" s="20"/>
      <c r="AI626" s="20"/>
      <c r="AJ626" s="20"/>
      <c r="AK626" s="20"/>
      <c r="AL626" s="20"/>
      <c r="AM626" s="20"/>
      <c r="AN626" s="20"/>
      <c r="AO626" s="20"/>
      <c r="AP626" s="20"/>
      <c r="AQ626" s="20"/>
      <c r="AR626" s="20">
        <v>700</v>
      </c>
      <c r="AS626" s="6"/>
      <c r="AT626" s="43">
        <v>0</v>
      </c>
      <c r="AU626" s="37"/>
      <c r="AV626" s="37"/>
      <c r="AW626" s="37"/>
      <c r="AX626" s="37"/>
      <c r="AY626" s="37"/>
      <c r="AZ626" s="37"/>
      <c r="BA626" s="37"/>
      <c r="BB626" s="37"/>
      <c r="BC626" s="37"/>
      <c r="BD626" s="37"/>
      <c r="BE626" s="39"/>
      <c r="BF626" s="37"/>
      <c r="BG626" s="37"/>
      <c r="BH626" s="20"/>
      <c r="BI626" s="20"/>
      <c r="BJ626" s="20"/>
      <c r="BK626" s="20"/>
      <c r="BL626" s="20"/>
      <c r="BM626" s="20"/>
      <c r="BN626" s="20"/>
      <c r="BO626" s="20"/>
      <c r="BP626" s="20"/>
      <c r="BQ626" s="41"/>
      <c r="BR626" s="41"/>
      <c r="BS626" s="41"/>
      <c r="BT626" s="41"/>
      <c r="BU626" s="41"/>
      <c r="BV626" s="41"/>
      <c r="BW626" s="41"/>
      <c r="BX626" s="41"/>
      <c r="BY626" s="41"/>
      <c r="BZ626" s="41"/>
      <c r="CA626" s="41"/>
      <c r="CB626" s="41"/>
      <c r="CC626" s="41"/>
    </row>
    <row r="627" spans="1:81" s="46" customFormat="1" ht="57" customHeight="1">
      <c r="A627" s="41"/>
      <c r="B627" s="19">
        <v>624</v>
      </c>
      <c r="C627" s="8">
        <v>51142921</v>
      </c>
      <c r="D627" s="22" t="s">
        <v>669</v>
      </c>
      <c r="E627" s="59" t="s">
        <v>232</v>
      </c>
      <c r="F627" s="24">
        <v>182</v>
      </c>
      <c r="G627" s="25"/>
      <c r="H627" s="36">
        <v>22083</v>
      </c>
      <c r="I627" s="36">
        <v>4019106</v>
      </c>
      <c r="J627" s="37" t="s">
        <v>3938</v>
      </c>
      <c r="K627" s="37" t="s">
        <v>3939</v>
      </c>
      <c r="L627" s="37" t="s">
        <v>3940</v>
      </c>
      <c r="M627" s="38" t="s">
        <v>3941</v>
      </c>
      <c r="N627" s="38" t="s">
        <v>792</v>
      </c>
      <c r="O627" s="38" t="s">
        <v>716</v>
      </c>
      <c r="P627" s="38"/>
      <c r="Q627" s="38" t="s">
        <v>716</v>
      </c>
      <c r="R627" s="38" t="s">
        <v>717</v>
      </c>
      <c r="S627" s="39" t="s">
        <v>3942</v>
      </c>
      <c r="T627" s="60">
        <v>46147</v>
      </c>
      <c r="U627" s="38" t="s">
        <v>720</v>
      </c>
      <c r="V627" s="37" t="s">
        <v>3943</v>
      </c>
      <c r="W627" s="20" t="s">
        <v>4233</v>
      </c>
      <c r="X627" s="20" t="s">
        <v>5124</v>
      </c>
      <c r="Y627" s="20" t="s">
        <v>5124</v>
      </c>
      <c r="Z627" s="20" t="s">
        <v>5124</v>
      </c>
      <c r="AA627" s="20" t="s">
        <v>4233</v>
      </c>
      <c r="AB627" s="20" t="s">
        <v>5124</v>
      </c>
      <c r="AC627" s="20" t="s">
        <v>5124</v>
      </c>
      <c r="AD627" s="20" t="s">
        <v>5124</v>
      </c>
      <c r="AE627" s="20" t="s">
        <v>5124</v>
      </c>
      <c r="AF627" s="20">
        <v>300</v>
      </c>
      <c r="AG627" s="20">
        <v>400</v>
      </c>
      <c r="AH627" s="20"/>
      <c r="AI627" s="20"/>
      <c r="AJ627" s="20"/>
      <c r="AK627" s="20"/>
      <c r="AL627" s="20"/>
      <c r="AM627" s="20"/>
      <c r="AN627" s="20"/>
      <c r="AO627" s="20"/>
      <c r="AP627" s="20"/>
      <c r="AQ627" s="20"/>
      <c r="AR627" s="20">
        <v>700</v>
      </c>
      <c r="AS627" s="6">
        <v>19016</v>
      </c>
      <c r="AT627" s="43">
        <v>3460912</v>
      </c>
      <c r="AU627" s="37" t="s">
        <v>5061</v>
      </c>
      <c r="AV627" s="37" t="s">
        <v>4856</v>
      </c>
      <c r="AW627" s="37" t="s">
        <v>5062</v>
      </c>
      <c r="AX627" s="37" t="s">
        <v>5063</v>
      </c>
      <c r="AY627" s="37" t="s">
        <v>4516</v>
      </c>
      <c r="AZ627" s="37"/>
      <c r="BA627" s="37"/>
      <c r="BB627" s="37" t="s">
        <v>716</v>
      </c>
      <c r="BC627" s="37" t="s">
        <v>4196</v>
      </c>
      <c r="BD627" s="37" t="s">
        <v>5064</v>
      </c>
      <c r="BE627" s="39">
        <v>46143</v>
      </c>
      <c r="BF627" s="37" t="s">
        <v>717</v>
      </c>
      <c r="BG627" s="37"/>
      <c r="BH627" s="20" t="s">
        <v>4233</v>
      </c>
      <c r="BI627" s="20" t="s">
        <v>5124</v>
      </c>
      <c r="BJ627" s="20" t="s">
        <v>5124</v>
      </c>
      <c r="BK627" s="20" t="s">
        <v>4233</v>
      </c>
      <c r="BL627" s="20" t="s">
        <v>5124</v>
      </c>
      <c r="BM627" s="20" t="s">
        <v>5124</v>
      </c>
      <c r="BN627" s="20" t="s">
        <v>5125</v>
      </c>
      <c r="BO627" s="20" t="s">
        <v>5124</v>
      </c>
      <c r="BP627" s="20" t="s">
        <v>5125</v>
      </c>
      <c r="BQ627" s="41"/>
      <c r="BR627" s="41"/>
      <c r="BS627" s="41"/>
      <c r="BT627" s="41"/>
      <c r="BU627" s="41"/>
      <c r="BV627" s="41"/>
      <c r="BW627" s="41"/>
      <c r="BX627" s="41"/>
      <c r="BY627" s="41"/>
      <c r="BZ627" s="41"/>
      <c r="CA627" s="41"/>
      <c r="CB627" s="41"/>
      <c r="CC627" s="41"/>
    </row>
    <row r="628" spans="1:81" s="46" customFormat="1" ht="57" customHeight="1">
      <c r="A628" s="41"/>
      <c r="B628" s="19">
        <v>625</v>
      </c>
      <c r="C628" s="8">
        <v>51161524</v>
      </c>
      <c r="D628" s="22" t="s">
        <v>215</v>
      </c>
      <c r="E628" s="59" t="s">
        <v>232</v>
      </c>
      <c r="F628" s="24">
        <v>1</v>
      </c>
      <c r="G628" s="25"/>
      <c r="H628" s="36">
        <v>1527</v>
      </c>
      <c r="I628" s="36">
        <v>1527</v>
      </c>
      <c r="J628" s="37" t="s">
        <v>3944</v>
      </c>
      <c r="K628" s="37" t="s">
        <v>3945</v>
      </c>
      <c r="L628" s="37" t="s">
        <v>3946</v>
      </c>
      <c r="M628" s="38" t="s">
        <v>3947</v>
      </c>
      <c r="N628" s="38" t="s">
        <v>777</v>
      </c>
      <c r="O628" s="38" t="s">
        <v>717</v>
      </c>
      <c r="P628" s="38" t="s">
        <v>726</v>
      </c>
      <c r="Q628" s="38" t="s">
        <v>716</v>
      </c>
      <c r="R628" s="38" t="s">
        <v>717</v>
      </c>
      <c r="S628" s="39" t="s">
        <v>3948</v>
      </c>
      <c r="T628" s="60">
        <v>45597</v>
      </c>
      <c r="U628" s="38" t="s">
        <v>720</v>
      </c>
      <c r="V628" s="37" t="s">
        <v>3949</v>
      </c>
      <c r="W628" s="20" t="s">
        <v>4233</v>
      </c>
      <c r="X628" s="20" t="s">
        <v>5124</v>
      </c>
      <c r="Y628" s="20" t="s">
        <v>5124</v>
      </c>
      <c r="Z628" s="20" t="s">
        <v>4233</v>
      </c>
      <c r="AA628" s="20" t="s">
        <v>4233</v>
      </c>
      <c r="AB628" s="20" t="s">
        <v>5124</v>
      </c>
      <c r="AC628" s="20" t="s">
        <v>5124</v>
      </c>
      <c r="AD628" s="20" t="s">
        <v>5124</v>
      </c>
      <c r="AE628" s="20" t="s">
        <v>5124</v>
      </c>
      <c r="AF628" s="20">
        <v>300</v>
      </c>
      <c r="AG628" s="20">
        <v>400</v>
      </c>
      <c r="AH628" s="20"/>
      <c r="AI628" s="20"/>
      <c r="AJ628" s="20"/>
      <c r="AK628" s="20"/>
      <c r="AL628" s="20"/>
      <c r="AM628" s="20"/>
      <c r="AN628" s="20"/>
      <c r="AO628" s="20"/>
      <c r="AP628" s="20"/>
      <c r="AQ628" s="20"/>
      <c r="AR628" s="20">
        <v>700</v>
      </c>
      <c r="AS628" s="6">
        <v>1379</v>
      </c>
      <c r="AT628" s="43">
        <v>1379</v>
      </c>
      <c r="AU628" s="37" t="s">
        <v>5065</v>
      </c>
      <c r="AV628" s="37" t="s">
        <v>5032</v>
      </c>
      <c r="AW628" s="37" t="s">
        <v>4492</v>
      </c>
      <c r="AX628" s="37" t="s">
        <v>5066</v>
      </c>
      <c r="AY628" s="37" t="s">
        <v>715</v>
      </c>
      <c r="AZ628" s="37" t="s">
        <v>717</v>
      </c>
      <c r="BA628" s="37" t="s">
        <v>4201</v>
      </c>
      <c r="BB628" s="37" t="s">
        <v>716</v>
      </c>
      <c r="BC628" s="37" t="s">
        <v>4196</v>
      </c>
      <c r="BD628" s="37" t="s">
        <v>5067</v>
      </c>
      <c r="BE628" s="39">
        <v>45036</v>
      </c>
      <c r="BF628" s="37" t="s">
        <v>717</v>
      </c>
      <c r="BG628" s="37"/>
      <c r="BH628" s="20" t="s">
        <v>4233</v>
      </c>
      <c r="BI628" s="20" t="s">
        <v>5124</v>
      </c>
      <c r="BJ628" s="20" t="s">
        <v>5124</v>
      </c>
      <c r="BK628" s="20" t="s">
        <v>4233</v>
      </c>
      <c r="BL628" s="20" t="s">
        <v>4233</v>
      </c>
      <c r="BM628" s="20" t="s">
        <v>5124</v>
      </c>
      <c r="BN628" s="20" t="s">
        <v>5124</v>
      </c>
      <c r="BO628" s="20" t="s">
        <v>5125</v>
      </c>
      <c r="BP628" s="20" t="s">
        <v>5125</v>
      </c>
      <c r="BQ628" s="41"/>
      <c r="BR628" s="41"/>
      <c r="BS628" s="41"/>
      <c r="BT628" s="41"/>
      <c r="BU628" s="41"/>
      <c r="BV628" s="41"/>
      <c r="BW628" s="41"/>
      <c r="BX628" s="41"/>
      <c r="BY628" s="41"/>
      <c r="BZ628" s="41"/>
      <c r="CA628" s="41"/>
      <c r="CB628" s="41"/>
      <c r="CC628" s="41"/>
    </row>
    <row r="629" spans="1:81" s="46" customFormat="1" ht="57" customHeight="1">
      <c r="A629" s="41"/>
      <c r="B629" s="19">
        <v>626</v>
      </c>
      <c r="C629" s="8">
        <v>51121775</v>
      </c>
      <c r="D629" s="22" t="s">
        <v>216</v>
      </c>
      <c r="E629" s="59" t="s">
        <v>232</v>
      </c>
      <c r="F629" s="24">
        <v>1</v>
      </c>
      <c r="G629" s="25"/>
      <c r="H629" s="36">
        <v>532443</v>
      </c>
      <c r="I629" s="36">
        <v>532443</v>
      </c>
      <c r="J629" s="37" t="s">
        <v>3950</v>
      </c>
      <c r="K629" s="37" t="s">
        <v>2337</v>
      </c>
      <c r="L629" s="37" t="s">
        <v>3951</v>
      </c>
      <c r="M629" s="38" t="s">
        <v>3952</v>
      </c>
      <c r="N629" s="38" t="s">
        <v>792</v>
      </c>
      <c r="O629" s="38" t="s">
        <v>717</v>
      </c>
      <c r="P629" s="38" t="s">
        <v>726</v>
      </c>
      <c r="Q629" s="38" t="s">
        <v>716</v>
      </c>
      <c r="R629" s="38" t="s">
        <v>717</v>
      </c>
      <c r="S629" s="39" t="s">
        <v>3953</v>
      </c>
      <c r="T629" s="60" t="s">
        <v>719</v>
      </c>
      <c r="U629" s="38" t="s">
        <v>720</v>
      </c>
      <c r="V629" s="37" t="s">
        <v>3954</v>
      </c>
      <c r="W629" s="20" t="s">
        <v>4233</v>
      </c>
      <c r="X629" s="20" t="s">
        <v>5124</v>
      </c>
      <c r="Y629" s="20" t="s">
        <v>5124</v>
      </c>
      <c r="Z629" s="20" t="s">
        <v>4233</v>
      </c>
      <c r="AA629" s="20" t="s">
        <v>4233</v>
      </c>
      <c r="AB629" s="20" t="s">
        <v>5124</v>
      </c>
      <c r="AC629" s="20" t="s">
        <v>5124</v>
      </c>
      <c r="AD629" s="20" t="s">
        <v>5124</v>
      </c>
      <c r="AE629" s="20" t="s">
        <v>5124</v>
      </c>
      <c r="AF629" s="20">
        <v>300</v>
      </c>
      <c r="AG629" s="20">
        <v>400</v>
      </c>
      <c r="AH629" s="20"/>
      <c r="AI629" s="20"/>
      <c r="AJ629" s="20"/>
      <c r="AK629" s="20"/>
      <c r="AL629" s="20"/>
      <c r="AM629" s="20"/>
      <c r="AN629" s="20"/>
      <c r="AO629" s="20"/>
      <c r="AP629" s="20"/>
      <c r="AQ629" s="20"/>
      <c r="AR629" s="20">
        <v>700</v>
      </c>
      <c r="AS629" s="6">
        <v>504494</v>
      </c>
      <c r="AT629" s="43">
        <v>504494</v>
      </c>
      <c r="AU629" s="37" t="s">
        <v>5068</v>
      </c>
      <c r="AV629" s="37" t="s">
        <v>4631</v>
      </c>
      <c r="AW629" s="37" t="s">
        <v>4348</v>
      </c>
      <c r="AX629" s="37" t="s">
        <v>3952</v>
      </c>
      <c r="AY629" s="37" t="s">
        <v>4228</v>
      </c>
      <c r="AZ629" s="37" t="s">
        <v>717</v>
      </c>
      <c r="BA629" s="37"/>
      <c r="BB629" s="37" t="s">
        <v>716</v>
      </c>
      <c r="BC629" s="37" t="s">
        <v>4196</v>
      </c>
      <c r="BD629" s="37" t="s">
        <v>5069</v>
      </c>
      <c r="BE629" s="39">
        <v>45574</v>
      </c>
      <c r="BF629" s="37" t="s">
        <v>717</v>
      </c>
      <c r="BG629" s="37"/>
      <c r="BH629" s="20" t="s">
        <v>4233</v>
      </c>
      <c r="BI629" s="20" t="s">
        <v>5124</v>
      </c>
      <c r="BJ629" s="20" t="s">
        <v>5124</v>
      </c>
      <c r="BK629" s="20" t="s">
        <v>4233</v>
      </c>
      <c r="BL629" s="20" t="s">
        <v>4233</v>
      </c>
      <c r="BM629" s="20" t="s">
        <v>5124</v>
      </c>
      <c r="BN629" s="20" t="s">
        <v>5125</v>
      </c>
      <c r="BO629" s="20" t="s">
        <v>5125</v>
      </c>
      <c r="BP629" s="20" t="s">
        <v>5125</v>
      </c>
      <c r="BQ629" s="41"/>
      <c r="BR629" s="41"/>
      <c r="BS629" s="41"/>
      <c r="BT629" s="41"/>
      <c r="BU629" s="41"/>
      <c r="BV629" s="41"/>
      <c r="BW629" s="41"/>
      <c r="BX629" s="41"/>
      <c r="BY629" s="41"/>
      <c r="BZ629" s="41"/>
      <c r="CA629" s="41"/>
      <c r="CB629" s="41"/>
      <c r="CC629" s="41"/>
    </row>
    <row r="630" spans="1:81" s="46" customFormat="1" ht="57" customHeight="1">
      <c r="A630" s="41"/>
      <c r="B630" s="19">
        <v>627</v>
      </c>
      <c r="C630" s="8">
        <v>512411</v>
      </c>
      <c r="D630" s="22" t="s">
        <v>56</v>
      </c>
      <c r="E630" s="59" t="s">
        <v>232</v>
      </c>
      <c r="F630" s="24">
        <v>1</v>
      </c>
      <c r="G630" s="25"/>
      <c r="H630" s="36">
        <v>11397</v>
      </c>
      <c r="I630" s="36">
        <v>11397</v>
      </c>
      <c r="J630" s="37" t="s">
        <v>3955</v>
      </c>
      <c r="K630" s="37" t="s">
        <v>958</v>
      </c>
      <c r="L630" s="37" t="s">
        <v>3956</v>
      </c>
      <c r="M630" s="38" t="s">
        <v>3957</v>
      </c>
      <c r="N630" s="38" t="s">
        <v>1172</v>
      </c>
      <c r="O630" s="38" t="s">
        <v>717</v>
      </c>
      <c r="P630" s="38" t="s">
        <v>745</v>
      </c>
      <c r="Q630" s="38" t="s">
        <v>716</v>
      </c>
      <c r="R630" s="38" t="s">
        <v>717</v>
      </c>
      <c r="S630" s="39" t="s">
        <v>3958</v>
      </c>
      <c r="T630" s="60" t="s">
        <v>719</v>
      </c>
      <c r="U630" s="38" t="s">
        <v>720</v>
      </c>
      <c r="V630" s="37" t="s">
        <v>3959</v>
      </c>
      <c r="W630" s="20" t="s">
        <v>4233</v>
      </c>
      <c r="X630" s="20" t="s">
        <v>5124</v>
      </c>
      <c r="Y630" s="20" t="s">
        <v>5124</v>
      </c>
      <c r="Z630" s="20" t="s">
        <v>4233</v>
      </c>
      <c r="AA630" s="20" t="s">
        <v>4233</v>
      </c>
      <c r="AB630" s="20" t="s">
        <v>5124</v>
      </c>
      <c r="AC630" s="20" t="s">
        <v>5124</v>
      </c>
      <c r="AD630" s="20" t="s">
        <v>5124</v>
      </c>
      <c r="AE630" s="20" t="s">
        <v>5124</v>
      </c>
      <c r="AF630" s="20">
        <v>300</v>
      </c>
      <c r="AG630" s="20">
        <v>400</v>
      </c>
      <c r="AH630" s="20"/>
      <c r="AI630" s="20"/>
      <c r="AJ630" s="20"/>
      <c r="AK630" s="20"/>
      <c r="AL630" s="20"/>
      <c r="AM630" s="20"/>
      <c r="AN630" s="20"/>
      <c r="AO630" s="20"/>
      <c r="AP630" s="20"/>
      <c r="AQ630" s="20"/>
      <c r="AR630" s="20">
        <v>700</v>
      </c>
      <c r="AS630" s="6">
        <v>4907</v>
      </c>
      <c r="AT630" s="43">
        <v>4907</v>
      </c>
      <c r="AU630" s="37" t="s">
        <v>5070</v>
      </c>
      <c r="AV630" s="37" t="s">
        <v>5071</v>
      </c>
      <c r="AW630" s="37" t="s">
        <v>4311</v>
      </c>
      <c r="AX630" s="37" t="s">
        <v>5072</v>
      </c>
      <c r="AY630" s="37" t="s">
        <v>5073</v>
      </c>
      <c r="AZ630" s="37"/>
      <c r="BA630" s="37"/>
      <c r="BB630" s="37" t="s">
        <v>716</v>
      </c>
      <c r="BC630" s="37" t="s">
        <v>4196</v>
      </c>
      <c r="BD630" s="37" t="s">
        <v>5074</v>
      </c>
      <c r="BE630" s="39">
        <v>45226</v>
      </c>
      <c r="BF630" s="37" t="s">
        <v>717</v>
      </c>
      <c r="BG630" s="37"/>
      <c r="BH630" s="20" t="s">
        <v>4233</v>
      </c>
      <c r="BI630" s="20" t="s">
        <v>5124</v>
      </c>
      <c r="BJ630" s="20" t="s">
        <v>5124</v>
      </c>
      <c r="BK630" s="20" t="s">
        <v>4233</v>
      </c>
      <c r="BL630" s="20" t="s">
        <v>4233</v>
      </c>
      <c r="BM630" s="20" t="s">
        <v>5124</v>
      </c>
      <c r="BN630" s="20" t="s">
        <v>5125</v>
      </c>
      <c r="BO630" s="20" t="s">
        <v>5125</v>
      </c>
      <c r="BP630" s="20" t="s">
        <v>5125</v>
      </c>
      <c r="BQ630" s="41"/>
      <c r="BR630" s="41"/>
      <c r="BS630" s="41"/>
      <c r="BT630" s="41"/>
      <c r="BU630" s="41"/>
      <c r="BV630" s="41"/>
      <c r="BW630" s="41"/>
      <c r="BX630" s="41"/>
      <c r="BY630" s="41"/>
      <c r="BZ630" s="41"/>
      <c r="CA630" s="41"/>
      <c r="CB630" s="41"/>
      <c r="CC630" s="41"/>
    </row>
    <row r="631" spans="1:81" s="46" customFormat="1" ht="57" customHeight="1">
      <c r="A631" s="41"/>
      <c r="B631" s="19">
        <v>628</v>
      </c>
      <c r="C631" s="8">
        <v>51101582</v>
      </c>
      <c r="D631" s="22" t="s">
        <v>217</v>
      </c>
      <c r="E631" s="59" t="s">
        <v>232</v>
      </c>
      <c r="F631" s="24">
        <v>1</v>
      </c>
      <c r="G631" s="25"/>
      <c r="H631" s="36">
        <v>6410</v>
      </c>
      <c r="I631" s="36">
        <v>6410</v>
      </c>
      <c r="J631" s="37" t="s">
        <v>3960</v>
      </c>
      <c r="K631" s="37" t="s">
        <v>1187</v>
      </c>
      <c r="L631" s="37" t="s">
        <v>3961</v>
      </c>
      <c r="M631" s="38" t="s">
        <v>3962</v>
      </c>
      <c r="N631" s="38" t="s">
        <v>1113</v>
      </c>
      <c r="O631" s="38" t="s">
        <v>717</v>
      </c>
      <c r="P631" s="38" t="s">
        <v>745</v>
      </c>
      <c r="Q631" s="38" t="s">
        <v>716</v>
      </c>
      <c r="R631" s="38" t="s">
        <v>717</v>
      </c>
      <c r="S631" s="39" t="s">
        <v>3963</v>
      </c>
      <c r="T631" s="60">
        <v>45582</v>
      </c>
      <c r="U631" s="38" t="s">
        <v>720</v>
      </c>
      <c r="V631" s="37" t="s">
        <v>3964</v>
      </c>
      <c r="W631" s="20" t="s">
        <v>4233</v>
      </c>
      <c r="X631" s="20" t="s">
        <v>5124</v>
      </c>
      <c r="Y631" s="20" t="s">
        <v>5124</v>
      </c>
      <c r="Z631" s="20" t="s">
        <v>4233</v>
      </c>
      <c r="AA631" s="20" t="s">
        <v>4233</v>
      </c>
      <c r="AB631" s="20" t="s">
        <v>5124</v>
      </c>
      <c r="AC631" s="20" t="s">
        <v>5124</v>
      </c>
      <c r="AD631" s="20" t="s">
        <v>5124</v>
      </c>
      <c r="AE631" s="20" t="s">
        <v>5124</v>
      </c>
      <c r="AF631" s="20">
        <v>300</v>
      </c>
      <c r="AG631" s="20">
        <v>400</v>
      </c>
      <c r="AH631" s="20"/>
      <c r="AI631" s="20"/>
      <c r="AJ631" s="20"/>
      <c r="AK631" s="20"/>
      <c r="AL631" s="20"/>
      <c r="AM631" s="20"/>
      <c r="AN631" s="20"/>
      <c r="AO631" s="20"/>
      <c r="AP631" s="20"/>
      <c r="AQ631" s="20"/>
      <c r="AR631" s="20">
        <v>700</v>
      </c>
      <c r="AS631" s="6"/>
      <c r="AT631" s="43">
        <v>0</v>
      </c>
      <c r="AU631" s="37"/>
      <c r="AV631" s="37"/>
      <c r="AW631" s="37"/>
      <c r="AX631" s="37"/>
      <c r="AY631" s="37"/>
      <c r="AZ631" s="37"/>
      <c r="BA631" s="37"/>
      <c r="BB631" s="37"/>
      <c r="BC631" s="37"/>
      <c r="BD631" s="37"/>
      <c r="BE631" s="39"/>
      <c r="BF631" s="37"/>
      <c r="BG631" s="37"/>
      <c r="BH631" s="20"/>
      <c r="BI631" s="20"/>
      <c r="BJ631" s="20"/>
      <c r="BK631" s="20"/>
      <c r="BL631" s="20"/>
      <c r="BM631" s="20"/>
      <c r="BN631" s="20"/>
      <c r="BO631" s="20"/>
      <c r="BP631" s="20"/>
      <c r="BQ631" s="41"/>
      <c r="BR631" s="41"/>
      <c r="BS631" s="41"/>
      <c r="BT631" s="41"/>
      <c r="BU631" s="41"/>
      <c r="BV631" s="41"/>
      <c r="BW631" s="41"/>
      <c r="BX631" s="41"/>
      <c r="BY631" s="41"/>
      <c r="BZ631" s="41"/>
      <c r="CA631" s="41"/>
      <c r="CB631" s="41"/>
      <c r="CC631" s="41"/>
    </row>
    <row r="632" spans="1:81" s="46" customFormat="1" ht="57" customHeight="1">
      <c r="A632" s="41"/>
      <c r="B632" s="19">
        <v>629</v>
      </c>
      <c r="C632" s="8">
        <v>51201569</v>
      </c>
      <c r="D632" s="22" t="s">
        <v>218</v>
      </c>
      <c r="E632" s="59" t="s">
        <v>232</v>
      </c>
      <c r="F632" s="24">
        <v>1</v>
      </c>
      <c r="G632" s="25"/>
      <c r="H632" s="36">
        <v>839221</v>
      </c>
      <c r="I632" s="36">
        <v>839221</v>
      </c>
      <c r="J632" s="37" t="s">
        <v>3965</v>
      </c>
      <c r="K632" s="37" t="s">
        <v>3966</v>
      </c>
      <c r="L632" s="37" t="s">
        <v>3967</v>
      </c>
      <c r="M632" s="38" t="s">
        <v>3968</v>
      </c>
      <c r="N632" s="38" t="s">
        <v>792</v>
      </c>
      <c r="O632" s="38" t="s">
        <v>717</v>
      </c>
      <c r="P632" s="38" t="s">
        <v>726</v>
      </c>
      <c r="Q632" s="38" t="s">
        <v>716</v>
      </c>
      <c r="R632" s="38" t="s">
        <v>717</v>
      </c>
      <c r="S632" s="39" t="s">
        <v>3969</v>
      </c>
      <c r="T632" s="60">
        <v>46286</v>
      </c>
      <c r="U632" s="38" t="s">
        <v>720</v>
      </c>
      <c r="V632" s="37" t="s">
        <v>3970</v>
      </c>
      <c r="W632" s="20" t="s">
        <v>4233</v>
      </c>
      <c r="X632" s="20" t="s">
        <v>5124</v>
      </c>
      <c r="Y632" s="20" t="s">
        <v>5124</v>
      </c>
      <c r="Z632" s="20" t="s">
        <v>4233</v>
      </c>
      <c r="AA632" s="20" t="s">
        <v>4233</v>
      </c>
      <c r="AB632" s="20" t="s">
        <v>5124</v>
      </c>
      <c r="AC632" s="20" t="s">
        <v>5124</v>
      </c>
      <c r="AD632" s="20" t="s">
        <v>5124</v>
      </c>
      <c r="AE632" s="20" t="s">
        <v>5124</v>
      </c>
      <c r="AF632" s="20">
        <v>300</v>
      </c>
      <c r="AG632" s="20">
        <v>400</v>
      </c>
      <c r="AH632" s="20"/>
      <c r="AI632" s="20"/>
      <c r="AJ632" s="20"/>
      <c r="AK632" s="20"/>
      <c r="AL632" s="20"/>
      <c r="AM632" s="20"/>
      <c r="AN632" s="20"/>
      <c r="AO632" s="20"/>
      <c r="AP632" s="20"/>
      <c r="AQ632" s="20"/>
      <c r="AR632" s="20">
        <v>700</v>
      </c>
      <c r="AS632" s="6">
        <v>798000</v>
      </c>
      <c r="AT632" s="43">
        <v>798000</v>
      </c>
      <c r="AU632" s="37" t="s">
        <v>5075</v>
      </c>
      <c r="AV632" s="37" t="s">
        <v>4574</v>
      </c>
      <c r="AW632" s="37" t="s">
        <v>4348</v>
      </c>
      <c r="AX632" s="37" t="s">
        <v>3968</v>
      </c>
      <c r="AY632" s="37" t="s">
        <v>4228</v>
      </c>
      <c r="AZ632" s="37" t="s">
        <v>717</v>
      </c>
      <c r="BA632" s="37"/>
      <c r="BB632" s="37" t="s">
        <v>716</v>
      </c>
      <c r="BC632" s="37" t="s">
        <v>4196</v>
      </c>
      <c r="BD632" s="37" t="s">
        <v>5076</v>
      </c>
      <c r="BE632" s="39">
        <v>46378</v>
      </c>
      <c r="BF632" s="37" t="s">
        <v>717</v>
      </c>
      <c r="BG632" s="37"/>
      <c r="BH632" s="20" t="s">
        <v>4233</v>
      </c>
      <c r="BI632" s="20" t="s">
        <v>5124</v>
      </c>
      <c r="BJ632" s="20" t="s">
        <v>5124</v>
      </c>
      <c r="BK632" s="20" t="s">
        <v>4233</v>
      </c>
      <c r="BL632" s="20" t="s">
        <v>4233</v>
      </c>
      <c r="BM632" s="20" t="s">
        <v>5124</v>
      </c>
      <c r="BN632" s="20" t="s">
        <v>5124</v>
      </c>
      <c r="BO632" s="20" t="s">
        <v>5125</v>
      </c>
      <c r="BP632" s="20" t="s">
        <v>5125</v>
      </c>
      <c r="BQ632" s="41"/>
      <c r="BR632" s="41"/>
      <c r="BS632" s="41"/>
      <c r="BT632" s="41"/>
      <c r="BU632" s="41"/>
      <c r="BV632" s="41"/>
      <c r="BW632" s="41"/>
      <c r="BX632" s="41"/>
      <c r="BY632" s="41"/>
      <c r="BZ632" s="41"/>
      <c r="CA632" s="41"/>
      <c r="CB632" s="41"/>
      <c r="CC632" s="41"/>
    </row>
    <row r="633" spans="1:81" s="46" customFormat="1" ht="57" customHeight="1">
      <c r="A633" s="41"/>
      <c r="B633" s="19">
        <v>630</v>
      </c>
      <c r="C633" s="8">
        <v>51141528</v>
      </c>
      <c r="D633" s="22" t="s">
        <v>670</v>
      </c>
      <c r="E633" s="59" t="s">
        <v>232</v>
      </c>
      <c r="F633" s="24">
        <v>182</v>
      </c>
      <c r="G633" s="25"/>
      <c r="H633" s="36">
        <v>368</v>
      </c>
      <c r="I633" s="36">
        <v>66976</v>
      </c>
      <c r="J633" s="37" t="s">
        <v>3971</v>
      </c>
      <c r="K633" s="37" t="s">
        <v>3972</v>
      </c>
      <c r="L633" s="37" t="s">
        <v>3973</v>
      </c>
      <c r="M633" s="38" t="s">
        <v>3974</v>
      </c>
      <c r="N633" s="38" t="s">
        <v>715</v>
      </c>
      <c r="O633" s="38" t="s">
        <v>717</v>
      </c>
      <c r="P633" s="38" t="s">
        <v>726</v>
      </c>
      <c r="Q633" s="38" t="s">
        <v>716</v>
      </c>
      <c r="R633" s="38" t="s">
        <v>717</v>
      </c>
      <c r="S633" s="39" t="s">
        <v>3975</v>
      </c>
      <c r="T633" s="60" t="s">
        <v>719</v>
      </c>
      <c r="U633" s="38" t="s">
        <v>720</v>
      </c>
      <c r="V633" s="37" t="s">
        <v>3976</v>
      </c>
      <c r="W633" s="20" t="s">
        <v>4233</v>
      </c>
      <c r="X633" s="20" t="s">
        <v>5124</v>
      </c>
      <c r="Y633" s="20" t="s">
        <v>5124</v>
      </c>
      <c r="Z633" s="20" t="s">
        <v>4233</v>
      </c>
      <c r="AA633" s="20" t="s">
        <v>4233</v>
      </c>
      <c r="AB633" s="20" t="s">
        <v>5124</v>
      </c>
      <c r="AC633" s="20" t="s">
        <v>5124</v>
      </c>
      <c r="AD633" s="20" t="s">
        <v>5124</v>
      </c>
      <c r="AE633" s="20" t="s">
        <v>5124</v>
      </c>
      <c r="AF633" s="20">
        <v>300</v>
      </c>
      <c r="AG633" s="20">
        <v>400</v>
      </c>
      <c r="AH633" s="20"/>
      <c r="AI633" s="20"/>
      <c r="AJ633" s="20"/>
      <c r="AK633" s="20"/>
      <c r="AL633" s="20"/>
      <c r="AM633" s="20"/>
      <c r="AN633" s="20"/>
      <c r="AO633" s="20"/>
      <c r="AP633" s="20"/>
      <c r="AQ633" s="20"/>
      <c r="AR633" s="20">
        <v>700</v>
      </c>
      <c r="AS633" s="6">
        <v>251</v>
      </c>
      <c r="AT633" s="43">
        <v>45682</v>
      </c>
      <c r="AU633" s="37" t="s">
        <v>4193</v>
      </c>
      <c r="AV633" s="37" t="s">
        <v>4290</v>
      </c>
      <c r="AW633" s="37" t="s">
        <v>4998</v>
      </c>
      <c r="AX633" s="37" t="s">
        <v>3974</v>
      </c>
      <c r="AY633" s="37" t="s">
        <v>715</v>
      </c>
      <c r="AZ633" s="37" t="s">
        <v>717</v>
      </c>
      <c r="BA633" s="37" t="s">
        <v>4201</v>
      </c>
      <c r="BB633" s="37" t="s">
        <v>716</v>
      </c>
      <c r="BC633" s="37" t="s">
        <v>4196</v>
      </c>
      <c r="BD633" s="37" t="s">
        <v>5077</v>
      </c>
      <c r="BE633" s="39">
        <v>45698</v>
      </c>
      <c r="BF633" s="37" t="s">
        <v>717</v>
      </c>
      <c r="BG633" s="37"/>
      <c r="BH633" s="20" t="s">
        <v>4233</v>
      </c>
      <c r="BI633" s="20" t="s">
        <v>5124</v>
      </c>
      <c r="BJ633" s="20" t="s">
        <v>5124</v>
      </c>
      <c r="BK633" s="20" t="s">
        <v>4233</v>
      </c>
      <c r="BL633" s="20" t="s">
        <v>4233</v>
      </c>
      <c r="BM633" s="20" t="s">
        <v>5124</v>
      </c>
      <c r="BN633" s="20" t="s">
        <v>5125</v>
      </c>
      <c r="BO633" s="20" t="s">
        <v>5125</v>
      </c>
      <c r="BP633" s="20" t="s">
        <v>5125</v>
      </c>
      <c r="BQ633" s="41"/>
      <c r="BR633" s="41"/>
      <c r="BS633" s="41"/>
      <c r="BT633" s="41"/>
      <c r="BU633" s="41"/>
      <c r="BV633" s="41"/>
      <c r="BW633" s="41"/>
      <c r="BX633" s="41"/>
      <c r="BY633" s="41"/>
      <c r="BZ633" s="41"/>
      <c r="CA633" s="41"/>
      <c r="CB633" s="41"/>
      <c r="CC633" s="41"/>
    </row>
    <row r="634" spans="1:81" s="46" customFormat="1" ht="57" customHeight="1">
      <c r="A634" s="41"/>
      <c r="B634" s="19">
        <v>631</v>
      </c>
      <c r="C634" s="8">
        <v>51141528</v>
      </c>
      <c r="D634" s="22" t="s">
        <v>671</v>
      </c>
      <c r="E634" s="59" t="s">
        <v>232</v>
      </c>
      <c r="F634" s="24">
        <v>38.5</v>
      </c>
      <c r="G634" s="25"/>
      <c r="H634" s="36">
        <v>438</v>
      </c>
      <c r="I634" s="36">
        <v>16863</v>
      </c>
      <c r="J634" s="37" t="s">
        <v>3977</v>
      </c>
      <c r="K634" s="37" t="s">
        <v>3972</v>
      </c>
      <c r="L634" s="37" t="s">
        <v>3973</v>
      </c>
      <c r="M634" s="38" t="s">
        <v>3978</v>
      </c>
      <c r="N634" s="38" t="s">
        <v>715</v>
      </c>
      <c r="O634" s="38" t="s">
        <v>717</v>
      </c>
      <c r="P634" s="38" t="s">
        <v>726</v>
      </c>
      <c r="Q634" s="38" t="s">
        <v>716</v>
      </c>
      <c r="R634" s="38" t="s">
        <v>717</v>
      </c>
      <c r="S634" s="39" t="s">
        <v>3979</v>
      </c>
      <c r="T634" s="60" t="s">
        <v>719</v>
      </c>
      <c r="U634" s="38" t="s">
        <v>720</v>
      </c>
      <c r="V634" s="37" t="s">
        <v>3980</v>
      </c>
      <c r="W634" s="20" t="s">
        <v>4233</v>
      </c>
      <c r="X634" s="20" t="s">
        <v>5124</v>
      </c>
      <c r="Y634" s="20" t="s">
        <v>5124</v>
      </c>
      <c r="Z634" s="20" t="s">
        <v>4233</v>
      </c>
      <c r="AA634" s="20" t="s">
        <v>4233</v>
      </c>
      <c r="AB634" s="20" t="s">
        <v>5124</v>
      </c>
      <c r="AC634" s="20" t="s">
        <v>5124</v>
      </c>
      <c r="AD634" s="20" t="s">
        <v>5124</v>
      </c>
      <c r="AE634" s="20" t="s">
        <v>5124</v>
      </c>
      <c r="AF634" s="20">
        <v>300</v>
      </c>
      <c r="AG634" s="20">
        <v>400</v>
      </c>
      <c r="AH634" s="20"/>
      <c r="AI634" s="20"/>
      <c r="AJ634" s="20"/>
      <c r="AK634" s="20"/>
      <c r="AL634" s="20"/>
      <c r="AM634" s="20"/>
      <c r="AN634" s="20"/>
      <c r="AO634" s="20"/>
      <c r="AP634" s="20"/>
      <c r="AQ634" s="20"/>
      <c r="AR634" s="20">
        <v>700</v>
      </c>
      <c r="AS634" s="6">
        <v>348</v>
      </c>
      <c r="AT634" s="43">
        <v>13398</v>
      </c>
      <c r="AU634" s="37" t="s">
        <v>4193</v>
      </c>
      <c r="AV634" s="37" t="s">
        <v>4290</v>
      </c>
      <c r="AW634" s="37" t="s">
        <v>4998</v>
      </c>
      <c r="AX634" s="37" t="s">
        <v>3978</v>
      </c>
      <c r="AY634" s="37" t="s">
        <v>715</v>
      </c>
      <c r="AZ634" s="37" t="s">
        <v>717</v>
      </c>
      <c r="BA634" s="37" t="s">
        <v>4201</v>
      </c>
      <c r="BB634" s="37" t="s">
        <v>716</v>
      </c>
      <c r="BC634" s="37" t="s">
        <v>4196</v>
      </c>
      <c r="BD634" s="37" t="s">
        <v>5078</v>
      </c>
      <c r="BE634" s="39">
        <v>45574</v>
      </c>
      <c r="BF634" s="37" t="s">
        <v>717</v>
      </c>
      <c r="BG634" s="37"/>
      <c r="BH634" s="20" t="s">
        <v>4233</v>
      </c>
      <c r="BI634" s="20" t="s">
        <v>5124</v>
      </c>
      <c r="BJ634" s="20" t="s">
        <v>5124</v>
      </c>
      <c r="BK634" s="20" t="s">
        <v>4233</v>
      </c>
      <c r="BL634" s="20" t="s">
        <v>4233</v>
      </c>
      <c r="BM634" s="20" t="s">
        <v>5124</v>
      </c>
      <c r="BN634" s="20" t="s">
        <v>5125</v>
      </c>
      <c r="BO634" s="20" t="s">
        <v>5125</v>
      </c>
      <c r="BP634" s="20" t="s">
        <v>5125</v>
      </c>
      <c r="BQ634" s="41"/>
      <c r="BR634" s="41"/>
      <c r="BS634" s="41"/>
      <c r="BT634" s="41"/>
      <c r="BU634" s="41"/>
      <c r="BV634" s="41"/>
      <c r="BW634" s="41"/>
      <c r="BX634" s="41"/>
      <c r="BY634" s="41"/>
      <c r="BZ634" s="41"/>
      <c r="CA634" s="41"/>
      <c r="CB634" s="41"/>
      <c r="CC634" s="41"/>
    </row>
    <row r="635" spans="1:81" s="46" customFormat="1" ht="57" customHeight="1">
      <c r="A635" s="41"/>
      <c r="B635" s="19">
        <v>632</v>
      </c>
      <c r="C635" s="8">
        <v>51152005</v>
      </c>
      <c r="D635" s="22" t="s">
        <v>219</v>
      </c>
      <c r="E635" s="59" t="s">
        <v>232</v>
      </c>
      <c r="F635" s="24">
        <v>10.5</v>
      </c>
      <c r="G635" s="25"/>
      <c r="H635" s="36">
        <v>641010</v>
      </c>
      <c r="I635" s="36">
        <v>6730605</v>
      </c>
      <c r="J635" s="37" t="s">
        <v>3981</v>
      </c>
      <c r="K635" s="37" t="s">
        <v>3982</v>
      </c>
      <c r="L635" s="37" t="s">
        <v>3983</v>
      </c>
      <c r="M635" s="38" t="s">
        <v>3984</v>
      </c>
      <c r="N635" s="38" t="s">
        <v>3985</v>
      </c>
      <c r="O635" s="38" t="s">
        <v>717</v>
      </c>
      <c r="P635" s="38" t="s">
        <v>726</v>
      </c>
      <c r="Q635" s="38" t="s">
        <v>716</v>
      </c>
      <c r="R635" s="38" t="s">
        <v>717</v>
      </c>
      <c r="S635" s="39" t="s">
        <v>3986</v>
      </c>
      <c r="T635" s="60">
        <v>46188</v>
      </c>
      <c r="U635" s="38" t="s">
        <v>720</v>
      </c>
      <c r="V635" s="37" t="s">
        <v>3987</v>
      </c>
      <c r="W635" s="20" t="s">
        <v>4233</v>
      </c>
      <c r="X635" s="20" t="s">
        <v>5124</v>
      </c>
      <c r="Y635" s="20" t="s">
        <v>5124</v>
      </c>
      <c r="Z635" s="20" t="s">
        <v>4233</v>
      </c>
      <c r="AA635" s="20" t="s">
        <v>4233</v>
      </c>
      <c r="AB635" s="20" t="s">
        <v>5124</v>
      </c>
      <c r="AC635" s="20" t="s">
        <v>5124</v>
      </c>
      <c r="AD635" s="20" t="s">
        <v>5124</v>
      </c>
      <c r="AE635" s="20" t="s">
        <v>5124</v>
      </c>
      <c r="AF635" s="20">
        <v>300</v>
      </c>
      <c r="AG635" s="20">
        <v>400</v>
      </c>
      <c r="AH635" s="20"/>
      <c r="AI635" s="20"/>
      <c r="AJ635" s="20"/>
      <c r="AK635" s="20"/>
      <c r="AL635" s="20"/>
      <c r="AM635" s="20"/>
      <c r="AN635" s="20"/>
      <c r="AO635" s="20"/>
      <c r="AP635" s="20"/>
      <c r="AQ635" s="20"/>
      <c r="AR635" s="20">
        <v>700</v>
      </c>
      <c r="AS635" s="6"/>
      <c r="AT635" s="43">
        <v>0</v>
      </c>
      <c r="AU635" s="37"/>
      <c r="AV635" s="37"/>
      <c r="AW635" s="37"/>
      <c r="AX635" s="37"/>
      <c r="AY635" s="37"/>
      <c r="AZ635" s="37"/>
      <c r="BA635" s="37"/>
      <c r="BB635" s="37"/>
      <c r="BC635" s="37"/>
      <c r="BD635" s="37"/>
      <c r="BE635" s="39"/>
      <c r="BF635" s="37"/>
      <c r="BG635" s="37"/>
      <c r="BH635" s="20"/>
      <c r="BI635" s="20"/>
      <c r="BJ635" s="20"/>
      <c r="BK635" s="20"/>
      <c r="BL635" s="20"/>
      <c r="BM635" s="20"/>
      <c r="BN635" s="20"/>
      <c r="BO635" s="20"/>
      <c r="BP635" s="20"/>
      <c r="BQ635" s="41"/>
      <c r="BR635" s="41"/>
      <c r="BS635" s="41"/>
      <c r="BT635" s="41"/>
      <c r="BU635" s="41"/>
      <c r="BV635" s="41"/>
      <c r="BW635" s="41"/>
      <c r="BX635" s="41"/>
      <c r="BY635" s="41"/>
      <c r="BZ635" s="41"/>
      <c r="CA635" s="41"/>
      <c r="CB635" s="41"/>
      <c r="CC635" s="41"/>
    </row>
    <row r="636" spans="1:81" s="46" customFormat="1" ht="57" customHeight="1">
      <c r="A636" s="41"/>
      <c r="B636" s="19">
        <v>633</v>
      </c>
      <c r="C636" s="8">
        <v>51201621</v>
      </c>
      <c r="D636" s="22" t="s">
        <v>220</v>
      </c>
      <c r="E636" s="59" t="s">
        <v>232</v>
      </c>
      <c r="F636" s="24">
        <v>406</v>
      </c>
      <c r="G636" s="25"/>
      <c r="H636" s="36">
        <v>9611</v>
      </c>
      <c r="I636" s="36">
        <v>3902066</v>
      </c>
      <c r="J636" s="37" t="s">
        <v>3988</v>
      </c>
      <c r="K636" s="37" t="s">
        <v>3989</v>
      </c>
      <c r="L636" s="37" t="s">
        <v>3990</v>
      </c>
      <c r="M636" s="38" t="s">
        <v>3991</v>
      </c>
      <c r="N636" s="38" t="s">
        <v>971</v>
      </c>
      <c r="O636" s="38" t="s">
        <v>716</v>
      </c>
      <c r="P636" s="38"/>
      <c r="Q636" s="38" t="s">
        <v>716</v>
      </c>
      <c r="R636" s="38" t="s">
        <v>717</v>
      </c>
      <c r="S636" s="39" t="s">
        <v>3992</v>
      </c>
      <c r="T636" s="60">
        <v>45925</v>
      </c>
      <c r="U636" s="38" t="s">
        <v>720</v>
      </c>
      <c r="V636" s="37" t="s">
        <v>3993</v>
      </c>
      <c r="W636" s="20" t="s">
        <v>4233</v>
      </c>
      <c r="X636" s="20" t="s">
        <v>5124</v>
      </c>
      <c r="Y636" s="20" t="s">
        <v>5124</v>
      </c>
      <c r="Z636" s="20" t="s">
        <v>4233</v>
      </c>
      <c r="AA636" s="20" t="s">
        <v>4233</v>
      </c>
      <c r="AB636" s="20" t="s">
        <v>5124</v>
      </c>
      <c r="AC636" s="20" t="s">
        <v>5124</v>
      </c>
      <c r="AD636" s="20" t="s">
        <v>5124</v>
      </c>
      <c r="AE636" s="20" t="s">
        <v>5124</v>
      </c>
      <c r="AF636" s="20">
        <v>300</v>
      </c>
      <c r="AG636" s="20">
        <v>400</v>
      </c>
      <c r="AH636" s="20"/>
      <c r="AI636" s="20"/>
      <c r="AJ636" s="20"/>
      <c r="AK636" s="20"/>
      <c r="AL636" s="20"/>
      <c r="AM636" s="20"/>
      <c r="AN636" s="20"/>
      <c r="AO636" s="20"/>
      <c r="AP636" s="20"/>
      <c r="AQ636" s="20"/>
      <c r="AR636" s="20">
        <v>700</v>
      </c>
      <c r="AS636" s="6">
        <v>7247</v>
      </c>
      <c r="AT636" s="43">
        <v>2942282</v>
      </c>
      <c r="AU636" s="37" t="s">
        <v>4193</v>
      </c>
      <c r="AV636" s="37" t="s">
        <v>4281</v>
      </c>
      <c r="AW636" s="37" t="s">
        <v>4263</v>
      </c>
      <c r="AX636" s="37" t="s">
        <v>3991</v>
      </c>
      <c r="AY636" s="37" t="s">
        <v>4228</v>
      </c>
      <c r="AZ636" s="37"/>
      <c r="BA636" s="37"/>
      <c r="BB636" s="37" t="s">
        <v>716</v>
      </c>
      <c r="BC636" s="37" t="s">
        <v>4196</v>
      </c>
      <c r="BD636" s="37" t="s">
        <v>5079</v>
      </c>
      <c r="BE636" s="39">
        <v>45226</v>
      </c>
      <c r="BF636" s="37" t="s">
        <v>717</v>
      </c>
      <c r="BG636" s="37"/>
      <c r="BH636" s="20" t="s">
        <v>4233</v>
      </c>
      <c r="BI636" s="20" t="s">
        <v>5124</v>
      </c>
      <c r="BJ636" s="20" t="s">
        <v>5124</v>
      </c>
      <c r="BK636" s="20" t="s">
        <v>4233</v>
      </c>
      <c r="BL636" s="20" t="s">
        <v>4233</v>
      </c>
      <c r="BM636" s="20" t="s">
        <v>5124</v>
      </c>
      <c r="BN636" s="20" t="s">
        <v>5125</v>
      </c>
      <c r="BO636" s="20" t="s">
        <v>5125</v>
      </c>
      <c r="BP636" s="20" t="s">
        <v>5125</v>
      </c>
      <c r="BQ636" s="41"/>
      <c r="BR636" s="41"/>
      <c r="BS636" s="41"/>
      <c r="BT636" s="41"/>
      <c r="BU636" s="41"/>
      <c r="BV636" s="41"/>
      <c r="BW636" s="41"/>
      <c r="BX636" s="41"/>
      <c r="BY636" s="41"/>
      <c r="BZ636" s="41"/>
      <c r="CA636" s="41"/>
      <c r="CB636" s="41"/>
      <c r="CC636" s="41"/>
    </row>
    <row r="637" spans="1:81" s="46" customFormat="1" ht="57" customHeight="1">
      <c r="A637" s="41"/>
      <c r="B637" s="19">
        <v>634</v>
      </c>
      <c r="C637" s="8">
        <v>51142235</v>
      </c>
      <c r="D637" s="22" t="s">
        <v>672</v>
      </c>
      <c r="E637" s="59" t="s">
        <v>232</v>
      </c>
      <c r="F637" s="24">
        <v>16600</v>
      </c>
      <c r="G637" s="25"/>
      <c r="H637" s="36">
        <v>375</v>
      </c>
      <c r="I637" s="36">
        <v>6225000</v>
      </c>
      <c r="J637" s="37" t="s">
        <v>3994</v>
      </c>
      <c r="K637" s="37" t="s">
        <v>781</v>
      </c>
      <c r="L637" s="37" t="s">
        <v>3995</v>
      </c>
      <c r="M637" s="38" t="s">
        <v>3996</v>
      </c>
      <c r="N637" s="38" t="s">
        <v>971</v>
      </c>
      <c r="O637" s="38" t="s">
        <v>716</v>
      </c>
      <c r="P637" s="38"/>
      <c r="Q637" s="38" t="s">
        <v>716</v>
      </c>
      <c r="R637" s="38" t="s">
        <v>717</v>
      </c>
      <c r="S637" s="39" t="s">
        <v>3997</v>
      </c>
      <c r="T637" s="60">
        <v>46174</v>
      </c>
      <c r="U637" s="38" t="s">
        <v>720</v>
      </c>
      <c r="V637" s="37" t="s">
        <v>3998</v>
      </c>
      <c r="W637" s="20" t="s">
        <v>4233</v>
      </c>
      <c r="X637" s="20" t="s">
        <v>5124</v>
      </c>
      <c r="Y637" s="20" t="s">
        <v>5124</v>
      </c>
      <c r="Z637" s="20" t="s">
        <v>4233</v>
      </c>
      <c r="AA637" s="20" t="s">
        <v>4233</v>
      </c>
      <c r="AB637" s="20" t="s">
        <v>5124</v>
      </c>
      <c r="AC637" s="20" t="s">
        <v>5124</v>
      </c>
      <c r="AD637" s="20" t="s">
        <v>5124</v>
      </c>
      <c r="AE637" s="20" t="s">
        <v>5124</v>
      </c>
      <c r="AF637" s="20">
        <v>300</v>
      </c>
      <c r="AG637" s="20">
        <v>400</v>
      </c>
      <c r="AH637" s="20"/>
      <c r="AI637" s="20"/>
      <c r="AJ637" s="20"/>
      <c r="AK637" s="20"/>
      <c r="AL637" s="20"/>
      <c r="AM637" s="20"/>
      <c r="AN637" s="20"/>
      <c r="AO637" s="20"/>
      <c r="AP637" s="20"/>
      <c r="AQ637" s="20"/>
      <c r="AR637" s="20">
        <v>700</v>
      </c>
      <c r="AS637" s="6">
        <v>298</v>
      </c>
      <c r="AT637" s="43">
        <v>4946800</v>
      </c>
      <c r="AU637" s="37" t="s">
        <v>4193</v>
      </c>
      <c r="AV637" s="37" t="s">
        <v>4211</v>
      </c>
      <c r="AW637" s="37" t="s">
        <v>4315</v>
      </c>
      <c r="AX637" s="37" t="s">
        <v>3996</v>
      </c>
      <c r="AY637" s="37" t="s">
        <v>4228</v>
      </c>
      <c r="AZ637" s="37"/>
      <c r="BA637" s="37"/>
      <c r="BB637" s="37" t="s">
        <v>716</v>
      </c>
      <c r="BC637" s="37" t="s">
        <v>4196</v>
      </c>
      <c r="BD637" s="37" t="s">
        <v>5080</v>
      </c>
      <c r="BE637" s="39">
        <v>46173</v>
      </c>
      <c r="BF637" s="37" t="s">
        <v>717</v>
      </c>
      <c r="BG637" s="37"/>
      <c r="BH637" s="20" t="s">
        <v>4233</v>
      </c>
      <c r="BI637" s="20" t="s">
        <v>5124</v>
      </c>
      <c r="BJ637" s="20" t="s">
        <v>5124</v>
      </c>
      <c r="BK637" s="20" t="s">
        <v>4233</v>
      </c>
      <c r="BL637" s="20" t="s">
        <v>4233</v>
      </c>
      <c r="BM637" s="20" t="s">
        <v>5124</v>
      </c>
      <c r="BN637" s="20" t="s">
        <v>5125</v>
      </c>
      <c r="BO637" s="20" t="s">
        <v>5125</v>
      </c>
      <c r="BP637" s="20" t="s">
        <v>5125</v>
      </c>
      <c r="BQ637" s="41"/>
      <c r="BR637" s="41"/>
      <c r="BS637" s="41"/>
      <c r="BT637" s="41"/>
      <c r="BU637" s="41"/>
      <c r="BV637" s="41"/>
      <c r="BW637" s="41"/>
      <c r="BX637" s="41"/>
      <c r="BY637" s="41"/>
      <c r="BZ637" s="41"/>
      <c r="CA637" s="41"/>
      <c r="CB637" s="41"/>
      <c r="CC637" s="41"/>
    </row>
    <row r="638" spans="1:81" s="46" customFormat="1" ht="57" customHeight="1">
      <c r="A638" s="41"/>
      <c r="B638" s="19">
        <v>635</v>
      </c>
      <c r="C638" s="8">
        <v>51131811</v>
      </c>
      <c r="D638" s="22" t="s">
        <v>221</v>
      </c>
      <c r="E638" s="59" t="s">
        <v>232</v>
      </c>
      <c r="F638" s="24">
        <v>1</v>
      </c>
      <c r="G638" s="25"/>
      <c r="H638" s="36">
        <v>1293</v>
      </c>
      <c r="I638" s="36">
        <v>1293</v>
      </c>
      <c r="J638" s="37" t="s">
        <v>3999</v>
      </c>
      <c r="K638" s="37" t="s">
        <v>1076</v>
      </c>
      <c r="L638" s="37" t="s">
        <v>4000</v>
      </c>
      <c r="M638" s="38" t="s">
        <v>4001</v>
      </c>
      <c r="N638" s="38" t="s">
        <v>715</v>
      </c>
      <c r="O638" s="38" t="s">
        <v>716</v>
      </c>
      <c r="P638" s="38"/>
      <c r="Q638" s="38" t="s">
        <v>716</v>
      </c>
      <c r="R638" s="38" t="s">
        <v>717</v>
      </c>
      <c r="S638" s="39" t="s">
        <v>4002</v>
      </c>
      <c r="T638" s="60">
        <v>45597</v>
      </c>
      <c r="U638" s="38" t="s">
        <v>720</v>
      </c>
      <c r="V638" s="37" t="s">
        <v>4003</v>
      </c>
      <c r="W638" s="20" t="s">
        <v>4233</v>
      </c>
      <c r="X638" s="20" t="s">
        <v>5124</v>
      </c>
      <c r="Y638" s="20" t="s">
        <v>5124</v>
      </c>
      <c r="Z638" s="20" t="s">
        <v>4233</v>
      </c>
      <c r="AA638" s="20" t="s">
        <v>4233</v>
      </c>
      <c r="AB638" s="20" t="s">
        <v>5124</v>
      </c>
      <c r="AC638" s="20" t="s">
        <v>5124</v>
      </c>
      <c r="AD638" s="20" t="s">
        <v>5124</v>
      </c>
      <c r="AE638" s="20" t="s">
        <v>5124</v>
      </c>
      <c r="AF638" s="20">
        <v>300</v>
      </c>
      <c r="AG638" s="20">
        <v>400</v>
      </c>
      <c r="AH638" s="20"/>
      <c r="AI638" s="20"/>
      <c r="AJ638" s="20"/>
      <c r="AK638" s="20"/>
      <c r="AL638" s="20"/>
      <c r="AM638" s="20"/>
      <c r="AN638" s="20"/>
      <c r="AO638" s="20"/>
      <c r="AP638" s="20"/>
      <c r="AQ638" s="20"/>
      <c r="AR638" s="20">
        <v>700</v>
      </c>
      <c r="AS638" s="6">
        <v>893</v>
      </c>
      <c r="AT638" s="43">
        <v>893</v>
      </c>
      <c r="AU638" s="37" t="s">
        <v>5081</v>
      </c>
      <c r="AV638" s="37" t="s">
        <v>4341</v>
      </c>
      <c r="AW638" s="37" t="s">
        <v>4427</v>
      </c>
      <c r="AX638" s="37" t="s">
        <v>5082</v>
      </c>
      <c r="AY638" s="37" t="s">
        <v>715</v>
      </c>
      <c r="AZ638" s="37"/>
      <c r="BA638" s="37"/>
      <c r="BB638" s="37" t="s">
        <v>716</v>
      </c>
      <c r="BC638" s="37" t="s">
        <v>4196</v>
      </c>
      <c r="BD638" s="37" t="s">
        <v>5083</v>
      </c>
      <c r="BE638" s="39">
        <v>45280</v>
      </c>
      <c r="BF638" s="37" t="s">
        <v>717</v>
      </c>
      <c r="BG638" s="37"/>
      <c r="BH638" s="20" t="s">
        <v>4233</v>
      </c>
      <c r="BI638" s="20" t="s">
        <v>5124</v>
      </c>
      <c r="BJ638" s="20" t="s">
        <v>5124</v>
      </c>
      <c r="BK638" s="20" t="s">
        <v>4233</v>
      </c>
      <c r="BL638" s="20" t="s">
        <v>4233</v>
      </c>
      <c r="BM638" s="20" t="s">
        <v>5124</v>
      </c>
      <c r="BN638" s="20" t="s">
        <v>5125</v>
      </c>
      <c r="BO638" s="20" t="s">
        <v>5125</v>
      </c>
      <c r="BP638" s="20" t="s">
        <v>5125</v>
      </c>
      <c r="BQ638" s="41"/>
      <c r="BR638" s="41"/>
      <c r="BS638" s="41"/>
      <c r="BT638" s="41"/>
      <c r="BU638" s="41"/>
      <c r="BV638" s="41"/>
      <c r="BW638" s="41"/>
      <c r="BX638" s="41"/>
      <c r="BY638" s="41"/>
      <c r="BZ638" s="41"/>
      <c r="CA638" s="41"/>
      <c r="CB638" s="41"/>
      <c r="CC638" s="41"/>
    </row>
    <row r="639" spans="1:81" s="46" customFormat="1" ht="57" customHeight="1">
      <c r="A639" s="41"/>
      <c r="B639" s="19">
        <v>636</v>
      </c>
      <c r="C639" s="8">
        <v>51131811</v>
      </c>
      <c r="D639" s="22" t="s">
        <v>673</v>
      </c>
      <c r="E639" s="59" t="s">
        <v>232</v>
      </c>
      <c r="F639" s="24">
        <v>1116.5</v>
      </c>
      <c r="G639" s="25"/>
      <c r="H639" s="36">
        <v>3995</v>
      </c>
      <c r="I639" s="36">
        <v>4460417.5</v>
      </c>
      <c r="J639" s="37" t="s">
        <v>4004</v>
      </c>
      <c r="K639" s="37" t="s">
        <v>1187</v>
      </c>
      <c r="L639" s="37" t="s">
        <v>4005</v>
      </c>
      <c r="M639" s="38" t="s">
        <v>4006</v>
      </c>
      <c r="N639" s="38" t="s">
        <v>792</v>
      </c>
      <c r="O639" s="38" t="s">
        <v>716</v>
      </c>
      <c r="P639" s="38"/>
      <c r="Q639" s="38" t="s">
        <v>716</v>
      </c>
      <c r="R639" s="38" t="s">
        <v>717</v>
      </c>
      <c r="S639" s="39" t="s">
        <v>4007</v>
      </c>
      <c r="T639" s="60" t="s">
        <v>719</v>
      </c>
      <c r="U639" s="38" t="s">
        <v>720</v>
      </c>
      <c r="V639" s="37" t="s">
        <v>4008</v>
      </c>
      <c r="W639" s="20" t="s">
        <v>4233</v>
      </c>
      <c r="X639" s="20" t="s">
        <v>5124</v>
      </c>
      <c r="Y639" s="20" t="s">
        <v>5124</v>
      </c>
      <c r="Z639" s="20" t="s">
        <v>4233</v>
      </c>
      <c r="AA639" s="20" t="s">
        <v>4233</v>
      </c>
      <c r="AB639" s="20" t="s">
        <v>5124</v>
      </c>
      <c r="AC639" s="20" t="s">
        <v>5124</v>
      </c>
      <c r="AD639" s="20" t="s">
        <v>5124</v>
      </c>
      <c r="AE639" s="20" t="s">
        <v>5124</v>
      </c>
      <c r="AF639" s="20">
        <v>300</v>
      </c>
      <c r="AG639" s="20">
        <v>400</v>
      </c>
      <c r="AH639" s="20"/>
      <c r="AI639" s="20"/>
      <c r="AJ639" s="20"/>
      <c r="AK639" s="20"/>
      <c r="AL639" s="20"/>
      <c r="AM639" s="20"/>
      <c r="AN639" s="20"/>
      <c r="AO639" s="20"/>
      <c r="AP639" s="20"/>
      <c r="AQ639" s="20"/>
      <c r="AR639" s="20">
        <v>700</v>
      </c>
      <c r="AS639" s="6"/>
      <c r="AT639" s="43">
        <v>0</v>
      </c>
      <c r="AU639" s="37"/>
      <c r="AV639" s="37"/>
      <c r="AW639" s="37"/>
      <c r="AX639" s="37"/>
      <c r="AY639" s="37"/>
      <c r="AZ639" s="37"/>
      <c r="BA639" s="37"/>
      <c r="BB639" s="37"/>
      <c r="BC639" s="37"/>
      <c r="BD639" s="37"/>
      <c r="BE639" s="39"/>
      <c r="BF639" s="37"/>
      <c r="BG639" s="37"/>
      <c r="BH639" s="20"/>
      <c r="BI639" s="20"/>
      <c r="BJ639" s="20"/>
      <c r="BK639" s="20"/>
      <c r="BL639" s="20"/>
      <c r="BM639" s="20"/>
      <c r="BN639" s="20"/>
      <c r="BO639" s="20"/>
      <c r="BP639" s="20"/>
      <c r="BQ639" s="41"/>
      <c r="BR639" s="41"/>
      <c r="BS639" s="41"/>
      <c r="BT639" s="41"/>
      <c r="BU639" s="41"/>
      <c r="BV639" s="41"/>
      <c r="BW639" s="41"/>
      <c r="BX639" s="41"/>
      <c r="BY639" s="41"/>
      <c r="BZ639" s="41"/>
      <c r="CA639" s="41"/>
      <c r="CB639" s="41"/>
      <c r="CC639" s="41"/>
    </row>
    <row r="640" spans="1:81" s="46" customFormat="1" ht="57" customHeight="1">
      <c r="A640" s="41">
        <v>3</v>
      </c>
      <c r="B640" s="19">
        <v>637</v>
      </c>
      <c r="C640" s="8">
        <v>51111717</v>
      </c>
      <c r="D640" s="22" t="s">
        <v>674</v>
      </c>
      <c r="E640" s="59" t="s">
        <v>232</v>
      </c>
      <c r="F640" s="24">
        <v>40</v>
      </c>
      <c r="G640" s="25"/>
      <c r="H640" s="36">
        <v>4090909</v>
      </c>
      <c r="I640" s="36">
        <v>163636360</v>
      </c>
      <c r="J640" s="37" t="s">
        <v>4009</v>
      </c>
      <c r="K640" s="37" t="s">
        <v>2996</v>
      </c>
      <c r="L640" s="37" t="s">
        <v>4010</v>
      </c>
      <c r="M640" s="38" t="s">
        <v>4011</v>
      </c>
      <c r="N640" s="38" t="s">
        <v>792</v>
      </c>
      <c r="O640" s="38" t="s">
        <v>717</v>
      </c>
      <c r="P640" s="38" t="s">
        <v>726</v>
      </c>
      <c r="Q640" s="38" t="s">
        <v>716</v>
      </c>
      <c r="R640" s="38" t="s">
        <v>717</v>
      </c>
      <c r="S640" s="39" t="s">
        <v>4012</v>
      </c>
      <c r="T640" s="60">
        <v>45534</v>
      </c>
      <c r="U640" s="38" t="s">
        <v>720</v>
      </c>
      <c r="V640" s="37" t="s">
        <v>4013</v>
      </c>
      <c r="W640" s="20" t="s">
        <v>4233</v>
      </c>
      <c r="X640" s="20" t="s">
        <v>5124</v>
      </c>
      <c r="Y640" s="20" t="s">
        <v>5124</v>
      </c>
      <c r="Z640" s="20" t="s">
        <v>4233</v>
      </c>
      <c r="AA640" s="20" t="s">
        <v>4233</v>
      </c>
      <c r="AB640" s="20" t="s">
        <v>5124</v>
      </c>
      <c r="AC640" s="20" t="s">
        <v>5124</v>
      </c>
      <c r="AD640" s="20" t="s">
        <v>5124</v>
      </c>
      <c r="AE640" s="20" t="s">
        <v>5124</v>
      </c>
      <c r="AF640" s="20"/>
      <c r="AG640" s="20"/>
      <c r="AH640" s="20"/>
      <c r="AI640" s="20"/>
      <c r="AJ640" s="20"/>
      <c r="AK640" s="20"/>
      <c r="AL640" s="20"/>
      <c r="AM640" s="20" t="str">
        <f>IF(AC640="C","100","0")</f>
        <v>0</v>
      </c>
      <c r="AN640" s="20">
        <v>0</v>
      </c>
      <c r="AO640" s="20">
        <v>0</v>
      </c>
      <c r="AP640" s="20">
        <v>150</v>
      </c>
      <c r="AQ640" s="20">
        <v>200</v>
      </c>
      <c r="AR640" s="20">
        <v>350</v>
      </c>
      <c r="AS640" s="6">
        <v>2668000</v>
      </c>
      <c r="AT640" s="43">
        <v>106720000</v>
      </c>
      <c r="AU640" s="37" t="s">
        <v>5084</v>
      </c>
      <c r="AV640" s="37" t="s">
        <v>4199</v>
      </c>
      <c r="AW640" s="37" t="s">
        <v>4496</v>
      </c>
      <c r="AX640" s="37" t="s">
        <v>4011</v>
      </c>
      <c r="AY640" s="37" t="s">
        <v>4254</v>
      </c>
      <c r="AZ640" s="37" t="s">
        <v>717</v>
      </c>
      <c r="BA640" s="37" t="s">
        <v>4201</v>
      </c>
      <c r="BB640" s="37" t="s">
        <v>716</v>
      </c>
      <c r="BC640" s="37" t="s">
        <v>4196</v>
      </c>
      <c r="BD640" s="37" t="s">
        <v>5085</v>
      </c>
      <c r="BE640" s="39">
        <v>45534</v>
      </c>
      <c r="BF640" s="37" t="s">
        <v>717</v>
      </c>
      <c r="BG640" s="37"/>
      <c r="BH640" s="20" t="s">
        <v>4233</v>
      </c>
      <c r="BI640" s="20" t="s">
        <v>5124</v>
      </c>
      <c r="BJ640" s="20" t="s">
        <v>5124</v>
      </c>
      <c r="BK640" s="20" t="s">
        <v>4233</v>
      </c>
      <c r="BL640" s="20" t="s">
        <v>4233</v>
      </c>
      <c r="BM640" s="20" t="s">
        <v>5124</v>
      </c>
      <c r="BN640" s="20" t="s">
        <v>5125</v>
      </c>
      <c r="BO640" s="20" t="s">
        <v>5125</v>
      </c>
      <c r="BP640" s="20" t="s">
        <v>5125</v>
      </c>
      <c r="BQ640" s="41"/>
      <c r="BR640" s="41"/>
      <c r="BS640" s="41"/>
      <c r="BT640" s="41"/>
      <c r="BU640" s="41"/>
      <c r="BV640" s="41"/>
      <c r="BW640" s="41"/>
      <c r="BX640" s="41"/>
      <c r="BY640" s="41"/>
      <c r="BZ640" s="41"/>
      <c r="CA640" s="41"/>
      <c r="CB640" s="41"/>
      <c r="CC640" s="41"/>
    </row>
    <row r="641" spans="1:81" s="46" customFormat="1" ht="57" customHeight="1">
      <c r="A641" s="41"/>
      <c r="B641" s="19">
        <v>638</v>
      </c>
      <c r="C641" s="8">
        <v>51141606</v>
      </c>
      <c r="D641" s="22" t="s">
        <v>675</v>
      </c>
      <c r="E641" s="59" t="s">
        <v>232</v>
      </c>
      <c r="F641" s="24">
        <v>1421</v>
      </c>
      <c r="G641" s="25"/>
      <c r="H641" s="36">
        <v>99</v>
      </c>
      <c r="I641" s="36">
        <v>140679</v>
      </c>
      <c r="J641" s="37" t="s">
        <v>4014</v>
      </c>
      <c r="K641" s="37" t="s">
        <v>808</v>
      </c>
      <c r="L641" s="37" t="s">
        <v>4015</v>
      </c>
      <c r="M641" s="38" t="s">
        <v>4016</v>
      </c>
      <c r="N641" s="38" t="s">
        <v>715</v>
      </c>
      <c r="O641" s="38" t="s">
        <v>717</v>
      </c>
      <c r="P641" s="38" t="s">
        <v>745</v>
      </c>
      <c r="Q641" s="38" t="s">
        <v>716</v>
      </c>
      <c r="R641" s="38" t="s">
        <v>717</v>
      </c>
      <c r="S641" s="39" t="s">
        <v>4017</v>
      </c>
      <c r="T641" s="60">
        <v>46286</v>
      </c>
      <c r="U641" s="38" t="s">
        <v>720</v>
      </c>
      <c r="V641" s="37" t="s">
        <v>4018</v>
      </c>
      <c r="W641" s="20" t="s">
        <v>4233</v>
      </c>
      <c r="X641" s="20" t="s">
        <v>5124</v>
      </c>
      <c r="Y641" s="20" t="s">
        <v>5124</v>
      </c>
      <c r="Z641" s="20" t="s">
        <v>4233</v>
      </c>
      <c r="AA641" s="20" t="s">
        <v>4233</v>
      </c>
      <c r="AB641" s="20" t="s">
        <v>5124</v>
      </c>
      <c r="AC641" s="20" t="s">
        <v>5124</v>
      </c>
      <c r="AD641" s="20" t="s">
        <v>5124</v>
      </c>
      <c r="AE641" s="20" t="s">
        <v>5124</v>
      </c>
      <c r="AF641" s="20">
        <v>300</v>
      </c>
      <c r="AG641" s="20">
        <v>400</v>
      </c>
      <c r="AH641" s="20"/>
      <c r="AI641" s="20"/>
      <c r="AJ641" s="20"/>
      <c r="AK641" s="20"/>
      <c r="AL641" s="20"/>
      <c r="AM641" s="20"/>
      <c r="AN641" s="20"/>
      <c r="AO641" s="20"/>
      <c r="AP641" s="20"/>
      <c r="AQ641" s="20"/>
      <c r="AR641" s="20">
        <v>700</v>
      </c>
      <c r="AS641" s="6">
        <v>75</v>
      </c>
      <c r="AT641" s="43">
        <v>106575</v>
      </c>
      <c r="AU641" s="37" t="s">
        <v>4193</v>
      </c>
      <c r="AV641" s="37" t="s">
        <v>4215</v>
      </c>
      <c r="AW641" s="37" t="s">
        <v>4427</v>
      </c>
      <c r="AX641" s="37" t="s">
        <v>4016</v>
      </c>
      <c r="AY641" s="37" t="s">
        <v>715</v>
      </c>
      <c r="AZ641" s="37"/>
      <c r="BA641" s="37"/>
      <c r="BB641" s="37" t="s">
        <v>716</v>
      </c>
      <c r="BC641" s="37" t="s">
        <v>4196</v>
      </c>
      <c r="BD641" s="37" t="s">
        <v>5086</v>
      </c>
      <c r="BE641" s="39">
        <v>46285</v>
      </c>
      <c r="BF641" s="37" t="s">
        <v>717</v>
      </c>
      <c r="BG641" s="37"/>
      <c r="BH641" s="20" t="s">
        <v>4233</v>
      </c>
      <c r="BI641" s="20" t="s">
        <v>5124</v>
      </c>
      <c r="BJ641" s="20" t="s">
        <v>5124</v>
      </c>
      <c r="BK641" s="20" t="s">
        <v>4233</v>
      </c>
      <c r="BL641" s="20" t="s">
        <v>4233</v>
      </c>
      <c r="BM641" s="20" t="s">
        <v>5124</v>
      </c>
      <c r="BN641" s="20" t="s">
        <v>5125</v>
      </c>
      <c r="BO641" s="20" t="s">
        <v>5125</v>
      </c>
      <c r="BP641" s="20" t="s">
        <v>5125</v>
      </c>
      <c r="BQ641" s="41"/>
      <c r="BR641" s="41"/>
      <c r="BS641" s="41"/>
      <c r="BT641" s="41"/>
      <c r="BU641" s="41"/>
      <c r="BV641" s="41"/>
      <c r="BW641" s="41"/>
      <c r="BX641" s="41"/>
      <c r="BY641" s="41"/>
      <c r="BZ641" s="41"/>
      <c r="CA641" s="41"/>
      <c r="CB641" s="41"/>
      <c r="CC641" s="41"/>
    </row>
    <row r="642" spans="1:81" s="46" customFormat="1" ht="57" customHeight="1">
      <c r="A642" s="41"/>
      <c r="B642" s="19">
        <v>639</v>
      </c>
      <c r="C642" s="8">
        <v>51241220</v>
      </c>
      <c r="D642" s="22" t="s">
        <v>42</v>
      </c>
      <c r="E642" s="59" t="s">
        <v>232</v>
      </c>
      <c r="F642" s="24">
        <v>1</v>
      </c>
      <c r="G642" s="25"/>
      <c r="H642" s="36">
        <v>8028</v>
      </c>
      <c r="I642" s="36">
        <v>8028</v>
      </c>
      <c r="J642" s="37" t="s">
        <v>4019</v>
      </c>
      <c r="K642" s="37" t="s">
        <v>1509</v>
      </c>
      <c r="L642" s="37" t="s">
        <v>4020</v>
      </c>
      <c r="M642" s="38" t="s">
        <v>4021</v>
      </c>
      <c r="N642" s="38" t="s">
        <v>715</v>
      </c>
      <c r="O642" s="38" t="s">
        <v>717</v>
      </c>
      <c r="P642" s="38" t="s">
        <v>726</v>
      </c>
      <c r="Q642" s="38" t="s">
        <v>716</v>
      </c>
      <c r="R642" s="38" t="s">
        <v>717</v>
      </c>
      <c r="S642" s="39" t="s">
        <v>4022</v>
      </c>
      <c r="T642" s="60" t="s">
        <v>719</v>
      </c>
      <c r="U642" s="38" t="s">
        <v>720</v>
      </c>
      <c r="V642" s="37" t="s">
        <v>4023</v>
      </c>
      <c r="W642" s="20" t="s">
        <v>4233</v>
      </c>
      <c r="X642" s="20" t="s">
        <v>5124</v>
      </c>
      <c r="Y642" s="20" t="s">
        <v>5124</v>
      </c>
      <c r="Z642" s="20" t="s">
        <v>4233</v>
      </c>
      <c r="AA642" s="20" t="s">
        <v>4233</v>
      </c>
      <c r="AB642" s="20" t="s">
        <v>5124</v>
      </c>
      <c r="AC642" s="20" t="s">
        <v>5124</v>
      </c>
      <c r="AD642" s="20" t="s">
        <v>5124</v>
      </c>
      <c r="AE642" s="20" t="s">
        <v>5124</v>
      </c>
      <c r="AF642" s="20">
        <v>300</v>
      </c>
      <c r="AG642" s="20">
        <v>400</v>
      </c>
      <c r="AH642" s="20"/>
      <c r="AI642" s="20"/>
      <c r="AJ642" s="20"/>
      <c r="AK642" s="20"/>
      <c r="AL642" s="20"/>
      <c r="AM642" s="20"/>
      <c r="AN642" s="20"/>
      <c r="AO642" s="20"/>
      <c r="AP642" s="20"/>
      <c r="AQ642" s="20"/>
      <c r="AR642" s="20">
        <v>700</v>
      </c>
      <c r="AS642" s="6"/>
      <c r="AT642" s="43">
        <v>0</v>
      </c>
      <c r="AU642" s="37"/>
      <c r="AV642" s="37"/>
      <c r="AW642" s="37"/>
      <c r="AX642" s="37"/>
      <c r="AY642" s="37"/>
      <c r="AZ642" s="37"/>
      <c r="BA642" s="37"/>
      <c r="BB642" s="37"/>
      <c r="BC642" s="37"/>
      <c r="BD642" s="37"/>
      <c r="BE642" s="39"/>
      <c r="BF642" s="37"/>
      <c r="BG642" s="37"/>
      <c r="BH642" s="20"/>
      <c r="BI642" s="20"/>
      <c r="BJ642" s="20"/>
      <c r="BK642" s="20"/>
      <c r="BL642" s="20"/>
      <c r="BM642" s="20"/>
      <c r="BN642" s="20"/>
      <c r="BO642" s="20"/>
      <c r="BP642" s="20"/>
      <c r="BQ642" s="41"/>
      <c r="BR642" s="41"/>
      <c r="BS642" s="41"/>
      <c r="BT642" s="41"/>
      <c r="BU642" s="41"/>
      <c r="BV642" s="41"/>
      <c r="BW642" s="41"/>
      <c r="BX642" s="41"/>
      <c r="BY642" s="41"/>
      <c r="BZ642" s="41"/>
      <c r="CA642" s="41"/>
      <c r="CB642" s="41"/>
      <c r="CC642" s="41"/>
    </row>
    <row r="643" spans="1:81" s="46" customFormat="1" ht="57" customHeight="1">
      <c r="A643" s="41"/>
      <c r="B643" s="19">
        <v>640</v>
      </c>
      <c r="C643" s="8">
        <v>51181709</v>
      </c>
      <c r="D643" s="22" t="s">
        <v>57</v>
      </c>
      <c r="E643" s="59" t="s">
        <v>232</v>
      </c>
      <c r="F643" s="24">
        <v>1</v>
      </c>
      <c r="G643" s="25"/>
      <c r="H643" s="36">
        <v>14493</v>
      </c>
      <c r="I643" s="36">
        <v>14493</v>
      </c>
      <c r="J643" s="37" t="s">
        <v>4024</v>
      </c>
      <c r="K643" s="37" t="s">
        <v>3759</v>
      </c>
      <c r="L643" s="37" t="s">
        <v>4025</v>
      </c>
      <c r="M643" s="38" t="s">
        <v>4026</v>
      </c>
      <c r="N643" s="38" t="s">
        <v>971</v>
      </c>
      <c r="O643" s="38" t="s">
        <v>717</v>
      </c>
      <c r="P643" s="38" t="s">
        <v>745</v>
      </c>
      <c r="Q643" s="38" t="s">
        <v>716</v>
      </c>
      <c r="R643" s="38" t="s">
        <v>717</v>
      </c>
      <c r="S643" s="39" t="s">
        <v>4027</v>
      </c>
      <c r="T643" s="60" t="s">
        <v>719</v>
      </c>
      <c r="U643" s="38" t="s">
        <v>720</v>
      </c>
      <c r="V643" s="37" t="s">
        <v>4028</v>
      </c>
      <c r="W643" s="20" t="s">
        <v>4233</v>
      </c>
      <c r="X643" s="20" t="s">
        <v>5124</v>
      </c>
      <c r="Y643" s="20" t="s">
        <v>5124</v>
      </c>
      <c r="Z643" s="20" t="s">
        <v>4233</v>
      </c>
      <c r="AA643" s="20" t="s">
        <v>4233</v>
      </c>
      <c r="AB643" s="20" t="s">
        <v>5124</v>
      </c>
      <c r="AC643" s="20" t="s">
        <v>5124</v>
      </c>
      <c r="AD643" s="20" t="s">
        <v>5124</v>
      </c>
      <c r="AE643" s="20" t="s">
        <v>5124</v>
      </c>
      <c r="AF643" s="20">
        <v>300</v>
      </c>
      <c r="AG643" s="20">
        <v>400</v>
      </c>
      <c r="AH643" s="20"/>
      <c r="AI643" s="20"/>
      <c r="AJ643" s="20"/>
      <c r="AK643" s="20"/>
      <c r="AL643" s="20"/>
      <c r="AM643" s="20"/>
      <c r="AN643" s="20"/>
      <c r="AO643" s="20"/>
      <c r="AP643" s="20"/>
      <c r="AQ643" s="20"/>
      <c r="AR643" s="20">
        <v>700</v>
      </c>
      <c r="AS643" s="6">
        <v>10672</v>
      </c>
      <c r="AT643" s="43">
        <v>10672</v>
      </c>
      <c r="AU643" s="37" t="s">
        <v>5087</v>
      </c>
      <c r="AV643" s="37" t="s">
        <v>4281</v>
      </c>
      <c r="AW643" s="37" t="s">
        <v>4874</v>
      </c>
      <c r="AX643" s="37" t="s">
        <v>4026</v>
      </c>
      <c r="AY643" s="37" t="s">
        <v>4228</v>
      </c>
      <c r="AZ643" s="37"/>
      <c r="BA643" s="37"/>
      <c r="BB643" s="37" t="s">
        <v>716</v>
      </c>
      <c r="BC643" s="37" t="s">
        <v>4196</v>
      </c>
      <c r="BD643" s="37" t="s">
        <v>5088</v>
      </c>
      <c r="BE643" s="39">
        <v>44450</v>
      </c>
      <c r="BF643" s="37" t="s">
        <v>717</v>
      </c>
      <c r="BG643" s="37"/>
      <c r="BH643" s="20" t="s">
        <v>4233</v>
      </c>
      <c r="BI643" s="20" t="s">
        <v>5124</v>
      </c>
      <c r="BJ643" s="20" t="s">
        <v>5124</v>
      </c>
      <c r="BK643" s="20" t="s">
        <v>4233</v>
      </c>
      <c r="BL643" s="20" t="s">
        <v>4233</v>
      </c>
      <c r="BM643" s="20" t="s">
        <v>5124</v>
      </c>
      <c r="BN643" s="20" t="s">
        <v>5125</v>
      </c>
      <c r="BO643" s="20" t="s">
        <v>5125</v>
      </c>
      <c r="BP643" s="20" t="s">
        <v>5125</v>
      </c>
      <c r="BQ643" s="41"/>
      <c r="BR643" s="41"/>
      <c r="BS643" s="41"/>
      <c r="BT643" s="41"/>
      <c r="BU643" s="41"/>
      <c r="BV643" s="41"/>
      <c r="BW643" s="41"/>
      <c r="BX643" s="41"/>
      <c r="BY643" s="41"/>
      <c r="BZ643" s="41"/>
      <c r="CA643" s="41"/>
      <c r="CB643" s="41"/>
      <c r="CC643" s="41"/>
    </row>
    <row r="644" spans="1:81" s="46" customFormat="1" ht="57" customHeight="1">
      <c r="A644" s="41"/>
      <c r="B644" s="19">
        <v>641</v>
      </c>
      <c r="C644" s="8">
        <v>51121611</v>
      </c>
      <c r="D644" s="22" t="s">
        <v>222</v>
      </c>
      <c r="E644" s="59" t="s">
        <v>232</v>
      </c>
      <c r="F644" s="24">
        <v>1</v>
      </c>
      <c r="G644" s="25"/>
      <c r="H644" s="36">
        <v>961</v>
      </c>
      <c r="I644" s="36">
        <v>961</v>
      </c>
      <c r="J644" s="37" t="s">
        <v>4029</v>
      </c>
      <c r="K644" s="37" t="s">
        <v>4030</v>
      </c>
      <c r="L644" s="37" t="s">
        <v>4031</v>
      </c>
      <c r="M644" s="38" t="s">
        <v>4032</v>
      </c>
      <c r="N644" s="38" t="s">
        <v>715</v>
      </c>
      <c r="O644" s="38" t="s">
        <v>717</v>
      </c>
      <c r="P644" s="38" t="s">
        <v>726</v>
      </c>
      <c r="Q644" s="38" t="s">
        <v>716</v>
      </c>
      <c r="R644" s="38" t="s">
        <v>717</v>
      </c>
      <c r="S644" s="39" t="s">
        <v>4033</v>
      </c>
      <c r="T644" s="60" t="s">
        <v>719</v>
      </c>
      <c r="U644" s="38" t="s">
        <v>720</v>
      </c>
      <c r="V644" s="37" t="s">
        <v>4034</v>
      </c>
      <c r="W644" s="20" t="s">
        <v>4233</v>
      </c>
      <c r="X644" s="20" t="s">
        <v>5124</v>
      </c>
      <c r="Y644" s="20" t="s">
        <v>5124</v>
      </c>
      <c r="Z644" s="20" t="s">
        <v>4233</v>
      </c>
      <c r="AA644" s="20" t="s">
        <v>4233</v>
      </c>
      <c r="AB644" s="20" t="s">
        <v>5124</v>
      </c>
      <c r="AC644" s="20" t="s">
        <v>5124</v>
      </c>
      <c r="AD644" s="20" t="s">
        <v>5124</v>
      </c>
      <c r="AE644" s="20" t="s">
        <v>5124</v>
      </c>
      <c r="AF644" s="20">
        <v>300</v>
      </c>
      <c r="AG644" s="20">
        <v>400</v>
      </c>
      <c r="AH644" s="20"/>
      <c r="AI644" s="20"/>
      <c r="AJ644" s="20"/>
      <c r="AK644" s="20"/>
      <c r="AL644" s="20"/>
      <c r="AM644" s="20"/>
      <c r="AN644" s="20"/>
      <c r="AO644" s="20"/>
      <c r="AP644" s="20"/>
      <c r="AQ644" s="20"/>
      <c r="AR644" s="20">
        <v>700</v>
      </c>
      <c r="AS644" s="6">
        <v>960</v>
      </c>
      <c r="AT644" s="43">
        <v>960</v>
      </c>
      <c r="AU644" s="37" t="s">
        <v>5089</v>
      </c>
      <c r="AV644" s="37" t="s">
        <v>4526</v>
      </c>
      <c r="AW644" s="37" t="s">
        <v>5090</v>
      </c>
      <c r="AX644" s="37" t="s">
        <v>4032</v>
      </c>
      <c r="AY644" s="37" t="s">
        <v>715</v>
      </c>
      <c r="AZ644" s="37" t="s">
        <v>717</v>
      </c>
      <c r="BA644" s="37" t="s">
        <v>4201</v>
      </c>
      <c r="BB644" s="37" t="s">
        <v>716</v>
      </c>
      <c r="BC644" s="37" t="s">
        <v>4196</v>
      </c>
      <c r="BD644" s="37" t="s">
        <v>5091</v>
      </c>
      <c r="BE644" s="39">
        <v>43986</v>
      </c>
      <c r="BF644" s="37" t="s">
        <v>717</v>
      </c>
      <c r="BG644" s="37"/>
      <c r="BH644" s="20" t="s">
        <v>4233</v>
      </c>
      <c r="BI644" s="20" t="s">
        <v>5124</v>
      </c>
      <c r="BJ644" s="20" t="s">
        <v>5124</v>
      </c>
      <c r="BK644" s="20" t="s">
        <v>4233</v>
      </c>
      <c r="BL644" s="20" t="s">
        <v>4233</v>
      </c>
      <c r="BM644" s="20" t="s">
        <v>5124</v>
      </c>
      <c r="BN644" s="20" t="s">
        <v>5125</v>
      </c>
      <c r="BO644" s="20" t="s">
        <v>5125</v>
      </c>
      <c r="BP644" s="20" t="s">
        <v>5125</v>
      </c>
      <c r="BQ644" s="41"/>
      <c r="BR644" s="41"/>
      <c r="BS644" s="41"/>
      <c r="BT644" s="41"/>
      <c r="BU644" s="41"/>
      <c r="BV644" s="41"/>
      <c r="BW644" s="41"/>
      <c r="BX644" s="41"/>
      <c r="BY644" s="41"/>
      <c r="BZ644" s="41"/>
      <c r="CA644" s="41"/>
      <c r="CB644" s="41"/>
      <c r="CC644" s="41"/>
    </row>
    <row r="645" spans="1:81" s="46" customFormat="1" ht="57" customHeight="1">
      <c r="A645" s="41">
        <v>1</v>
      </c>
      <c r="B645" s="19">
        <v>642</v>
      </c>
      <c r="C645" s="8">
        <v>51101530</v>
      </c>
      <c r="D645" s="22" t="s">
        <v>676</v>
      </c>
      <c r="E645" s="59" t="s">
        <v>232</v>
      </c>
      <c r="F645" s="24">
        <v>1200</v>
      </c>
      <c r="G645" s="25"/>
      <c r="H645" s="36">
        <v>3472</v>
      </c>
      <c r="I645" s="36">
        <v>4166400</v>
      </c>
      <c r="J645" s="37" t="s">
        <v>4035</v>
      </c>
      <c r="K645" s="37" t="s">
        <v>1526</v>
      </c>
      <c r="L645" s="37" t="s">
        <v>4036</v>
      </c>
      <c r="M645" s="38" t="s">
        <v>4037</v>
      </c>
      <c r="N645" s="38" t="s">
        <v>792</v>
      </c>
      <c r="O645" s="38" t="s">
        <v>716</v>
      </c>
      <c r="P645" s="38"/>
      <c r="Q645" s="38" t="s">
        <v>716</v>
      </c>
      <c r="R645" s="38" t="s">
        <v>717</v>
      </c>
      <c r="S645" s="39" t="s">
        <v>4038</v>
      </c>
      <c r="T645" s="60">
        <v>45911</v>
      </c>
      <c r="U645" s="38" t="s">
        <v>720</v>
      </c>
      <c r="V645" s="37" t="s">
        <v>4039</v>
      </c>
      <c r="W645" s="20" t="s">
        <v>4233</v>
      </c>
      <c r="X645" s="20" t="s">
        <v>5124</v>
      </c>
      <c r="Y645" s="20" t="s">
        <v>5124</v>
      </c>
      <c r="Z645" s="20" t="s">
        <v>4233</v>
      </c>
      <c r="AA645" s="20" t="s">
        <v>4233</v>
      </c>
      <c r="AB645" s="20" t="s">
        <v>5124</v>
      </c>
      <c r="AC645" s="20" t="s">
        <v>5124</v>
      </c>
      <c r="AD645" s="20" t="s">
        <v>5124</v>
      </c>
      <c r="AE645" s="20" t="s">
        <v>5124</v>
      </c>
      <c r="AF645" s="20"/>
      <c r="AG645" s="20"/>
      <c r="AH645" s="20">
        <v>50</v>
      </c>
      <c r="AI645" s="20">
        <v>0</v>
      </c>
      <c r="AJ645" s="20">
        <v>0</v>
      </c>
      <c r="AK645" s="20">
        <v>0</v>
      </c>
      <c r="AL645" s="20">
        <v>350</v>
      </c>
      <c r="AM645" s="20"/>
      <c r="AN645" s="20"/>
      <c r="AO645" s="20"/>
      <c r="AP645" s="20"/>
      <c r="AQ645" s="20"/>
      <c r="AR645" s="20">
        <v>400</v>
      </c>
      <c r="AS645" s="6">
        <v>2250</v>
      </c>
      <c r="AT645" s="43">
        <v>2700000</v>
      </c>
      <c r="AU645" s="37" t="s">
        <v>4193</v>
      </c>
      <c r="AV645" s="37" t="s">
        <v>4457</v>
      </c>
      <c r="AW645" s="37" t="s">
        <v>4263</v>
      </c>
      <c r="AX645" s="37" t="s">
        <v>5092</v>
      </c>
      <c r="AY645" s="37" t="s">
        <v>4209</v>
      </c>
      <c r="AZ645" s="37"/>
      <c r="BA645" s="37"/>
      <c r="BB645" s="37" t="s">
        <v>716</v>
      </c>
      <c r="BC645" s="37" t="s">
        <v>4196</v>
      </c>
      <c r="BD645" s="37" t="s">
        <v>5093</v>
      </c>
      <c r="BE645" s="39">
        <v>45133</v>
      </c>
      <c r="BF645" s="37" t="s">
        <v>717</v>
      </c>
      <c r="BG645" s="37"/>
      <c r="BH645" s="20" t="s">
        <v>4233</v>
      </c>
      <c r="BI645" s="20" t="s">
        <v>5124</v>
      </c>
      <c r="BJ645" s="20" t="s">
        <v>5124</v>
      </c>
      <c r="BK645" s="20" t="s">
        <v>4233</v>
      </c>
      <c r="BL645" s="20" t="s">
        <v>4233</v>
      </c>
      <c r="BM645" s="20" t="s">
        <v>5124</v>
      </c>
      <c r="BN645" s="20" t="s">
        <v>5125</v>
      </c>
      <c r="BO645" s="20" t="s">
        <v>5125</v>
      </c>
      <c r="BP645" s="20" t="s">
        <v>5125</v>
      </c>
      <c r="BQ645" s="41"/>
      <c r="BR645" s="41"/>
      <c r="BS645" s="41"/>
      <c r="BT645" s="41"/>
      <c r="BU645" s="41"/>
      <c r="BV645" s="41"/>
      <c r="BW645" s="41"/>
      <c r="BX645" s="41"/>
      <c r="BY645" s="41"/>
      <c r="BZ645" s="41"/>
      <c r="CA645" s="41"/>
      <c r="CB645" s="41"/>
      <c r="CC645" s="41"/>
    </row>
    <row r="646" spans="1:81" s="46" customFormat="1" ht="57" customHeight="1">
      <c r="A646" s="41"/>
      <c r="B646" s="19">
        <v>643</v>
      </c>
      <c r="C646" s="8">
        <v>51101530</v>
      </c>
      <c r="D646" s="22" t="s">
        <v>677</v>
      </c>
      <c r="E646" s="59" t="s">
        <v>232</v>
      </c>
      <c r="F646" s="24">
        <v>31.5</v>
      </c>
      <c r="G646" s="25"/>
      <c r="H646" s="36">
        <v>2569</v>
      </c>
      <c r="I646" s="36">
        <v>80923.5</v>
      </c>
      <c r="J646" s="37" t="s">
        <v>4040</v>
      </c>
      <c r="K646" s="37" t="s">
        <v>1479</v>
      </c>
      <c r="L646" s="37" t="s">
        <v>4041</v>
      </c>
      <c r="M646" s="38" t="s">
        <v>4042</v>
      </c>
      <c r="N646" s="38" t="s">
        <v>715</v>
      </c>
      <c r="O646" s="38" t="s">
        <v>716</v>
      </c>
      <c r="P646" s="38"/>
      <c r="Q646" s="38" t="s">
        <v>716</v>
      </c>
      <c r="R646" s="38" t="s">
        <v>717</v>
      </c>
      <c r="S646" s="39" t="s">
        <v>4043</v>
      </c>
      <c r="T646" s="60">
        <v>44683</v>
      </c>
      <c r="U646" s="38" t="s">
        <v>720</v>
      </c>
      <c r="V646" s="37" t="s">
        <v>4044</v>
      </c>
      <c r="W646" s="20" t="s">
        <v>4233</v>
      </c>
      <c r="X646" s="20" t="s">
        <v>5124</v>
      </c>
      <c r="Y646" s="20" t="s">
        <v>5124</v>
      </c>
      <c r="Z646" s="20" t="s">
        <v>4233</v>
      </c>
      <c r="AA646" s="20" t="s">
        <v>4233</v>
      </c>
      <c r="AB646" s="20" t="s">
        <v>5124</v>
      </c>
      <c r="AC646" s="20" t="s">
        <v>5124</v>
      </c>
      <c r="AD646" s="20" t="s">
        <v>5124</v>
      </c>
      <c r="AE646" s="20" t="s">
        <v>5124</v>
      </c>
      <c r="AF646" s="20">
        <v>300</v>
      </c>
      <c r="AG646" s="20">
        <v>400</v>
      </c>
      <c r="AH646" s="20"/>
      <c r="AI646" s="20"/>
      <c r="AJ646" s="20"/>
      <c r="AK646" s="20"/>
      <c r="AL646" s="20"/>
      <c r="AM646" s="20"/>
      <c r="AN646" s="20"/>
      <c r="AO646" s="20"/>
      <c r="AP646" s="20"/>
      <c r="AQ646" s="20"/>
      <c r="AR646" s="20">
        <v>700</v>
      </c>
      <c r="AS646" s="6"/>
      <c r="AT646" s="43">
        <v>0</v>
      </c>
      <c r="AU646" s="37"/>
      <c r="AV646" s="37"/>
      <c r="AW646" s="37"/>
      <c r="AX646" s="37"/>
      <c r="AY646" s="37"/>
      <c r="AZ646" s="37"/>
      <c r="BA646" s="37"/>
      <c r="BB646" s="37"/>
      <c r="BC646" s="37"/>
      <c r="BD646" s="37"/>
      <c r="BE646" s="39"/>
      <c r="BF646" s="37"/>
      <c r="BG646" s="37"/>
      <c r="BH646" s="20"/>
      <c r="BI646" s="20"/>
      <c r="BJ646" s="20"/>
      <c r="BK646" s="20"/>
      <c r="BL646" s="20"/>
      <c r="BM646" s="20"/>
      <c r="BN646" s="20"/>
      <c r="BO646" s="20"/>
      <c r="BP646" s="20"/>
      <c r="BQ646" s="41"/>
      <c r="BR646" s="41"/>
      <c r="BS646" s="41"/>
      <c r="BT646" s="41"/>
      <c r="BU646" s="41"/>
      <c r="BV646" s="41"/>
      <c r="BW646" s="41"/>
      <c r="BX646" s="41"/>
      <c r="BY646" s="41"/>
      <c r="BZ646" s="41"/>
      <c r="CA646" s="41"/>
      <c r="CB646" s="41"/>
      <c r="CC646" s="41"/>
    </row>
    <row r="647" spans="1:81" s="46" customFormat="1" ht="57" customHeight="1">
      <c r="A647" s="41"/>
      <c r="B647" s="19">
        <v>644</v>
      </c>
      <c r="C647" s="8">
        <v>51101530</v>
      </c>
      <c r="D647" s="22" t="s">
        <v>678</v>
      </c>
      <c r="E647" s="59" t="s">
        <v>232</v>
      </c>
      <c r="F647" s="24">
        <v>1500</v>
      </c>
      <c r="G647" s="25"/>
      <c r="H647" s="36">
        <v>160</v>
      </c>
      <c r="I647" s="36">
        <v>240000</v>
      </c>
      <c r="J647" s="37" t="s">
        <v>4045</v>
      </c>
      <c r="K647" s="37" t="s">
        <v>802</v>
      </c>
      <c r="L647" s="37" t="s">
        <v>4046</v>
      </c>
      <c r="M647" s="38" t="s">
        <v>4047</v>
      </c>
      <c r="N647" s="38" t="s">
        <v>715</v>
      </c>
      <c r="O647" s="38" t="s">
        <v>716</v>
      </c>
      <c r="P647" s="38"/>
      <c r="Q647" s="38" t="s">
        <v>716</v>
      </c>
      <c r="R647" s="38" t="s">
        <v>717</v>
      </c>
      <c r="S647" s="39" t="s">
        <v>4048</v>
      </c>
      <c r="T647" s="60">
        <v>46243</v>
      </c>
      <c r="U647" s="38" t="s">
        <v>720</v>
      </c>
      <c r="V647" s="37" t="s">
        <v>4049</v>
      </c>
      <c r="W647" s="20" t="s">
        <v>4233</v>
      </c>
      <c r="X647" s="20" t="s">
        <v>5124</v>
      </c>
      <c r="Y647" s="20" t="s">
        <v>5124</v>
      </c>
      <c r="Z647" s="20" t="s">
        <v>4233</v>
      </c>
      <c r="AA647" s="20" t="s">
        <v>4233</v>
      </c>
      <c r="AB647" s="20" t="s">
        <v>5124</v>
      </c>
      <c r="AC647" s="20" t="s">
        <v>5124</v>
      </c>
      <c r="AD647" s="20" t="s">
        <v>5124</v>
      </c>
      <c r="AE647" s="20" t="s">
        <v>5124</v>
      </c>
      <c r="AF647" s="20">
        <v>300</v>
      </c>
      <c r="AG647" s="20">
        <v>400</v>
      </c>
      <c r="AH647" s="20"/>
      <c r="AI647" s="20"/>
      <c r="AJ647" s="20"/>
      <c r="AK647" s="20"/>
      <c r="AL647" s="20"/>
      <c r="AM647" s="20"/>
      <c r="AN647" s="20"/>
      <c r="AO647" s="20"/>
      <c r="AP647" s="20"/>
      <c r="AQ647" s="20"/>
      <c r="AR647" s="20">
        <v>700</v>
      </c>
      <c r="AS647" s="6">
        <v>126</v>
      </c>
      <c r="AT647" s="43">
        <v>189000</v>
      </c>
      <c r="AU647" s="37" t="s">
        <v>4193</v>
      </c>
      <c r="AV647" s="37" t="s">
        <v>4215</v>
      </c>
      <c r="AW647" s="37" t="s">
        <v>4195</v>
      </c>
      <c r="AX647" s="37" t="s">
        <v>4047</v>
      </c>
      <c r="AY647" s="37" t="s">
        <v>715</v>
      </c>
      <c r="AZ647" s="37"/>
      <c r="BA647" s="37"/>
      <c r="BB647" s="37" t="s">
        <v>716</v>
      </c>
      <c r="BC647" s="37" t="s">
        <v>4196</v>
      </c>
      <c r="BD647" s="37" t="s">
        <v>5094</v>
      </c>
      <c r="BE647" s="39">
        <v>46178</v>
      </c>
      <c r="BF647" s="37" t="s">
        <v>717</v>
      </c>
      <c r="BG647" s="37"/>
      <c r="BH647" s="20" t="s">
        <v>4233</v>
      </c>
      <c r="BI647" s="20" t="s">
        <v>5124</v>
      </c>
      <c r="BJ647" s="20" t="s">
        <v>5124</v>
      </c>
      <c r="BK647" s="20" t="s">
        <v>4233</v>
      </c>
      <c r="BL647" s="20" t="s">
        <v>4233</v>
      </c>
      <c r="BM647" s="20" t="s">
        <v>5124</v>
      </c>
      <c r="BN647" s="20" t="s">
        <v>5125</v>
      </c>
      <c r="BO647" s="20" t="s">
        <v>5125</v>
      </c>
      <c r="BP647" s="20" t="s">
        <v>5125</v>
      </c>
      <c r="BQ647" s="41"/>
      <c r="BR647" s="41"/>
      <c r="BS647" s="41"/>
      <c r="BT647" s="41"/>
      <c r="BU647" s="41"/>
      <c r="BV647" s="41"/>
      <c r="BW647" s="41"/>
      <c r="BX647" s="41"/>
      <c r="BY647" s="41"/>
      <c r="BZ647" s="41"/>
      <c r="CA647" s="41"/>
      <c r="CB647" s="41"/>
      <c r="CC647" s="41"/>
    </row>
    <row r="648" spans="1:81" s="46" customFormat="1" ht="57" customHeight="1">
      <c r="A648" s="41"/>
      <c r="B648" s="19">
        <v>645</v>
      </c>
      <c r="C648" s="8">
        <v>51101530</v>
      </c>
      <c r="D648" s="22" t="s">
        <v>679</v>
      </c>
      <c r="E648" s="59" t="s">
        <v>232</v>
      </c>
      <c r="F648" s="24">
        <v>143.5</v>
      </c>
      <c r="G648" s="25"/>
      <c r="H648" s="36">
        <v>154</v>
      </c>
      <c r="I648" s="36">
        <v>22099</v>
      </c>
      <c r="J648" s="37" t="s">
        <v>4050</v>
      </c>
      <c r="K648" s="37" t="s">
        <v>1479</v>
      </c>
      <c r="L648" s="37" t="s">
        <v>4051</v>
      </c>
      <c r="M648" s="38" t="s">
        <v>4052</v>
      </c>
      <c r="N648" s="38" t="s">
        <v>715</v>
      </c>
      <c r="O648" s="38" t="s">
        <v>716</v>
      </c>
      <c r="P648" s="38"/>
      <c r="Q648" s="38" t="s">
        <v>716</v>
      </c>
      <c r="R648" s="38" t="s">
        <v>717</v>
      </c>
      <c r="S648" s="39" t="s">
        <v>4053</v>
      </c>
      <c r="T648" s="60">
        <v>45277</v>
      </c>
      <c r="U648" s="38" t="s">
        <v>720</v>
      </c>
      <c r="V648" s="37" t="s">
        <v>4054</v>
      </c>
      <c r="W648" s="20" t="s">
        <v>4233</v>
      </c>
      <c r="X648" s="20" t="s">
        <v>5124</v>
      </c>
      <c r="Y648" s="20" t="s">
        <v>5124</v>
      </c>
      <c r="Z648" s="20" t="s">
        <v>4233</v>
      </c>
      <c r="AA648" s="20" t="s">
        <v>4233</v>
      </c>
      <c r="AB648" s="20" t="s">
        <v>5124</v>
      </c>
      <c r="AC648" s="20" t="s">
        <v>5124</v>
      </c>
      <c r="AD648" s="20" t="s">
        <v>5124</v>
      </c>
      <c r="AE648" s="20" t="s">
        <v>5124</v>
      </c>
      <c r="AF648" s="20">
        <v>300</v>
      </c>
      <c r="AG648" s="20">
        <v>400</v>
      </c>
      <c r="AH648" s="20"/>
      <c r="AI648" s="20"/>
      <c r="AJ648" s="20"/>
      <c r="AK648" s="20"/>
      <c r="AL648" s="20"/>
      <c r="AM648" s="20"/>
      <c r="AN648" s="20"/>
      <c r="AO648" s="20"/>
      <c r="AP648" s="20"/>
      <c r="AQ648" s="20"/>
      <c r="AR648" s="20">
        <v>700</v>
      </c>
      <c r="AS648" s="6"/>
      <c r="AT648" s="43">
        <v>0</v>
      </c>
      <c r="AU648" s="37"/>
      <c r="AV648" s="37"/>
      <c r="AW648" s="37"/>
      <c r="AX648" s="37"/>
      <c r="AY648" s="37"/>
      <c r="AZ648" s="37"/>
      <c r="BA648" s="37"/>
      <c r="BB648" s="37"/>
      <c r="BC648" s="37"/>
      <c r="BD648" s="37"/>
      <c r="BE648" s="39"/>
      <c r="BF648" s="37"/>
      <c r="BG648" s="37"/>
      <c r="BH648" s="20"/>
      <c r="BI648" s="20"/>
      <c r="BJ648" s="20"/>
      <c r="BK648" s="20"/>
      <c r="BL648" s="20"/>
      <c r="BM648" s="20"/>
      <c r="BN648" s="20"/>
      <c r="BO648" s="20"/>
      <c r="BP648" s="20"/>
      <c r="BQ648" s="41"/>
      <c r="BR648" s="41"/>
      <c r="BS648" s="41"/>
      <c r="BT648" s="41"/>
      <c r="BU648" s="41"/>
      <c r="BV648" s="41"/>
      <c r="BW648" s="41"/>
      <c r="BX648" s="41"/>
      <c r="BY648" s="41"/>
      <c r="BZ648" s="41"/>
      <c r="CA648" s="41"/>
      <c r="CB648" s="41"/>
      <c r="CC648" s="41"/>
    </row>
    <row r="649" spans="1:81" s="46" customFormat="1" ht="57" customHeight="1">
      <c r="A649" s="41"/>
      <c r="B649" s="19">
        <v>646</v>
      </c>
      <c r="C649" s="8">
        <v>51241220</v>
      </c>
      <c r="D649" s="22" t="s">
        <v>43</v>
      </c>
      <c r="E649" s="59" t="s">
        <v>232</v>
      </c>
      <c r="F649" s="24">
        <v>1</v>
      </c>
      <c r="G649" s="25"/>
      <c r="H649" s="36">
        <v>972222</v>
      </c>
      <c r="I649" s="36">
        <v>972222</v>
      </c>
      <c r="J649" s="37" t="s">
        <v>4055</v>
      </c>
      <c r="K649" s="37" t="s">
        <v>4056</v>
      </c>
      <c r="L649" s="37" t="s">
        <v>4057</v>
      </c>
      <c r="M649" s="38" t="s">
        <v>869</v>
      </c>
      <c r="N649" s="38" t="s">
        <v>792</v>
      </c>
      <c r="O649" s="38" t="s">
        <v>716</v>
      </c>
      <c r="P649" s="38" t="s">
        <v>1261</v>
      </c>
      <c r="Q649" s="38" t="s">
        <v>717</v>
      </c>
      <c r="R649" s="38" t="s">
        <v>717</v>
      </c>
      <c r="S649" s="37" t="s">
        <v>4058</v>
      </c>
      <c r="T649" s="60" t="s">
        <v>4059</v>
      </c>
      <c r="U649" s="37" t="s">
        <v>720</v>
      </c>
      <c r="V649" s="37" t="s">
        <v>4060</v>
      </c>
      <c r="W649" s="20" t="s">
        <v>4233</v>
      </c>
      <c r="X649" s="20" t="s">
        <v>5124</v>
      </c>
      <c r="Y649" s="20" t="s">
        <v>5124</v>
      </c>
      <c r="Z649" s="20" t="s">
        <v>4233</v>
      </c>
      <c r="AA649" s="20" t="s">
        <v>5124</v>
      </c>
      <c r="AB649" s="20" t="s">
        <v>5124</v>
      </c>
      <c r="AC649" s="20" t="s">
        <v>5124</v>
      </c>
      <c r="AD649" s="20" t="s">
        <v>5125</v>
      </c>
      <c r="AE649" s="20" t="s">
        <v>5125</v>
      </c>
      <c r="AF649" s="20"/>
      <c r="AG649" s="20"/>
      <c r="AH649" s="20"/>
      <c r="AI649" s="20"/>
      <c r="AJ649" s="20"/>
      <c r="AK649" s="20"/>
      <c r="AL649" s="20"/>
      <c r="AM649" s="20"/>
      <c r="AN649" s="20"/>
      <c r="AO649" s="20"/>
      <c r="AP649" s="20"/>
      <c r="AQ649" s="20"/>
      <c r="AR649" s="20"/>
      <c r="AS649" s="6"/>
      <c r="AT649" s="43">
        <v>0</v>
      </c>
      <c r="AU649" s="37"/>
      <c r="AV649" s="37"/>
      <c r="AW649" s="37"/>
      <c r="AX649" s="37"/>
      <c r="AY649" s="37"/>
      <c r="AZ649" s="37"/>
      <c r="BA649" s="37"/>
      <c r="BB649" s="37"/>
      <c r="BC649" s="37"/>
      <c r="BD649" s="37"/>
      <c r="BE649" s="39"/>
      <c r="BF649" s="37"/>
      <c r="BG649" s="37"/>
      <c r="BH649" s="20"/>
      <c r="BI649" s="20"/>
      <c r="BJ649" s="20"/>
      <c r="BK649" s="20"/>
      <c r="BL649" s="20"/>
      <c r="BM649" s="20"/>
      <c r="BN649" s="20"/>
      <c r="BO649" s="20"/>
      <c r="BP649" s="20"/>
      <c r="BQ649" s="41"/>
      <c r="BR649" s="41"/>
      <c r="BS649" s="41"/>
      <c r="BT649" s="41"/>
      <c r="BU649" s="41"/>
      <c r="BV649" s="41"/>
      <c r="BW649" s="41"/>
      <c r="BX649" s="41"/>
      <c r="BY649" s="41"/>
      <c r="BZ649" s="41"/>
      <c r="CA649" s="41"/>
      <c r="CB649" s="41"/>
      <c r="CC649" s="41"/>
    </row>
    <row r="650" spans="1:81" s="46" customFormat="1" ht="57" customHeight="1">
      <c r="A650" s="41"/>
      <c r="B650" s="19">
        <v>647</v>
      </c>
      <c r="C650" s="8">
        <v>51151606</v>
      </c>
      <c r="D650" s="22" t="s">
        <v>223</v>
      </c>
      <c r="E650" s="59" t="s">
        <v>232</v>
      </c>
      <c r="F650" s="24">
        <v>1</v>
      </c>
      <c r="G650" s="25"/>
      <c r="H650" s="36">
        <v>23206</v>
      </c>
      <c r="I650" s="36">
        <v>23206</v>
      </c>
      <c r="J650" s="37" t="s">
        <v>4061</v>
      </c>
      <c r="K650" s="37" t="s">
        <v>4062</v>
      </c>
      <c r="L650" s="37" t="s">
        <v>4063</v>
      </c>
      <c r="M650" s="38" t="s">
        <v>4064</v>
      </c>
      <c r="N650" s="38" t="s">
        <v>1113</v>
      </c>
      <c r="O650" s="38" t="s">
        <v>716</v>
      </c>
      <c r="P650" s="38"/>
      <c r="Q650" s="38" t="s">
        <v>716</v>
      </c>
      <c r="R650" s="38" t="s">
        <v>717</v>
      </c>
      <c r="S650" s="39" t="s">
        <v>4065</v>
      </c>
      <c r="T650" s="60" t="s">
        <v>719</v>
      </c>
      <c r="U650" s="38" t="s">
        <v>720</v>
      </c>
      <c r="V650" s="37" t="s">
        <v>4066</v>
      </c>
      <c r="W650" s="20" t="s">
        <v>4233</v>
      </c>
      <c r="X650" s="20" t="s">
        <v>5124</v>
      </c>
      <c r="Y650" s="20" t="s">
        <v>5124</v>
      </c>
      <c r="Z650" s="20" t="s">
        <v>4233</v>
      </c>
      <c r="AA650" s="20" t="s">
        <v>5124</v>
      </c>
      <c r="AB650" s="20" t="s">
        <v>5124</v>
      </c>
      <c r="AC650" s="20" t="s">
        <v>5124</v>
      </c>
      <c r="AD650" s="20" t="s">
        <v>5124</v>
      </c>
      <c r="AE650" s="20" t="s">
        <v>5124</v>
      </c>
      <c r="AF650" s="20">
        <v>300</v>
      </c>
      <c r="AG650" s="20">
        <v>400</v>
      </c>
      <c r="AH650" s="20"/>
      <c r="AI650" s="20"/>
      <c r="AJ650" s="20"/>
      <c r="AK650" s="20"/>
      <c r="AL650" s="20"/>
      <c r="AM650" s="20"/>
      <c r="AN650" s="20"/>
      <c r="AO650" s="20"/>
      <c r="AP650" s="20"/>
      <c r="AQ650" s="20"/>
      <c r="AR650" s="20">
        <v>700</v>
      </c>
      <c r="AS650" s="6"/>
      <c r="AT650" s="43">
        <v>0</v>
      </c>
      <c r="AU650" s="37"/>
      <c r="AV650" s="37"/>
      <c r="AW650" s="37"/>
      <c r="AX650" s="37"/>
      <c r="AY650" s="37"/>
      <c r="AZ650" s="37"/>
      <c r="BA650" s="37"/>
      <c r="BB650" s="37"/>
      <c r="BC650" s="37"/>
      <c r="BD650" s="37"/>
      <c r="BE650" s="39"/>
      <c r="BF650" s="37"/>
      <c r="BG650" s="37"/>
      <c r="BH650" s="20"/>
      <c r="BI650" s="20"/>
      <c r="BJ650" s="20"/>
      <c r="BK650" s="20"/>
      <c r="BL650" s="20"/>
      <c r="BM650" s="20"/>
      <c r="BN650" s="20"/>
      <c r="BO650" s="20"/>
      <c r="BP650" s="20"/>
      <c r="BQ650" s="41"/>
      <c r="BR650" s="41"/>
      <c r="BS650" s="41"/>
      <c r="BT650" s="41"/>
      <c r="BU650" s="41"/>
      <c r="BV650" s="41"/>
      <c r="BW650" s="41"/>
      <c r="BX650" s="41"/>
      <c r="BY650" s="41"/>
      <c r="BZ650" s="41"/>
      <c r="CA650" s="41"/>
      <c r="CB650" s="41"/>
      <c r="CC650" s="41"/>
    </row>
    <row r="651" spans="1:81" s="46" customFormat="1" ht="57" customHeight="1">
      <c r="A651" s="41"/>
      <c r="B651" s="19">
        <v>648</v>
      </c>
      <c r="C651" s="8">
        <v>51151606</v>
      </c>
      <c r="D651" s="22" t="s">
        <v>224</v>
      </c>
      <c r="E651" s="59" t="s">
        <v>232</v>
      </c>
      <c r="F651" s="24">
        <v>1</v>
      </c>
      <c r="G651" s="25"/>
      <c r="H651" s="36">
        <v>10897</v>
      </c>
      <c r="I651" s="36">
        <v>10897</v>
      </c>
      <c r="J651" s="37" t="s">
        <v>4067</v>
      </c>
      <c r="K651" s="37" t="s">
        <v>3483</v>
      </c>
      <c r="L651" s="37" t="s">
        <v>4068</v>
      </c>
      <c r="M651" s="38" t="s">
        <v>4069</v>
      </c>
      <c r="N651" s="38" t="s">
        <v>1172</v>
      </c>
      <c r="O651" s="38" t="s">
        <v>717</v>
      </c>
      <c r="P651" s="38" t="s">
        <v>745</v>
      </c>
      <c r="Q651" s="38" t="s">
        <v>716</v>
      </c>
      <c r="R651" s="38" t="s">
        <v>717</v>
      </c>
      <c r="S651" s="39" t="s">
        <v>4070</v>
      </c>
      <c r="T651" s="60" t="s">
        <v>719</v>
      </c>
      <c r="U651" s="38" t="s">
        <v>720</v>
      </c>
      <c r="V651" s="37" t="s">
        <v>4071</v>
      </c>
      <c r="W651" s="20" t="s">
        <v>4233</v>
      </c>
      <c r="X651" s="20" t="s">
        <v>5124</v>
      </c>
      <c r="Y651" s="20" t="s">
        <v>5124</v>
      </c>
      <c r="Z651" s="20" t="s">
        <v>4233</v>
      </c>
      <c r="AA651" s="20" t="s">
        <v>5124</v>
      </c>
      <c r="AB651" s="20" t="s">
        <v>5124</v>
      </c>
      <c r="AC651" s="20" t="s">
        <v>5124</v>
      </c>
      <c r="AD651" s="20" t="s">
        <v>5124</v>
      </c>
      <c r="AE651" s="20" t="s">
        <v>5124</v>
      </c>
      <c r="AF651" s="20">
        <v>300</v>
      </c>
      <c r="AG651" s="20">
        <v>400</v>
      </c>
      <c r="AH651" s="20"/>
      <c r="AI651" s="20"/>
      <c r="AJ651" s="20"/>
      <c r="AK651" s="20"/>
      <c r="AL651" s="20"/>
      <c r="AM651" s="20"/>
      <c r="AN651" s="20"/>
      <c r="AO651" s="20"/>
      <c r="AP651" s="20"/>
      <c r="AQ651" s="20"/>
      <c r="AR651" s="20">
        <v>700</v>
      </c>
      <c r="AS651" s="6">
        <v>9688</v>
      </c>
      <c r="AT651" s="43">
        <v>9688</v>
      </c>
      <c r="AU651" s="37" t="s">
        <v>5095</v>
      </c>
      <c r="AV651" s="37" t="s">
        <v>4956</v>
      </c>
      <c r="AW651" s="37" t="s">
        <v>4311</v>
      </c>
      <c r="AX651" s="37" t="s">
        <v>4069</v>
      </c>
      <c r="AY651" s="37" t="s">
        <v>4312</v>
      </c>
      <c r="AZ651" s="37"/>
      <c r="BA651" s="37"/>
      <c r="BB651" s="37" t="s">
        <v>716</v>
      </c>
      <c r="BC651" s="37" t="s">
        <v>4196</v>
      </c>
      <c r="BD651" s="37" t="s">
        <v>5096</v>
      </c>
      <c r="BE651" s="39">
        <v>44272</v>
      </c>
      <c r="BF651" s="37" t="s">
        <v>717</v>
      </c>
      <c r="BG651" s="37"/>
      <c r="BH651" s="20" t="s">
        <v>4233</v>
      </c>
      <c r="BI651" s="20" t="s">
        <v>5124</v>
      </c>
      <c r="BJ651" s="20" t="s">
        <v>5124</v>
      </c>
      <c r="BK651" s="20" t="s">
        <v>4233</v>
      </c>
      <c r="BL651" s="20" t="s">
        <v>4233</v>
      </c>
      <c r="BM651" s="20" t="s">
        <v>5124</v>
      </c>
      <c r="BN651" s="20" t="s">
        <v>5125</v>
      </c>
      <c r="BO651" s="20" t="s">
        <v>5125</v>
      </c>
      <c r="BP651" s="20" t="s">
        <v>5125</v>
      </c>
      <c r="BQ651" s="41"/>
      <c r="BR651" s="41"/>
      <c r="BS651" s="41"/>
      <c r="BT651" s="41"/>
      <c r="BU651" s="41"/>
      <c r="BV651" s="41"/>
      <c r="BW651" s="41"/>
      <c r="BX651" s="41"/>
      <c r="BY651" s="41"/>
      <c r="BZ651" s="41"/>
      <c r="CA651" s="41"/>
      <c r="CB651" s="41"/>
      <c r="CC651" s="41"/>
    </row>
    <row r="652" spans="1:81" s="46" customFormat="1" ht="57" customHeight="1">
      <c r="A652" s="41"/>
      <c r="B652" s="19">
        <v>649</v>
      </c>
      <c r="C652" s="8">
        <v>51172003</v>
      </c>
      <c r="D652" s="22" t="s">
        <v>680</v>
      </c>
      <c r="E652" s="59" t="s">
        <v>232</v>
      </c>
      <c r="F652" s="24">
        <v>304.5</v>
      </c>
      <c r="G652" s="25"/>
      <c r="H652" s="36">
        <v>1162</v>
      </c>
      <c r="I652" s="36">
        <v>353829</v>
      </c>
      <c r="J652" s="37" t="s">
        <v>4072</v>
      </c>
      <c r="K652" s="37" t="s">
        <v>1359</v>
      </c>
      <c r="L652" s="37" t="s">
        <v>4073</v>
      </c>
      <c r="M652" s="38" t="s">
        <v>4074</v>
      </c>
      <c r="N652" s="38" t="s">
        <v>715</v>
      </c>
      <c r="O652" s="38" t="s">
        <v>717</v>
      </c>
      <c r="P652" s="38" t="s">
        <v>745</v>
      </c>
      <c r="Q652" s="38" t="s">
        <v>716</v>
      </c>
      <c r="R652" s="38" t="s">
        <v>717</v>
      </c>
      <c r="S652" s="39" t="s">
        <v>4075</v>
      </c>
      <c r="T652" s="60" t="s">
        <v>719</v>
      </c>
      <c r="U652" s="38" t="s">
        <v>720</v>
      </c>
      <c r="V652" s="37" t="s">
        <v>4076</v>
      </c>
      <c r="W652" s="20" t="s">
        <v>4233</v>
      </c>
      <c r="X652" s="20" t="s">
        <v>5124</v>
      </c>
      <c r="Y652" s="20" t="s">
        <v>5124</v>
      </c>
      <c r="Z652" s="20" t="s">
        <v>4233</v>
      </c>
      <c r="AA652" s="20" t="s">
        <v>5124</v>
      </c>
      <c r="AB652" s="20" t="s">
        <v>5124</v>
      </c>
      <c r="AC652" s="20" t="s">
        <v>5124</v>
      </c>
      <c r="AD652" s="20" t="s">
        <v>5124</v>
      </c>
      <c r="AE652" s="20" t="s">
        <v>5124</v>
      </c>
      <c r="AF652" s="20">
        <v>300</v>
      </c>
      <c r="AG652" s="20">
        <v>400</v>
      </c>
      <c r="AH652" s="20"/>
      <c r="AI652" s="20"/>
      <c r="AJ652" s="20"/>
      <c r="AK652" s="20"/>
      <c r="AL652" s="20"/>
      <c r="AM652" s="20"/>
      <c r="AN652" s="20"/>
      <c r="AO652" s="20"/>
      <c r="AP652" s="20"/>
      <c r="AQ652" s="20"/>
      <c r="AR652" s="20">
        <v>700</v>
      </c>
      <c r="AS652" s="6">
        <v>904</v>
      </c>
      <c r="AT652" s="43">
        <v>275268</v>
      </c>
      <c r="AU652" s="37" t="s">
        <v>5097</v>
      </c>
      <c r="AV652" s="37" t="s">
        <v>5098</v>
      </c>
      <c r="AW652" s="37" t="s">
        <v>5099</v>
      </c>
      <c r="AX652" s="37" t="s">
        <v>5100</v>
      </c>
      <c r="AY652" s="37" t="s">
        <v>715</v>
      </c>
      <c r="AZ652" s="37"/>
      <c r="BA652" s="37"/>
      <c r="BB652" s="37" t="s">
        <v>716</v>
      </c>
      <c r="BC652" s="37" t="s">
        <v>4196</v>
      </c>
      <c r="BD652" s="37" t="s">
        <v>5101</v>
      </c>
      <c r="BE652" s="39">
        <v>44847</v>
      </c>
      <c r="BF652" s="37" t="s">
        <v>717</v>
      </c>
      <c r="BG652" s="37"/>
      <c r="BH652" s="20" t="s">
        <v>4233</v>
      </c>
      <c r="BI652" s="20" t="s">
        <v>5124</v>
      </c>
      <c r="BJ652" s="20" t="s">
        <v>5124</v>
      </c>
      <c r="BK652" s="20" t="s">
        <v>4233</v>
      </c>
      <c r="BL652" s="20" t="s">
        <v>4233</v>
      </c>
      <c r="BM652" s="20" t="s">
        <v>5124</v>
      </c>
      <c r="BN652" s="20" t="s">
        <v>5125</v>
      </c>
      <c r="BO652" s="20" t="s">
        <v>5125</v>
      </c>
      <c r="BP652" s="20" t="s">
        <v>5125</v>
      </c>
      <c r="BQ652" s="41"/>
      <c r="BR652" s="41"/>
      <c r="BS652" s="41"/>
      <c r="BT652" s="41"/>
      <c r="BU652" s="41"/>
      <c r="BV652" s="41"/>
      <c r="BW652" s="41"/>
      <c r="BX652" s="41"/>
      <c r="BY652" s="41"/>
      <c r="BZ652" s="41"/>
      <c r="CA652" s="41"/>
      <c r="CB652" s="41"/>
      <c r="CC652" s="41"/>
    </row>
    <row r="653" spans="1:81" s="46" customFormat="1" ht="57" customHeight="1">
      <c r="A653" s="41"/>
      <c r="B653" s="19">
        <v>650</v>
      </c>
      <c r="C653" s="8">
        <v>51102333</v>
      </c>
      <c r="D653" s="22" t="s">
        <v>225</v>
      </c>
      <c r="E653" s="59" t="s">
        <v>232</v>
      </c>
      <c r="F653" s="24">
        <v>14</v>
      </c>
      <c r="G653" s="25"/>
      <c r="H653" s="36">
        <v>13889</v>
      </c>
      <c r="I653" s="36">
        <v>194446</v>
      </c>
      <c r="J653" s="37" t="s">
        <v>4077</v>
      </c>
      <c r="K653" s="37" t="s">
        <v>2907</v>
      </c>
      <c r="L653" s="37" t="s">
        <v>4078</v>
      </c>
      <c r="M653" s="38" t="s">
        <v>4079</v>
      </c>
      <c r="N653" s="38" t="s">
        <v>715</v>
      </c>
      <c r="O653" s="38" t="s">
        <v>717</v>
      </c>
      <c r="P653" s="38" t="s">
        <v>726</v>
      </c>
      <c r="Q653" s="38" t="s">
        <v>716</v>
      </c>
      <c r="R653" s="38" t="s">
        <v>717</v>
      </c>
      <c r="S653" s="39" t="s">
        <v>4080</v>
      </c>
      <c r="T653" s="60">
        <v>45498</v>
      </c>
      <c r="U653" s="38" t="s">
        <v>720</v>
      </c>
      <c r="V653" s="37" t="s">
        <v>4081</v>
      </c>
      <c r="W653" s="20" t="s">
        <v>4233</v>
      </c>
      <c r="X653" s="20" t="s">
        <v>5124</v>
      </c>
      <c r="Y653" s="20" t="s">
        <v>5124</v>
      </c>
      <c r="Z653" s="20" t="s">
        <v>4233</v>
      </c>
      <c r="AA653" s="20" t="s">
        <v>5124</v>
      </c>
      <c r="AB653" s="20" t="s">
        <v>5124</v>
      </c>
      <c r="AC653" s="20" t="s">
        <v>5124</v>
      </c>
      <c r="AD653" s="20" t="s">
        <v>5124</v>
      </c>
      <c r="AE653" s="20" t="s">
        <v>5124</v>
      </c>
      <c r="AF653" s="20">
        <v>300</v>
      </c>
      <c r="AG653" s="20">
        <v>400</v>
      </c>
      <c r="AH653" s="20"/>
      <c r="AI653" s="20"/>
      <c r="AJ653" s="20"/>
      <c r="AK653" s="20"/>
      <c r="AL653" s="20"/>
      <c r="AM653" s="20"/>
      <c r="AN653" s="20"/>
      <c r="AO653" s="20"/>
      <c r="AP653" s="20"/>
      <c r="AQ653" s="20"/>
      <c r="AR653" s="20">
        <v>700</v>
      </c>
      <c r="AS653" s="6"/>
      <c r="AT653" s="43">
        <v>0</v>
      </c>
      <c r="AU653" s="37"/>
      <c r="AV653" s="37"/>
      <c r="AW653" s="37"/>
      <c r="AX653" s="37"/>
      <c r="AY653" s="37"/>
      <c r="AZ653" s="37"/>
      <c r="BA653" s="37"/>
      <c r="BB653" s="37"/>
      <c r="BC653" s="37"/>
      <c r="BD653" s="37"/>
      <c r="BE653" s="39"/>
      <c r="BF653" s="37"/>
      <c r="BG653" s="37"/>
      <c r="BH653" s="20"/>
      <c r="BI653" s="20"/>
      <c r="BJ653" s="20"/>
      <c r="BK653" s="20"/>
      <c r="BL653" s="20"/>
      <c r="BM653" s="20"/>
      <c r="BN653" s="20"/>
      <c r="BO653" s="20"/>
      <c r="BP653" s="20"/>
      <c r="BQ653" s="41"/>
      <c r="BR653" s="41"/>
      <c r="BS653" s="41"/>
      <c r="BT653" s="41"/>
      <c r="BU653" s="41"/>
      <c r="BV653" s="41"/>
      <c r="BW653" s="41"/>
      <c r="BX653" s="41"/>
      <c r="BY653" s="41"/>
      <c r="BZ653" s="41"/>
      <c r="CA653" s="41"/>
      <c r="CB653" s="41"/>
      <c r="CC653" s="41"/>
    </row>
    <row r="654" spans="1:81" s="46" customFormat="1" ht="57" customHeight="1">
      <c r="A654" s="41">
        <v>1</v>
      </c>
      <c r="B654" s="19">
        <v>651</v>
      </c>
      <c r="C654" s="8">
        <v>51102333</v>
      </c>
      <c r="D654" s="22" t="s">
        <v>226</v>
      </c>
      <c r="E654" s="59" t="s">
        <v>232</v>
      </c>
      <c r="F654" s="24">
        <v>1</v>
      </c>
      <c r="G654" s="25"/>
      <c r="H654" s="36">
        <v>847195</v>
      </c>
      <c r="I654" s="36">
        <v>847195</v>
      </c>
      <c r="J654" s="37" t="s">
        <v>4082</v>
      </c>
      <c r="K654" s="37" t="s">
        <v>3506</v>
      </c>
      <c r="L654" s="37" t="s">
        <v>4083</v>
      </c>
      <c r="M654" s="38" t="s">
        <v>4084</v>
      </c>
      <c r="N654" s="38" t="s">
        <v>715</v>
      </c>
      <c r="O654" s="38" t="s">
        <v>717</v>
      </c>
      <c r="P654" s="38" t="s">
        <v>726</v>
      </c>
      <c r="Q654" s="38" t="s">
        <v>716</v>
      </c>
      <c r="R654" s="38" t="s">
        <v>717</v>
      </c>
      <c r="S654" s="39" t="s">
        <v>4085</v>
      </c>
      <c r="T654" s="60" t="s">
        <v>719</v>
      </c>
      <c r="U654" s="38" t="s">
        <v>720</v>
      </c>
      <c r="V654" s="37" t="s">
        <v>4086</v>
      </c>
      <c r="W654" s="20" t="s">
        <v>4233</v>
      </c>
      <c r="X654" s="20" t="s">
        <v>5124</v>
      </c>
      <c r="Y654" s="20" t="s">
        <v>5124</v>
      </c>
      <c r="Z654" s="20" t="s">
        <v>4233</v>
      </c>
      <c r="AA654" s="20" t="s">
        <v>5124</v>
      </c>
      <c r="AB654" s="20" t="s">
        <v>5124</v>
      </c>
      <c r="AC654" s="20" t="s">
        <v>5124</v>
      </c>
      <c r="AD654" s="20" t="s">
        <v>5124</v>
      </c>
      <c r="AE654" s="20" t="s">
        <v>5124</v>
      </c>
      <c r="AF654" s="20"/>
      <c r="AG654" s="20"/>
      <c r="AH654" s="20">
        <v>50</v>
      </c>
      <c r="AI654" s="20">
        <v>0</v>
      </c>
      <c r="AJ654" s="20">
        <v>0</v>
      </c>
      <c r="AK654" s="20">
        <v>0</v>
      </c>
      <c r="AL654" s="20">
        <v>350</v>
      </c>
      <c r="AM654" s="20"/>
      <c r="AN654" s="20"/>
      <c r="AO654" s="20"/>
      <c r="AP654" s="20"/>
      <c r="AQ654" s="20"/>
      <c r="AR654" s="20">
        <v>400</v>
      </c>
      <c r="AS654" s="6"/>
      <c r="AT654" s="43">
        <v>0</v>
      </c>
      <c r="AU654" s="37"/>
      <c r="AV654" s="37"/>
      <c r="AW654" s="37"/>
      <c r="AX654" s="37"/>
      <c r="AY654" s="37"/>
      <c r="AZ654" s="37"/>
      <c r="BA654" s="37"/>
      <c r="BB654" s="37"/>
      <c r="BC654" s="37"/>
      <c r="BD654" s="37"/>
      <c r="BE654" s="39"/>
      <c r="BF654" s="37"/>
      <c r="BG654" s="37"/>
      <c r="BH654" s="20"/>
      <c r="BI654" s="20"/>
      <c r="BJ654" s="20"/>
      <c r="BK654" s="20"/>
      <c r="BL654" s="20"/>
      <c r="BM654" s="20"/>
      <c r="BN654" s="20"/>
      <c r="BO654" s="20"/>
      <c r="BP654" s="20"/>
      <c r="BQ654" s="41"/>
      <c r="BR654" s="41"/>
      <c r="BS654" s="41"/>
      <c r="BT654" s="41"/>
      <c r="BU654" s="41"/>
      <c r="BV654" s="41"/>
      <c r="BW654" s="41"/>
      <c r="BX654" s="41"/>
      <c r="BY654" s="41"/>
      <c r="BZ654" s="41"/>
      <c r="CA654" s="41"/>
      <c r="CB654" s="41"/>
      <c r="CC654" s="41"/>
    </row>
    <row r="655" spans="1:81" s="46" customFormat="1" ht="57" customHeight="1">
      <c r="A655" s="41"/>
      <c r="B655" s="19">
        <v>652</v>
      </c>
      <c r="C655" s="8">
        <v>51141531</v>
      </c>
      <c r="D655" s="22" t="s">
        <v>681</v>
      </c>
      <c r="E655" s="59" t="s">
        <v>232</v>
      </c>
      <c r="F655" s="24">
        <v>3073</v>
      </c>
      <c r="G655" s="25"/>
      <c r="H655" s="36">
        <v>193</v>
      </c>
      <c r="I655" s="36">
        <v>593089</v>
      </c>
      <c r="J655" s="37" t="s">
        <v>4087</v>
      </c>
      <c r="K655" s="37" t="s">
        <v>2233</v>
      </c>
      <c r="L655" s="37" t="s">
        <v>4088</v>
      </c>
      <c r="M655" s="38" t="s">
        <v>4089</v>
      </c>
      <c r="N655" s="38" t="s">
        <v>715</v>
      </c>
      <c r="O655" s="38" t="s">
        <v>717</v>
      </c>
      <c r="P655" s="38" t="s">
        <v>726</v>
      </c>
      <c r="Q655" s="38" t="s">
        <v>716</v>
      </c>
      <c r="R655" s="38" t="s">
        <v>717</v>
      </c>
      <c r="S655" s="39" t="s">
        <v>4090</v>
      </c>
      <c r="T655" s="60" t="s">
        <v>719</v>
      </c>
      <c r="U655" s="38" t="s">
        <v>720</v>
      </c>
      <c r="V655" s="37" t="s">
        <v>4091</v>
      </c>
      <c r="W655" s="20" t="s">
        <v>4233</v>
      </c>
      <c r="X655" s="20" t="s">
        <v>5124</v>
      </c>
      <c r="Y655" s="20" t="s">
        <v>5124</v>
      </c>
      <c r="Z655" s="20" t="s">
        <v>4233</v>
      </c>
      <c r="AA655" s="20" t="s">
        <v>5124</v>
      </c>
      <c r="AB655" s="20" t="s">
        <v>5124</v>
      </c>
      <c r="AC655" s="20" t="s">
        <v>5124</v>
      </c>
      <c r="AD655" s="20" t="s">
        <v>5124</v>
      </c>
      <c r="AE655" s="20" t="s">
        <v>5124</v>
      </c>
      <c r="AF655" s="20">
        <v>300</v>
      </c>
      <c r="AG655" s="20">
        <v>400</v>
      </c>
      <c r="AH655" s="20"/>
      <c r="AI655" s="20"/>
      <c r="AJ655" s="20"/>
      <c r="AK655" s="20"/>
      <c r="AL655" s="20"/>
      <c r="AM655" s="20"/>
      <c r="AN655" s="20"/>
      <c r="AO655" s="20"/>
      <c r="AP655" s="20"/>
      <c r="AQ655" s="20"/>
      <c r="AR655" s="20">
        <v>700</v>
      </c>
      <c r="AS655" s="6"/>
      <c r="AT655" s="43">
        <v>0</v>
      </c>
      <c r="AU655" s="37"/>
      <c r="AV655" s="37"/>
      <c r="AW655" s="37"/>
      <c r="AX655" s="37"/>
      <c r="AY655" s="37"/>
      <c r="AZ655" s="37"/>
      <c r="BA655" s="37"/>
      <c r="BB655" s="37"/>
      <c r="BC655" s="37"/>
      <c r="BD655" s="37"/>
      <c r="BE655" s="39"/>
      <c r="BF655" s="37"/>
      <c r="BG655" s="37"/>
      <c r="BH655" s="20"/>
      <c r="BI655" s="20"/>
      <c r="BJ655" s="20"/>
      <c r="BK655" s="20"/>
      <c r="BL655" s="20"/>
      <c r="BM655" s="20"/>
      <c r="BN655" s="20"/>
      <c r="BO655" s="20"/>
      <c r="BP655" s="20"/>
      <c r="BQ655" s="41"/>
      <c r="BR655" s="41"/>
      <c r="BS655" s="41"/>
      <c r="BT655" s="41"/>
      <c r="BU655" s="41"/>
      <c r="BV655" s="41"/>
      <c r="BW655" s="41"/>
      <c r="BX655" s="41"/>
      <c r="BY655" s="41"/>
      <c r="BZ655" s="41"/>
      <c r="CA655" s="41"/>
      <c r="CB655" s="41"/>
      <c r="CC655" s="41"/>
    </row>
    <row r="656" spans="1:81" s="46" customFormat="1" ht="57" customHeight="1">
      <c r="A656" s="41"/>
      <c r="B656" s="19">
        <v>653</v>
      </c>
      <c r="C656" s="8">
        <v>51141531</v>
      </c>
      <c r="D656" s="22" t="s">
        <v>58</v>
      </c>
      <c r="E656" s="59" t="s">
        <v>232</v>
      </c>
      <c r="F656" s="24">
        <v>1</v>
      </c>
      <c r="G656" s="25"/>
      <c r="H656" s="36">
        <v>1622</v>
      </c>
      <c r="I656" s="36">
        <v>1622</v>
      </c>
      <c r="J656" s="37" t="s">
        <v>4092</v>
      </c>
      <c r="K656" s="37" t="s">
        <v>4093</v>
      </c>
      <c r="L656" s="37" t="s">
        <v>4094</v>
      </c>
      <c r="M656" s="38" t="s">
        <v>4095</v>
      </c>
      <c r="N656" s="38" t="s">
        <v>715</v>
      </c>
      <c r="O656" s="38" t="s">
        <v>717</v>
      </c>
      <c r="P656" s="38" t="s">
        <v>726</v>
      </c>
      <c r="Q656" s="38" t="s">
        <v>716</v>
      </c>
      <c r="R656" s="38" t="s">
        <v>717</v>
      </c>
      <c r="S656" s="39" t="s">
        <v>4096</v>
      </c>
      <c r="T656" s="60">
        <v>44999</v>
      </c>
      <c r="U656" s="38" t="s">
        <v>720</v>
      </c>
      <c r="V656" s="37" t="s">
        <v>4097</v>
      </c>
      <c r="W656" s="20" t="s">
        <v>4233</v>
      </c>
      <c r="X656" s="20" t="s">
        <v>5124</v>
      </c>
      <c r="Y656" s="20" t="s">
        <v>5124</v>
      </c>
      <c r="Z656" s="20" t="s">
        <v>4233</v>
      </c>
      <c r="AA656" s="20" t="s">
        <v>5124</v>
      </c>
      <c r="AB656" s="20" t="s">
        <v>5124</v>
      </c>
      <c r="AC656" s="20" t="s">
        <v>5124</v>
      </c>
      <c r="AD656" s="20" t="s">
        <v>5124</v>
      </c>
      <c r="AE656" s="20" t="s">
        <v>5124</v>
      </c>
      <c r="AF656" s="20">
        <v>300</v>
      </c>
      <c r="AG656" s="20">
        <v>400</v>
      </c>
      <c r="AH656" s="20"/>
      <c r="AI656" s="20"/>
      <c r="AJ656" s="20"/>
      <c r="AK656" s="20"/>
      <c r="AL656" s="20"/>
      <c r="AM656" s="20"/>
      <c r="AN656" s="20"/>
      <c r="AO656" s="20"/>
      <c r="AP656" s="20"/>
      <c r="AQ656" s="20"/>
      <c r="AR656" s="20">
        <v>700</v>
      </c>
      <c r="AS656" s="6"/>
      <c r="AT656" s="43">
        <v>0</v>
      </c>
      <c r="AU656" s="37"/>
      <c r="AV656" s="37"/>
      <c r="AW656" s="37"/>
      <c r="AX656" s="37"/>
      <c r="AY656" s="37"/>
      <c r="AZ656" s="37"/>
      <c r="BA656" s="37"/>
      <c r="BB656" s="37"/>
      <c r="BC656" s="37"/>
      <c r="BD656" s="37"/>
      <c r="BE656" s="39"/>
      <c r="BF656" s="37"/>
      <c r="BG656" s="37"/>
      <c r="BH656" s="20"/>
      <c r="BI656" s="20"/>
      <c r="BJ656" s="20"/>
      <c r="BK656" s="20"/>
      <c r="BL656" s="20"/>
      <c r="BM656" s="20"/>
      <c r="BN656" s="20"/>
      <c r="BO656" s="20"/>
      <c r="BP656" s="20"/>
      <c r="BQ656" s="41"/>
      <c r="BR656" s="41"/>
      <c r="BS656" s="41"/>
      <c r="BT656" s="41"/>
      <c r="BU656" s="41"/>
      <c r="BV656" s="41"/>
      <c r="BW656" s="41"/>
      <c r="BX656" s="41"/>
      <c r="BY656" s="41"/>
      <c r="BZ656" s="41"/>
      <c r="CA656" s="41"/>
      <c r="CB656" s="41"/>
      <c r="CC656" s="41"/>
    </row>
    <row r="657" spans="1:81" s="46" customFormat="1" ht="57" customHeight="1">
      <c r="A657" s="41"/>
      <c r="B657" s="19">
        <v>654</v>
      </c>
      <c r="C657" s="8">
        <v>51141531</v>
      </c>
      <c r="D657" s="22" t="s">
        <v>682</v>
      </c>
      <c r="E657" s="59" t="s">
        <v>232</v>
      </c>
      <c r="F657" s="24">
        <v>231</v>
      </c>
      <c r="G657" s="25"/>
      <c r="H657" s="36">
        <v>14865</v>
      </c>
      <c r="I657" s="36">
        <v>3433815</v>
      </c>
      <c r="J657" s="37" t="s">
        <v>4098</v>
      </c>
      <c r="K657" s="37" t="s">
        <v>1193</v>
      </c>
      <c r="L657" s="37" t="s">
        <v>4099</v>
      </c>
      <c r="M657" s="38" t="s">
        <v>4100</v>
      </c>
      <c r="N657" s="38" t="s">
        <v>792</v>
      </c>
      <c r="O657" s="38" t="s">
        <v>717</v>
      </c>
      <c r="P657" s="38" t="s">
        <v>726</v>
      </c>
      <c r="Q657" s="38" t="s">
        <v>716</v>
      </c>
      <c r="R657" s="38" t="s">
        <v>717</v>
      </c>
      <c r="S657" s="39" t="s">
        <v>4101</v>
      </c>
      <c r="T657" s="60" t="s">
        <v>719</v>
      </c>
      <c r="U657" s="38" t="s">
        <v>720</v>
      </c>
      <c r="V657" s="37" t="s">
        <v>4102</v>
      </c>
      <c r="W657" s="20" t="s">
        <v>4233</v>
      </c>
      <c r="X657" s="20" t="s">
        <v>5124</v>
      </c>
      <c r="Y657" s="20" t="s">
        <v>5124</v>
      </c>
      <c r="Z657" s="20" t="s">
        <v>4233</v>
      </c>
      <c r="AA657" s="20" t="s">
        <v>5124</v>
      </c>
      <c r="AB657" s="20" t="s">
        <v>5124</v>
      </c>
      <c r="AC657" s="20" t="s">
        <v>5124</v>
      </c>
      <c r="AD657" s="20" t="s">
        <v>5124</v>
      </c>
      <c r="AE657" s="20" t="s">
        <v>5124</v>
      </c>
      <c r="AF657" s="20">
        <v>300</v>
      </c>
      <c r="AG657" s="20">
        <v>400</v>
      </c>
      <c r="AH657" s="20"/>
      <c r="AI657" s="20"/>
      <c r="AJ657" s="20"/>
      <c r="AK657" s="20"/>
      <c r="AL657" s="20"/>
      <c r="AM657" s="20"/>
      <c r="AN657" s="20"/>
      <c r="AO657" s="20"/>
      <c r="AP657" s="20"/>
      <c r="AQ657" s="20"/>
      <c r="AR657" s="20">
        <v>700</v>
      </c>
      <c r="AS657" s="6"/>
      <c r="AT657" s="43">
        <v>0</v>
      </c>
      <c r="AU657" s="37"/>
      <c r="AV657" s="37"/>
      <c r="AW657" s="37"/>
      <c r="AX657" s="37"/>
      <c r="AY657" s="37"/>
      <c r="AZ657" s="37"/>
      <c r="BA657" s="37"/>
      <c r="BB657" s="37"/>
      <c r="BC657" s="37"/>
      <c r="BD657" s="37"/>
      <c r="BE657" s="39"/>
      <c r="BF657" s="37"/>
      <c r="BG657" s="37"/>
      <c r="BH657" s="20"/>
      <c r="BI657" s="20"/>
      <c r="BJ657" s="20"/>
      <c r="BK657" s="20"/>
      <c r="BL657" s="20"/>
      <c r="BM657" s="20"/>
      <c r="BN657" s="20"/>
      <c r="BO657" s="20"/>
      <c r="BP657" s="20"/>
      <c r="BQ657" s="41"/>
      <c r="BR657" s="41"/>
      <c r="BS657" s="41"/>
      <c r="BT657" s="41"/>
      <c r="BU657" s="41"/>
      <c r="BV657" s="41"/>
      <c r="BW657" s="41"/>
      <c r="BX657" s="41"/>
      <c r="BY657" s="41"/>
      <c r="BZ657" s="41"/>
      <c r="CA657" s="41"/>
      <c r="CB657" s="41"/>
      <c r="CC657" s="41"/>
    </row>
    <row r="658" spans="1:81" s="46" customFormat="1" ht="57" customHeight="1">
      <c r="A658" s="41"/>
      <c r="B658" s="19">
        <v>655</v>
      </c>
      <c r="C658" s="8">
        <v>51141531</v>
      </c>
      <c r="D658" s="22" t="s">
        <v>683</v>
      </c>
      <c r="E658" s="59" t="s">
        <v>232</v>
      </c>
      <c r="F658" s="24">
        <v>297.5</v>
      </c>
      <c r="G658" s="25"/>
      <c r="H658" s="36">
        <v>4306</v>
      </c>
      <c r="I658" s="36">
        <v>1281035</v>
      </c>
      <c r="J658" s="37" t="s">
        <v>4103</v>
      </c>
      <c r="K658" s="37" t="s">
        <v>2233</v>
      </c>
      <c r="L658" s="37" t="s">
        <v>4104</v>
      </c>
      <c r="M658" s="38" t="s">
        <v>4105</v>
      </c>
      <c r="N658" s="38" t="s">
        <v>715</v>
      </c>
      <c r="O658" s="38" t="s">
        <v>716</v>
      </c>
      <c r="P658" s="38"/>
      <c r="Q658" s="38" t="s">
        <v>716</v>
      </c>
      <c r="R658" s="38" t="s">
        <v>717</v>
      </c>
      <c r="S658" s="39" t="s">
        <v>4106</v>
      </c>
      <c r="T658" s="60" t="s">
        <v>719</v>
      </c>
      <c r="U658" s="38" t="s">
        <v>720</v>
      </c>
      <c r="V658" s="37" t="s">
        <v>4107</v>
      </c>
      <c r="W658" s="20" t="s">
        <v>4233</v>
      </c>
      <c r="X658" s="20" t="s">
        <v>5124</v>
      </c>
      <c r="Y658" s="20" t="s">
        <v>5124</v>
      </c>
      <c r="Z658" s="20" t="s">
        <v>4233</v>
      </c>
      <c r="AA658" s="20" t="s">
        <v>5124</v>
      </c>
      <c r="AB658" s="20" t="s">
        <v>5124</v>
      </c>
      <c r="AC658" s="20" t="s">
        <v>5124</v>
      </c>
      <c r="AD658" s="20" t="s">
        <v>5124</v>
      </c>
      <c r="AE658" s="20" t="s">
        <v>5124</v>
      </c>
      <c r="AF658" s="20">
        <v>300</v>
      </c>
      <c r="AG658" s="20">
        <v>400</v>
      </c>
      <c r="AH658" s="20"/>
      <c r="AI658" s="20"/>
      <c r="AJ658" s="20"/>
      <c r="AK658" s="20"/>
      <c r="AL658" s="20"/>
      <c r="AM658" s="20"/>
      <c r="AN658" s="20"/>
      <c r="AO658" s="20"/>
      <c r="AP658" s="20"/>
      <c r="AQ658" s="20"/>
      <c r="AR658" s="20">
        <v>700</v>
      </c>
      <c r="AS658" s="6"/>
      <c r="AT658" s="43">
        <v>0</v>
      </c>
      <c r="AU658" s="37"/>
      <c r="AV658" s="37"/>
      <c r="AW658" s="37"/>
      <c r="AX658" s="37"/>
      <c r="AY658" s="37"/>
      <c r="AZ658" s="37"/>
      <c r="BA658" s="37"/>
      <c r="BB658" s="37"/>
      <c r="BC658" s="37"/>
      <c r="BD658" s="37"/>
      <c r="BE658" s="39"/>
      <c r="BF658" s="37"/>
      <c r="BG658" s="37"/>
      <c r="BH658" s="20"/>
      <c r="BI658" s="20"/>
      <c r="BJ658" s="20"/>
      <c r="BK658" s="20"/>
      <c r="BL658" s="20"/>
      <c r="BM658" s="20"/>
      <c r="BN658" s="20"/>
      <c r="BO658" s="20"/>
      <c r="BP658" s="20"/>
      <c r="BQ658" s="41"/>
      <c r="BR658" s="41"/>
      <c r="BS658" s="41"/>
      <c r="BT658" s="41"/>
      <c r="BU658" s="41"/>
      <c r="BV658" s="41"/>
      <c r="BW658" s="41"/>
      <c r="BX658" s="41"/>
      <c r="BY658" s="41"/>
      <c r="BZ658" s="41"/>
      <c r="CA658" s="41"/>
      <c r="CB658" s="41"/>
      <c r="CC658" s="41"/>
    </row>
    <row r="659" spans="1:81" s="46" customFormat="1" ht="57" customHeight="1">
      <c r="A659" s="41">
        <v>1</v>
      </c>
      <c r="B659" s="19">
        <v>656</v>
      </c>
      <c r="C659" s="8">
        <v>51101591</v>
      </c>
      <c r="D659" s="22" t="s">
        <v>684</v>
      </c>
      <c r="E659" s="59" t="s">
        <v>232</v>
      </c>
      <c r="F659" s="24">
        <v>7150.5</v>
      </c>
      <c r="G659" s="25"/>
      <c r="H659" s="36">
        <v>26911</v>
      </c>
      <c r="I659" s="36">
        <v>192427105.5</v>
      </c>
      <c r="J659" s="37" t="s">
        <v>4108</v>
      </c>
      <c r="K659" s="37" t="s">
        <v>4109</v>
      </c>
      <c r="L659" s="37" t="s">
        <v>4110</v>
      </c>
      <c r="M659" s="38" t="s">
        <v>4111</v>
      </c>
      <c r="N659" s="38" t="s">
        <v>792</v>
      </c>
      <c r="O659" s="38" t="s">
        <v>716</v>
      </c>
      <c r="P659" s="38"/>
      <c r="Q659" s="38" t="s">
        <v>716</v>
      </c>
      <c r="R659" s="38" t="s">
        <v>717</v>
      </c>
      <c r="S659" s="39" t="s">
        <v>4112</v>
      </c>
      <c r="T659" s="60">
        <v>46078</v>
      </c>
      <c r="U659" s="38" t="s">
        <v>720</v>
      </c>
      <c r="V659" s="37" t="s">
        <v>4113</v>
      </c>
      <c r="W659" s="20" t="s">
        <v>4233</v>
      </c>
      <c r="X659" s="20" t="s">
        <v>5124</v>
      </c>
      <c r="Y659" s="20" t="s">
        <v>5124</v>
      </c>
      <c r="Z659" s="20" t="s">
        <v>4233</v>
      </c>
      <c r="AA659" s="20" t="s">
        <v>5124</v>
      </c>
      <c r="AB659" s="20" t="s">
        <v>5124</v>
      </c>
      <c r="AC659" s="20" t="s">
        <v>5124</v>
      </c>
      <c r="AD659" s="20" t="s">
        <v>5124</v>
      </c>
      <c r="AE659" s="20" t="s">
        <v>5124</v>
      </c>
      <c r="AF659" s="20"/>
      <c r="AG659" s="20"/>
      <c r="AH659" s="20">
        <v>50</v>
      </c>
      <c r="AI659" s="20">
        <v>0</v>
      </c>
      <c r="AJ659" s="20">
        <v>0</v>
      </c>
      <c r="AK659" s="20">
        <v>0</v>
      </c>
      <c r="AL659" s="20">
        <v>350</v>
      </c>
      <c r="AM659" s="20"/>
      <c r="AN659" s="20"/>
      <c r="AO659" s="20"/>
      <c r="AP659" s="20"/>
      <c r="AQ659" s="20"/>
      <c r="AR659" s="20">
        <v>400</v>
      </c>
      <c r="AS659" s="6">
        <v>5220</v>
      </c>
      <c r="AT659" s="43">
        <v>37325610</v>
      </c>
      <c r="AU659" s="37" t="s">
        <v>4193</v>
      </c>
      <c r="AV659" s="37" t="s">
        <v>4404</v>
      </c>
      <c r="AW659" s="37" t="s">
        <v>5102</v>
      </c>
      <c r="AX659" s="37" t="s">
        <v>5103</v>
      </c>
      <c r="AY659" s="37" t="s">
        <v>4459</v>
      </c>
      <c r="AZ659" s="37"/>
      <c r="BA659" s="37"/>
      <c r="BB659" s="37" t="s">
        <v>716</v>
      </c>
      <c r="BC659" s="37" t="s">
        <v>4196</v>
      </c>
      <c r="BD659" s="37" t="s">
        <v>5104</v>
      </c>
      <c r="BE659" s="39">
        <v>45123</v>
      </c>
      <c r="BF659" s="37" t="s">
        <v>717</v>
      </c>
      <c r="BG659" s="37"/>
      <c r="BH659" s="20" t="s">
        <v>4233</v>
      </c>
      <c r="BI659" s="20" t="s">
        <v>5124</v>
      </c>
      <c r="BJ659" s="20" t="s">
        <v>5124</v>
      </c>
      <c r="BK659" s="20" t="s">
        <v>4233</v>
      </c>
      <c r="BL659" s="20" t="s">
        <v>4233</v>
      </c>
      <c r="BM659" s="20" t="s">
        <v>5124</v>
      </c>
      <c r="BN659" s="20" t="s">
        <v>5124</v>
      </c>
      <c r="BO659" s="20" t="s">
        <v>5124</v>
      </c>
      <c r="BP659" s="20" t="s">
        <v>5124</v>
      </c>
      <c r="BQ659" s="41"/>
      <c r="BR659" s="41"/>
      <c r="BS659" s="41">
        <v>50</v>
      </c>
      <c r="BT659" s="41">
        <v>0</v>
      </c>
      <c r="BU659" s="41">
        <v>0</v>
      </c>
      <c r="BV659" s="41">
        <v>0</v>
      </c>
      <c r="BW659" s="41">
        <v>0</v>
      </c>
      <c r="BX659" s="41"/>
      <c r="BY659" s="41"/>
      <c r="BZ659" s="41"/>
      <c r="CA659" s="41"/>
      <c r="CB659" s="41"/>
      <c r="CC659" s="41">
        <v>50</v>
      </c>
    </row>
    <row r="660" spans="1:81" s="46" customFormat="1" ht="57" customHeight="1">
      <c r="A660" s="41"/>
      <c r="B660" s="19">
        <v>657</v>
      </c>
      <c r="C660" s="8">
        <v>512412</v>
      </c>
      <c r="D660" s="22" t="s">
        <v>685</v>
      </c>
      <c r="E660" s="59" t="s">
        <v>232</v>
      </c>
      <c r="F660" s="24">
        <v>200</v>
      </c>
      <c r="G660" s="25"/>
      <c r="H660" s="36">
        <v>14383</v>
      </c>
      <c r="I660" s="36">
        <v>2876600</v>
      </c>
      <c r="J660" s="37" t="s">
        <v>4114</v>
      </c>
      <c r="K660" s="37" t="s">
        <v>3438</v>
      </c>
      <c r="L660" s="37" t="s">
        <v>4115</v>
      </c>
      <c r="M660" s="38" t="s">
        <v>4116</v>
      </c>
      <c r="N660" s="38" t="s">
        <v>758</v>
      </c>
      <c r="O660" s="38" t="s">
        <v>716</v>
      </c>
      <c r="P660" s="38"/>
      <c r="Q660" s="38" t="s">
        <v>716</v>
      </c>
      <c r="R660" s="38" t="s">
        <v>717</v>
      </c>
      <c r="S660" s="39" t="s">
        <v>4117</v>
      </c>
      <c r="T660" s="60" t="s">
        <v>719</v>
      </c>
      <c r="U660" s="38" t="s">
        <v>720</v>
      </c>
      <c r="V660" s="37" t="s">
        <v>4118</v>
      </c>
      <c r="W660" s="20" t="s">
        <v>4233</v>
      </c>
      <c r="X660" s="20" t="s">
        <v>5124</v>
      </c>
      <c r="Y660" s="20" t="s">
        <v>5124</v>
      </c>
      <c r="Z660" s="20" t="s">
        <v>4233</v>
      </c>
      <c r="AA660" s="20" t="s">
        <v>5124</v>
      </c>
      <c r="AB660" s="20" t="s">
        <v>5124</v>
      </c>
      <c r="AC660" s="20" t="s">
        <v>5124</v>
      </c>
      <c r="AD660" s="20" t="s">
        <v>5124</v>
      </c>
      <c r="AE660" s="20" t="s">
        <v>5124</v>
      </c>
      <c r="AF660" s="20">
        <v>300</v>
      </c>
      <c r="AG660" s="20">
        <v>400</v>
      </c>
      <c r="AH660" s="20"/>
      <c r="AI660" s="20"/>
      <c r="AJ660" s="20"/>
      <c r="AK660" s="20"/>
      <c r="AL660" s="20"/>
      <c r="AM660" s="20"/>
      <c r="AN660" s="20"/>
      <c r="AO660" s="20"/>
      <c r="AP660" s="20"/>
      <c r="AQ660" s="20"/>
      <c r="AR660" s="20">
        <v>700</v>
      </c>
      <c r="AS660" s="6"/>
      <c r="AT660" s="43">
        <v>0</v>
      </c>
      <c r="AU660" s="37"/>
      <c r="AV660" s="37"/>
      <c r="AW660" s="37"/>
      <c r="AX660" s="37"/>
      <c r="AY660" s="37"/>
      <c r="AZ660" s="37"/>
      <c r="BA660" s="37"/>
      <c r="BB660" s="37"/>
      <c r="BC660" s="37"/>
      <c r="BD660" s="37"/>
      <c r="BE660" s="39"/>
      <c r="BF660" s="37"/>
      <c r="BG660" s="37"/>
      <c r="BH660" s="20"/>
      <c r="BI660" s="20"/>
      <c r="BJ660" s="20"/>
      <c r="BK660" s="20"/>
      <c r="BL660" s="20"/>
      <c r="BM660" s="20"/>
      <c r="BN660" s="20"/>
      <c r="BO660" s="20"/>
      <c r="BP660" s="20"/>
      <c r="BQ660" s="41"/>
      <c r="BR660" s="41"/>
      <c r="BS660" s="41"/>
      <c r="BT660" s="41"/>
      <c r="BU660" s="41"/>
      <c r="BV660" s="41"/>
      <c r="BW660" s="41"/>
      <c r="BX660" s="41"/>
      <c r="BY660" s="41"/>
      <c r="BZ660" s="41"/>
      <c r="CA660" s="41"/>
      <c r="CB660" s="41"/>
      <c r="CC660" s="41"/>
    </row>
    <row r="661" spans="1:81" s="46" customFormat="1" ht="57" customHeight="1">
      <c r="A661" s="41"/>
      <c r="B661" s="19">
        <v>658</v>
      </c>
      <c r="C661" s="8">
        <v>51182102</v>
      </c>
      <c r="D661" s="22" t="s">
        <v>686</v>
      </c>
      <c r="E661" s="59" t="s">
        <v>232</v>
      </c>
      <c r="F661" s="24">
        <v>462</v>
      </c>
      <c r="G661" s="25"/>
      <c r="H661" s="36">
        <v>13636</v>
      </c>
      <c r="I661" s="36">
        <v>6299832</v>
      </c>
      <c r="J661" s="37" t="s">
        <v>4119</v>
      </c>
      <c r="K661" s="37" t="s">
        <v>1193</v>
      </c>
      <c r="L661" s="37" t="s">
        <v>4120</v>
      </c>
      <c r="M661" s="38" t="s">
        <v>4121</v>
      </c>
      <c r="N661" s="38" t="s">
        <v>792</v>
      </c>
      <c r="O661" s="38" t="s">
        <v>717</v>
      </c>
      <c r="P661" s="38" t="s">
        <v>745</v>
      </c>
      <c r="Q661" s="38" t="s">
        <v>716</v>
      </c>
      <c r="R661" s="38" t="s">
        <v>717</v>
      </c>
      <c r="S661" s="39" t="s">
        <v>4122</v>
      </c>
      <c r="T661" s="60">
        <v>46022</v>
      </c>
      <c r="U661" s="38" t="s">
        <v>720</v>
      </c>
      <c r="V661" s="37" t="s">
        <v>4123</v>
      </c>
      <c r="W661" s="20" t="s">
        <v>4233</v>
      </c>
      <c r="X661" s="20" t="s">
        <v>5124</v>
      </c>
      <c r="Y661" s="20" t="s">
        <v>5124</v>
      </c>
      <c r="Z661" s="20" t="s">
        <v>4233</v>
      </c>
      <c r="AA661" s="20" t="s">
        <v>5124</v>
      </c>
      <c r="AB661" s="20" t="s">
        <v>5124</v>
      </c>
      <c r="AC661" s="20" t="s">
        <v>5124</v>
      </c>
      <c r="AD661" s="20" t="s">
        <v>5124</v>
      </c>
      <c r="AE661" s="20" t="s">
        <v>5124</v>
      </c>
      <c r="AF661" s="20">
        <v>300</v>
      </c>
      <c r="AG661" s="20">
        <v>400</v>
      </c>
      <c r="AH661" s="20"/>
      <c r="AI661" s="20"/>
      <c r="AJ661" s="20"/>
      <c r="AK661" s="20"/>
      <c r="AL661" s="20"/>
      <c r="AM661" s="20"/>
      <c r="AN661" s="20"/>
      <c r="AO661" s="20"/>
      <c r="AP661" s="20"/>
      <c r="AQ661" s="20"/>
      <c r="AR661" s="20">
        <v>700</v>
      </c>
      <c r="AS661" s="6"/>
      <c r="AT661" s="43">
        <v>0</v>
      </c>
      <c r="AU661" s="37"/>
      <c r="AV661" s="37"/>
      <c r="AW661" s="37"/>
      <c r="AX661" s="37"/>
      <c r="AY661" s="37"/>
      <c r="AZ661" s="37"/>
      <c r="BA661" s="37"/>
      <c r="BB661" s="37"/>
      <c r="BC661" s="37"/>
      <c r="BD661" s="37"/>
      <c r="BE661" s="39"/>
      <c r="BF661" s="37"/>
      <c r="BG661" s="37"/>
      <c r="BH661" s="20"/>
      <c r="BI661" s="20"/>
      <c r="BJ661" s="20"/>
      <c r="BK661" s="20"/>
      <c r="BL661" s="20"/>
      <c r="BM661" s="20"/>
      <c r="BN661" s="20"/>
      <c r="BO661" s="20"/>
      <c r="BP661" s="20"/>
      <c r="BQ661" s="41"/>
      <c r="BR661" s="41"/>
      <c r="BS661" s="41"/>
      <c r="BT661" s="41"/>
      <c r="BU661" s="41"/>
      <c r="BV661" s="41"/>
      <c r="BW661" s="41"/>
      <c r="BX661" s="41"/>
      <c r="BY661" s="41"/>
      <c r="BZ661" s="41"/>
      <c r="CA661" s="41"/>
      <c r="CB661" s="41"/>
      <c r="CC661" s="41"/>
    </row>
    <row r="662" spans="1:81" s="46" customFormat="1" ht="57" customHeight="1">
      <c r="A662" s="41"/>
      <c r="B662" s="19">
        <v>659</v>
      </c>
      <c r="C662" s="8">
        <v>51152004</v>
      </c>
      <c r="D662" s="22" t="s">
        <v>687</v>
      </c>
      <c r="E662" s="59" t="s">
        <v>232</v>
      </c>
      <c r="F662" s="24">
        <v>80.5</v>
      </c>
      <c r="G662" s="25"/>
      <c r="H662" s="36">
        <v>15000</v>
      </c>
      <c r="I662" s="36">
        <v>1207500</v>
      </c>
      <c r="J662" s="37" t="s">
        <v>4124</v>
      </c>
      <c r="K662" s="37" t="s">
        <v>2957</v>
      </c>
      <c r="L662" s="37" t="s">
        <v>4125</v>
      </c>
      <c r="M662" s="38" t="s">
        <v>4126</v>
      </c>
      <c r="N662" s="38" t="s">
        <v>792</v>
      </c>
      <c r="O662" s="38" t="s">
        <v>716</v>
      </c>
      <c r="P662" s="38"/>
      <c r="Q662" s="38" t="s">
        <v>716</v>
      </c>
      <c r="R662" s="38" t="s">
        <v>717</v>
      </c>
      <c r="S662" s="39" t="s">
        <v>4127</v>
      </c>
      <c r="T662" s="60">
        <v>45643</v>
      </c>
      <c r="U662" s="38" t="s">
        <v>720</v>
      </c>
      <c r="V662" s="37" t="s">
        <v>4128</v>
      </c>
      <c r="W662" s="20" t="s">
        <v>4233</v>
      </c>
      <c r="X662" s="20" t="s">
        <v>5124</v>
      </c>
      <c r="Y662" s="20" t="s">
        <v>5124</v>
      </c>
      <c r="Z662" s="20" t="s">
        <v>4233</v>
      </c>
      <c r="AA662" s="20" t="s">
        <v>5124</v>
      </c>
      <c r="AB662" s="20" t="s">
        <v>5124</v>
      </c>
      <c r="AC662" s="20" t="s">
        <v>5124</v>
      </c>
      <c r="AD662" s="20" t="s">
        <v>5124</v>
      </c>
      <c r="AE662" s="20" t="s">
        <v>5124</v>
      </c>
      <c r="AF662" s="20">
        <v>300</v>
      </c>
      <c r="AG662" s="20">
        <v>400</v>
      </c>
      <c r="AH662" s="20"/>
      <c r="AI662" s="20"/>
      <c r="AJ662" s="20"/>
      <c r="AK662" s="20"/>
      <c r="AL662" s="20"/>
      <c r="AM662" s="20"/>
      <c r="AN662" s="20"/>
      <c r="AO662" s="20"/>
      <c r="AP662" s="20"/>
      <c r="AQ662" s="20"/>
      <c r="AR662" s="20">
        <v>700</v>
      </c>
      <c r="AS662" s="6">
        <v>11571</v>
      </c>
      <c r="AT662" s="43">
        <v>931465.5</v>
      </c>
      <c r="AU662" s="37" t="s">
        <v>4193</v>
      </c>
      <c r="AV662" s="37" t="s">
        <v>4451</v>
      </c>
      <c r="AW662" s="37" t="s">
        <v>4212</v>
      </c>
      <c r="AX662" s="37" t="s">
        <v>4233</v>
      </c>
      <c r="AY662" s="37" t="s">
        <v>4288</v>
      </c>
      <c r="AZ662" s="37"/>
      <c r="BA662" s="37"/>
      <c r="BB662" s="37" t="s">
        <v>716</v>
      </c>
      <c r="BC662" s="37" t="s">
        <v>4196</v>
      </c>
      <c r="BD662" s="37" t="s">
        <v>4233</v>
      </c>
      <c r="BE662" s="39">
        <v>45574</v>
      </c>
      <c r="BF662" s="37" t="s">
        <v>717</v>
      </c>
      <c r="BG662" s="37"/>
      <c r="BH662" s="20" t="s">
        <v>4233</v>
      </c>
      <c r="BI662" s="20" t="s">
        <v>5124</v>
      </c>
      <c r="BJ662" s="20" t="s">
        <v>5124</v>
      </c>
      <c r="BK662" s="20" t="s">
        <v>4233</v>
      </c>
      <c r="BL662" s="20" t="s">
        <v>4233</v>
      </c>
      <c r="BM662" s="20" t="s">
        <v>5124</v>
      </c>
      <c r="BN662" s="20" t="s">
        <v>5124</v>
      </c>
      <c r="BO662" s="20" t="s">
        <v>5124</v>
      </c>
      <c r="BP662" s="20" t="s">
        <v>5124</v>
      </c>
      <c r="BQ662" s="41">
        <v>0</v>
      </c>
      <c r="BR662" s="41">
        <v>200</v>
      </c>
      <c r="BS662" s="41"/>
      <c r="BT662" s="41"/>
      <c r="BU662" s="41"/>
      <c r="BV662" s="41"/>
      <c r="BW662" s="41"/>
      <c r="BX662" s="41"/>
      <c r="BY662" s="41"/>
      <c r="BZ662" s="41"/>
      <c r="CA662" s="41"/>
      <c r="CB662" s="41"/>
      <c r="CC662" s="41">
        <v>200</v>
      </c>
    </row>
    <row r="663" spans="1:81" s="46" customFormat="1" ht="57" customHeight="1">
      <c r="A663" s="41"/>
      <c r="B663" s="19">
        <v>660</v>
      </c>
      <c r="C663" s="8">
        <v>51152004</v>
      </c>
      <c r="D663" s="22" t="s">
        <v>688</v>
      </c>
      <c r="E663" s="59" t="s">
        <v>232</v>
      </c>
      <c r="F663" s="24">
        <v>1809.5</v>
      </c>
      <c r="G663" s="25"/>
      <c r="H663" s="36">
        <v>9722</v>
      </c>
      <c r="I663" s="36">
        <v>17591959</v>
      </c>
      <c r="J663" s="37" t="s">
        <v>4129</v>
      </c>
      <c r="K663" s="37" t="s">
        <v>1187</v>
      </c>
      <c r="L663" s="37" t="s">
        <v>4130</v>
      </c>
      <c r="M663" s="38" t="s">
        <v>4131</v>
      </c>
      <c r="N663" s="38" t="s">
        <v>792</v>
      </c>
      <c r="O663" s="38" t="s">
        <v>716</v>
      </c>
      <c r="P663" s="38"/>
      <c r="Q663" s="38" t="s">
        <v>716</v>
      </c>
      <c r="R663" s="38" t="s">
        <v>717</v>
      </c>
      <c r="S663" s="39" t="s">
        <v>4132</v>
      </c>
      <c r="T663" s="60">
        <v>45953</v>
      </c>
      <c r="U663" s="38" t="s">
        <v>720</v>
      </c>
      <c r="V663" s="37" t="s">
        <v>4133</v>
      </c>
      <c r="W663" s="20" t="s">
        <v>4233</v>
      </c>
      <c r="X663" s="20" t="s">
        <v>5124</v>
      </c>
      <c r="Y663" s="20" t="s">
        <v>5124</v>
      </c>
      <c r="Z663" s="20" t="s">
        <v>4233</v>
      </c>
      <c r="AA663" s="20" t="s">
        <v>5124</v>
      </c>
      <c r="AB663" s="20" t="s">
        <v>5124</v>
      </c>
      <c r="AC663" s="20" t="s">
        <v>5124</v>
      </c>
      <c r="AD663" s="20" t="s">
        <v>5124</v>
      </c>
      <c r="AE663" s="20" t="s">
        <v>5124</v>
      </c>
      <c r="AF663" s="20">
        <v>300</v>
      </c>
      <c r="AG663" s="20">
        <v>400</v>
      </c>
      <c r="AH663" s="20"/>
      <c r="AI663" s="20"/>
      <c r="AJ663" s="20"/>
      <c r="AK663" s="20"/>
      <c r="AL663" s="20"/>
      <c r="AM663" s="20"/>
      <c r="AN663" s="20"/>
      <c r="AO663" s="20"/>
      <c r="AP663" s="20"/>
      <c r="AQ663" s="20"/>
      <c r="AR663" s="20">
        <v>700</v>
      </c>
      <c r="AS663" s="6">
        <v>5510</v>
      </c>
      <c r="AT663" s="43">
        <v>9970345</v>
      </c>
      <c r="AU663" s="37" t="s">
        <v>5105</v>
      </c>
      <c r="AV663" s="37" t="s">
        <v>4784</v>
      </c>
      <c r="AW663" s="37" t="s">
        <v>4348</v>
      </c>
      <c r="AX663" s="37" t="s">
        <v>1261</v>
      </c>
      <c r="AY663" s="37" t="s">
        <v>4228</v>
      </c>
      <c r="AZ663" s="37"/>
      <c r="BA663" s="37"/>
      <c r="BB663" s="37" t="s">
        <v>716</v>
      </c>
      <c r="BC663" s="37" t="s">
        <v>4196</v>
      </c>
      <c r="BD663" s="37" t="s">
        <v>5106</v>
      </c>
      <c r="BE663" s="39">
        <v>44467</v>
      </c>
      <c r="BF663" s="37" t="s">
        <v>717</v>
      </c>
      <c r="BG663" s="37"/>
      <c r="BH663" s="20" t="s">
        <v>4233</v>
      </c>
      <c r="BI663" s="20" t="s">
        <v>5124</v>
      </c>
      <c r="BJ663" s="20" t="s">
        <v>5124</v>
      </c>
      <c r="BK663" s="20" t="s">
        <v>5124</v>
      </c>
      <c r="BL663" s="20" t="s">
        <v>4233</v>
      </c>
      <c r="BM663" s="20" t="s">
        <v>5124</v>
      </c>
      <c r="BN663" s="20" t="s">
        <v>5125</v>
      </c>
      <c r="BO663" s="20" t="s">
        <v>4233</v>
      </c>
      <c r="BP663" s="20" t="s">
        <v>5125</v>
      </c>
      <c r="BQ663" s="41"/>
      <c r="BR663" s="41"/>
      <c r="BS663" s="41"/>
      <c r="BT663" s="41"/>
      <c r="BU663" s="41"/>
      <c r="BV663" s="41"/>
      <c r="BW663" s="41"/>
      <c r="BX663" s="41"/>
      <c r="BY663" s="41"/>
      <c r="BZ663" s="41"/>
      <c r="CA663" s="41"/>
      <c r="CB663" s="41"/>
      <c r="CC663" s="41"/>
    </row>
    <row r="664" spans="1:81" s="46" customFormat="1" ht="57" customHeight="1">
      <c r="A664" s="41"/>
      <c r="B664" s="19">
        <v>661</v>
      </c>
      <c r="C664" s="8">
        <v>51141638</v>
      </c>
      <c r="D664" s="22" t="s">
        <v>689</v>
      </c>
      <c r="E664" s="59" t="s">
        <v>232</v>
      </c>
      <c r="F664" s="24">
        <v>73.5</v>
      </c>
      <c r="G664" s="25"/>
      <c r="H664" s="36">
        <v>714</v>
      </c>
      <c r="I664" s="36">
        <v>52479</v>
      </c>
      <c r="J664" s="37" t="s">
        <v>4134</v>
      </c>
      <c r="K664" s="37" t="s">
        <v>796</v>
      </c>
      <c r="L664" s="37" t="s">
        <v>4135</v>
      </c>
      <c r="M664" s="38" t="s">
        <v>4136</v>
      </c>
      <c r="N664" s="38" t="s">
        <v>715</v>
      </c>
      <c r="O664" s="38" t="s">
        <v>717</v>
      </c>
      <c r="P664" s="38" t="s">
        <v>726</v>
      </c>
      <c r="Q664" s="38" t="s">
        <v>716</v>
      </c>
      <c r="R664" s="38" t="s">
        <v>717</v>
      </c>
      <c r="S664" s="39" t="s">
        <v>4137</v>
      </c>
      <c r="T664" s="60" t="s">
        <v>719</v>
      </c>
      <c r="U664" s="38" t="s">
        <v>720</v>
      </c>
      <c r="V664" s="37" t="s">
        <v>4138</v>
      </c>
      <c r="W664" s="20" t="s">
        <v>4233</v>
      </c>
      <c r="X664" s="20" t="s">
        <v>5124</v>
      </c>
      <c r="Y664" s="20" t="s">
        <v>5124</v>
      </c>
      <c r="Z664" s="20" t="s">
        <v>4233</v>
      </c>
      <c r="AA664" s="20" t="s">
        <v>5124</v>
      </c>
      <c r="AB664" s="20" t="s">
        <v>5124</v>
      </c>
      <c r="AC664" s="20" t="s">
        <v>5124</v>
      </c>
      <c r="AD664" s="20" t="s">
        <v>5124</v>
      </c>
      <c r="AE664" s="20" t="s">
        <v>5124</v>
      </c>
      <c r="AF664" s="20">
        <v>300</v>
      </c>
      <c r="AG664" s="20">
        <v>400</v>
      </c>
      <c r="AH664" s="20"/>
      <c r="AI664" s="20"/>
      <c r="AJ664" s="20"/>
      <c r="AK664" s="20"/>
      <c r="AL664" s="20"/>
      <c r="AM664" s="20"/>
      <c r="AN664" s="20"/>
      <c r="AO664" s="20"/>
      <c r="AP664" s="20"/>
      <c r="AQ664" s="20"/>
      <c r="AR664" s="20">
        <v>700</v>
      </c>
      <c r="AS664" s="6">
        <v>520</v>
      </c>
      <c r="AT664" s="43">
        <v>38220</v>
      </c>
      <c r="AU664" s="37" t="s">
        <v>5107</v>
      </c>
      <c r="AV664" s="37" t="s">
        <v>4249</v>
      </c>
      <c r="AW664" s="37" t="s">
        <v>4492</v>
      </c>
      <c r="AX664" s="37" t="s">
        <v>5108</v>
      </c>
      <c r="AY664" s="37" t="s">
        <v>715</v>
      </c>
      <c r="AZ664" s="37" t="s">
        <v>717</v>
      </c>
      <c r="BA664" s="37"/>
      <c r="BB664" s="37" t="s">
        <v>716</v>
      </c>
      <c r="BC664" s="37" t="s">
        <v>4196</v>
      </c>
      <c r="BD664" s="37" t="s">
        <v>5109</v>
      </c>
      <c r="BE664" s="39">
        <v>45512</v>
      </c>
      <c r="BF664" s="37" t="s">
        <v>717</v>
      </c>
      <c r="BG664" s="37"/>
      <c r="BH664" s="20" t="s">
        <v>4233</v>
      </c>
      <c r="BI664" s="20" t="s">
        <v>5124</v>
      </c>
      <c r="BJ664" s="20" t="s">
        <v>5124</v>
      </c>
      <c r="BK664" s="20" t="s">
        <v>4233</v>
      </c>
      <c r="BL664" s="20" t="s">
        <v>4233</v>
      </c>
      <c r="BM664" s="20" t="s">
        <v>5124</v>
      </c>
      <c r="BN664" s="20" t="s">
        <v>5124</v>
      </c>
      <c r="BO664" s="20" t="s">
        <v>5124</v>
      </c>
      <c r="BP664" s="20" t="s">
        <v>5124</v>
      </c>
      <c r="BQ664" s="41">
        <v>0</v>
      </c>
      <c r="BR664" s="41">
        <v>200</v>
      </c>
      <c r="BS664" s="41"/>
      <c r="BT664" s="41"/>
      <c r="BU664" s="41"/>
      <c r="BV664" s="41"/>
      <c r="BW664" s="41"/>
      <c r="BX664" s="41"/>
      <c r="BY664" s="41"/>
      <c r="BZ664" s="41"/>
      <c r="CA664" s="41"/>
      <c r="CB664" s="41"/>
      <c r="CC664" s="41">
        <v>200</v>
      </c>
    </row>
    <row r="665" spans="1:81" s="46" customFormat="1" ht="57" customHeight="1">
      <c r="A665" s="41"/>
      <c r="B665" s="19">
        <v>662</v>
      </c>
      <c r="C665" s="8">
        <v>51141509</v>
      </c>
      <c r="D665" s="22" t="s">
        <v>227</v>
      </c>
      <c r="E665" s="59" t="s">
        <v>232</v>
      </c>
      <c r="F665" s="24">
        <v>1</v>
      </c>
      <c r="G665" s="25"/>
      <c r="H665" s="36">
        <v>1812</v>
      </c>
      <c r="I665" s="36">
        <v>1812</v>
      </c>
      <c r="J665" s="37" t="s">
        <v>4139</v>
      </c>
      <c r="K665" s="37" t="s">
        <v>4140</v>
      </c>
      <c r="L665" s="37" t="s">
        <v>4141</v>
      </c>
      <c r="M665" s="38" t="s">
        <v>4142</v>
      </c>
      <c r="N665" s="38" t="s">
        <v>715</v>
      </c>
      <c r="O665" s="38" t="s">
        <v>717</v>
      </c>
      <c r="P665" s="38" t="s">
        <v>726</v>
      </c>
      <c r="Q665" s="38" t="s">
        <v>716</v>
      </c>
      <c r="R665" s="38" t="s">
        <v>717</v>
      </c>
      <c r="S665" s="39" t="s">
        <v>4143</v>
      </c>
      <c r="T665" s="60">
        <v>45859</v>
      </c>
      <c r="U665" s="38" t="s">
        <v>720</v>
      </c>
      <c r="V665" s="37" t="s">
        <v>4144</v>
      </c>
      <c r="W665" s="20" t="s">
        <v>4233</v>
      </c>
      <c r="X665" s="20" t="s">
        <v>5124</v>
      </c>
      <c r="Y665" s="20" t="s">
        <v>5124</v>
      </c>
      <c r="Z665" s="20" t="s">
        <v>4233</v>
      </c>
      <c r="AA665" s="20" t="s">
        <v>5124</v>
      </c>
      <c r="AB665" s="20" t="s">
        <v>5124</v>
      </c>
      <c r="AC665" s="20" t="s">
        <v>5124</v>
      </c>
      <c r="AD665" s="20" t="s">
        <v>5124</v>
      </c>
      <c r="AE665" s="20" t="s">
        <v>5124</v>
      </c>
      <c r="AF665" s="20">
        <v>300</v>
      </c>
      <c r="AG665" s="20">
        <v>400</v>
      </c>
      <c r="AH665" s="20"/>
      <c r="AI665" s="20"/>
      <c r="AJ665" s="20"/>
      <c r="AK665" s="20"/>
      <c r="AL665" s="20"/>
      <c r="AM665" s="20"/>
      <c r="AN665" s="20"/>
      <c r="AO665" s="20"/>
      <c r="AP665" s="20"/>
      <c r="AQ665" s="20"/>
      <c r="AR665" s="20">
        <v>700</v>
      </c>
      <c r="AS665" s="6">
        <v>1740</v>
      </c>
      <c r="AT665" s="43">
        <v>1740</v>
      </c>
      <c r="AU665" s="37" t="s">
        <v>5110</v>
      </c>
      <c r="AV665" s="37" t="s">
        <v>4703</v>
      </c>
      <c r="AW665" s="37" t="s">
        <v>5111</v>
      </c>
      <c r="AX665" s="37" t="s">
        <v>4142</v>
      </c>
      <c r="AY665" s="37" t="s">
        <v>715</v>
      </c>
      <c r="AZ665" s="37" t="s">
        <v>717</v>
      </c>
      <c r="BA665" s="37"/>
      <c r="BB665" s="37" t="s">
        <v>716</v>
      </c>
      <c r="BC665" s="37" t="s">
        <v>4196</v>
      </c>
      <c r="BD665" s="37" t="s">
        <v>5112</v>
      </c>
      <c r="BE665" s="39">
        <v>45413</v>
      </c>
      <c r="BF665" s="37" t="s">
        <v>717</v>
      </c>
      <c r="BG665" s="37"/>
      <c r="BH665" s="20" t="s">
        <v>4233</v>
      </c>
      <c r="BI665" s="20" t="s">
        <v>5124</v>
      </c>
      <c r="BJ665" s="20" t="s">
        <v>5124</v>
      </c>
      <c r="BK665" s="20" t="s">
        <v>4233</v>
      </c>
      <c r="BL665" s="20" t="s">
        <v>4233</v>
      </c>
      <c r="BM665" s="20" t="s">
        <v>5124</v>
      </c>
      <c r="BN665" s="20" t="s">
        <v>5125</v>
      </c>
      <c r="BO665" s="20" t="s">
        <v>5125</v>
      </c>
      <c r="BP665" s="20" t="s">
        <v>5125</v>
      </c>
      <c r="BQ665" s="41"/>
      <c r="BR665" s="41"/>
      <c r="BS665" s="41"/>
      <c r="BT665" s="41"/>
      <c r="BU665" s="41"/>
      <c r="BV665" s="41"/>
      <c r="BW665" s="41"/>
      <c r="BX665" s="41"/>
      <c r="BY665" s="41"/>
      <c r="BZ665" s="41"/>
      <c r="CA665" s="41"/>
      <c r="CB665" s="41"/>
      <c r="CC665" s="41"/>
    </row>
    <row r="666" spans="1:81" s="46" customFormat="1" ht="57" customHeight="1">
      <c r="A666" s="41">
        <v>2</v>
      </c>
      <c r="B666" s="19">
        <v>663</v>
      </c>
      <c r="C666" s="8">
        <v>51111812</v>
      </c>
      <c r="D666" s="22" t="s">
        <v>690</v>
      </c>
      <c r="E666" s="59" t="s">
        <v>232</v>
      </c>
      <c r="F666" s="24">
        <v>1</v>
      </c>
      <c r="G666" s="25"/>
      <c r="H666" s="36">
        <v>44295</v>
      </c>
      <c r="I666" s="36">
        <v>44295</v>
      </c>
      <c r="J666" s="37" t="s">
        <v>4145</v>
      </c>
      <c r="K666" s="37" t="s">
        <v>1734</v>
      </c>
      <c r="L666" s="37" t="s">
        <v>4146</v>
      </c>
      <c r="M666" s="38" t="s">
        <v>4147</v>
      </c>
      <c r="N666" s="38" t="s">
        <v>792</v>
      </c>
      <c r="O666" s="38" t="s">
        <v>716</v>
      </c>
      <c r="P666" s="38"/>
      <c r="Q666" s="38" t="s">
        <v>716</v>
      </c>
      <c r="R666" s="38" t="s">
        <v>717</v>
      </c>
      <c r="S666" s="39" t="s">
        <v>4148</v>
      </c>
      <c r="T666" s="60" t="s">
        <v>719</v>
      </c>
      <c r="U666" s="38" t="s">
        <v>720</v>
      </c>
      <c r="V666" s="37" t="s">
        <v>4149</v>
      </c>
      <c r="W666" s="20" t="s">
        <v>4233</v>
      </c>
      <c r="X666" s="20" t="s">
        <v>5124</v>
      </c>
      <c r="Y666" s="20" t="s">
        <v>5124</v>
      </c>
      <c r="Z666" s="20" t="s">
        <v>4233</v>
      </c>
      <c r="AA666" s="20" t="s">
        <v>5124</v>
      </c>
      <c r="AB666" s="20" t="s">
        <v>5124</v>
      </c>
      <c r="AC666" s="20" t="s">
        <v>5124</v>
      </c>
      <c r="AD666" s="20" t="s">
        <v>5124</v>
      </c>
      <c r="AE666" s="20" t="s">
        <v>5124</v>
      </c>
      <c r="AF666" s="20">
        <v>300</v>
      </c>
      <c r="AG666" s="20">
        <v>400</v>
      </c>
      <c r="AH666" s="20"/>
      <c r="AI666" s="20"/>
      <c r="AJ666" s="20"/>
      <c r="AK666" s="20"/>
      <c r="AL666" s="20"/>
      <c r="AM666" s="20"/>
      <c r="AN666" s="20"/>
      <c r="AO666" s="20"/>
      <c r="AP666" s="20"/>
      <c r="AQ666" s="20"/>
      <c r="AR666" s="20">
        <v>700</v>
      </c>
      <c r="AS666" s="6">
        <v>31506</v>
      </c>
      <c r="AT666" s="43">
        <v>31506</v>
      </c>
      <c r="AU666" s="37" t="s">
        <v>5113</v>
      </c>
      <c r="AV666" s="37" t="s">
        <v>4356</v>
      </c>
      <c r="AW666" s="37" t="s">
        <v>4496</v>
      </c>
      <c r="AX666" s="37" t="s">
        <v>5114</v>
      </c>
      <c r="AY666" s="37" t="s">
        <v>4254</v>
      </c>
      <c r="AZ666" s="37"/>
      <c r="BA666" s="37"/>
      <c r="BB666" s="37" t="s">
        <v>716</v>
      </c>
      <c r="BC666" s="37" t="s">
        <v>4196</v>
      </c>
      <c r="BD666" s="37" t="s">
        <v>5115</v>
      </c>
      <c r="BE666" s="39">
        <v>43936</v>
      </c>
      <c r="BF666" s="37" t="s">
        <v>717</v>
      </c>
      <c r="BG666" s="37"/>
      <c r="BH666" s="20" t="s">
        <v>4233</v>
      </c>
      <c r="BI666" s="20" t="s">
        <v>5124</v>
      </c>
      <c r="BJ666" s="20" t="s">
        <v>5124</v>
      </c>
      <c r="BK666" s="20" t="s">
        <v>4233</v>
      </c>
      <c r="BL666" s="20" t="s">
        <v>4233</v>
      </c>
      <c r="BM666" s="20" t="s">
        <v>5124</v>
      </c>
      <c r="BN666" s="20" t="s">
        <v>5124</v>
      </c>
      <c r="BO666" s="20" t="s">
        <v>5124</v>
      </c>
      <c r="BP666" s="20" t="s">
        <v>5124</v>
      </c>
      <c r="BQ666" s="41">
        <v>300</v>
      </c>
      <c r="BR666" s="41">
        <v>200</v>
      </c>
      <c r="BS666" s="41"/>
      <c r="BT666" s="41"/>
      <c r="BU666" s="41"/>
      <c r="BV666" s="41"/>
      <c r="BW666" s="41"/>
      <c r="BX666" s="41"/>
      <c r="BY666" s="41"/>
      <c r="BZ666" s="41"/>
      <c r="CA666" s="41"/>
      <c r="CB666" s="41"/>
      <c r="CC666" s="41">
        <v>500</v>
      </c>
    </row>
    <row r="667" spans="1:81" s="46" customFormat="1" ht="57" customHeight="1">
      <c r="A667" s="41">
        <v>2</v>
      </c>
      <c r="B667" s="19">
        <v>664</v>
      </c>
      <c r="C667" s="8">
        <v>51111812</v>
      </c>
      <c r="D667" s="22" t="s">
        <v>691</v>
      </c>
      <c r="E667" s="59" t="s">
        <v>232</v>
      </c>
      <c r="F667" s="24">
        <v>250</v>
      </c>
      <c r="G667" s="25"/>
      <c r="H667" s="36">
        <v>22054</v>
      </c>
      <c r="I667" s="36">
        <v>5513500</v>
      </c>
      <c r="J667" s="37" t="s">
        <v>4150</v>
      </c>
      <c r="K667" s="37" t="s">
        <v>1980</v>
      </c>
      <c r="L667" s="37" t="s">
        <v>4151</v>
      </c>
      <c r="M667" s="38" t="s">
        <v>4152</v>
      </c>
      <c r="N667" s="38" t="s">
        <v>792</v>
      </c>
      <c r="O667" s="38" t="s">
        <v>716</v>
      </c>
      <c r="P667" s="38"/>
      <c r="Q667" s="38" t="s">
        <v>716</v>
      </c>
      <c r="R667" s="38" t="s">
        <v>717</v>
      </c>
      <c r="S667" s="39" t="s">
        <v>4153</v>
      </c>
      <c r="T667" s="60" t="s">
        <v>719</v>
      </c>
      <c r="U667" s="38" t="s">
        <v>720</v>
      </c>
      <c r="V667" s="37" t="s">
        <v>4154</v>
      </c>
      <c r="W667" s="20" t="s">
        <v>4233</v>
      </c>
      <c r="X667" s="20" t="s">
        <v>5124</v>
      </c>
      <c r="Y667" s="20" t="s">
        <v>5124</v>
      </c>
      <c r="Z667" s="20" t="s">
        <v>4233</v>
      </c>
      <c r="AA667" s="20" t="s">
        <v>5124</v>
      </c>
      <c r="AB667" s="20" t="s">
        <v>5124</v>
      </c>
      <c r="AC667" s="20" t="s">
        <v>5124</v>
      </c>
      <c r="AD667" s="20" t="s">
        <v>5124</v>
      </c>
      <c r="AE667" s="20" t="s">
        <v>5124</v>
      </c>
      <c r="AF667" s="20">
        <v>300</v>
      </c>
      <c r="AG667" s="20">
        <v>400</v>
      </c>
      <c r="AH667" s="20"/>
      <c r="AI667" s="20"/>
      <c r="AJ667" s="20"/>
      <c r="AK667" s="20"/>
      <c r="AL667" s="20"/>
      <c r="AM667" s="20"/>
      <c r="AN667" s="20"/>
      <c r="AO667" s="20"/>
      <c r="AP667" s="20"/>
      <c r="AQ667" s="20"/>
      <c r="AR667" s="20">
        <v>700</v>
      </c>
      <c r="AS667" s="6">
        <v>17328</v>
      </c>
      <c r="AT667" s="43">
        <v>4332000</v>
      </c>
      <c r="AU667" s="37" t="s">
        <v>4193</v>
      </c>
      <c r="AV667" s="37" t="s">
        <v>4356</v>
      </c>
      <c r="AW667" s="37" t="s">
        <v>4348</v>
      </c>
      <c r="AX667" s="37" t="s">
        <v>4152</v>
      </c>
      <c r="AY667" s="37" t="s">
        <v>4777</v>
      </c>
      <c r="AZ667" s="37"/>
      <c r="BA667" s="37"/>
      <c r="BB667" s="37" t="s">
        <v>716</v>
      </c>
      <c r="BC667" s="37" t="s">
        <v>4196</v>
      </c>
      <c r="BD667" s="37" t="s">
        <v>5116</v>
      </c>
      <c r="BE667" s="39">
        <v>46378</v>
      </c>
      <c r="BF667" s="37" t="s">
        <v>717</v>
      </c>
      <c r="BG667" s="37"/>
      <c r="BH667" s="20" t="s">
        <v>4233</v>
      </c>
      <c r="BI667" s="20" t="s">
        <v>5124</v>
      </c>
      <c r="BJ667" s="20" t="s">
        <v>5124</v>
      </c>
      <c r="BK667" s="20" t="s">
        <v>4233</v>
      </c>
      <c r="BL667" s="20" t="s">
        <v>4233</v>
      </c>
      <c r="BM667" s="20" t="s">
        <v>5124</v>
      </c>
      <c r="BN667" s="20" t="s">
        <v>5125</v>
      </c>
      <c r="BO667" s="20" t="s">
        <v>5125</v>
      </c>
      <c r="BP667" s="20" t="s">
        <v>5125</v>
      </c>
      <c r="BQ667" s="41"/>
      <c r="BR667" s="41"/>
      <c r="BS667" s="41"/>
      <c r="BT667" s="41"/>
      <c r="BU667" s="41"/>
      <c r="BV667" s="41"/>
      <c r="BW667" s="41"/>
      <c r="BX667" s="41"/>
      <c r="BY667" s="41"/>
      <c r="BZ667" s="41"/>
      <c r="CA667" s="41"/>
      <c r="CB667" s="41"/>
      <c r="CC667" s="41"/>
    </row>
    <row r="668" spans="1:81" s="46" customFormat="1" ht="57" customHeight="1">
      <c r="A668" s="41"/>
      <c r="B668" s="19">
        <v>665</v>
      </c>
      <c r="C668" s="8">
        <v>51191905</v>
      </c>
      <c r="D668" s="22" t="s">
        <v>228</v>
      </c>
      <c r="E668" s="59" t="s">
        <v>232</v>
      </c>
      <c r="F668" s="24">
        <v>45.5</v>
      </c>
      <c r="G668" s="25"/>
      <c r="H668" s="36">
        <v>153</v>
      </c>
      <c r="I668" s="36">
        <v>6961.5</v>
      </c>
      <c r="J668" s="37" t="s">
        <v>4155</v>
      </c>
      <c r="K668" s="37" t="s">
        <v>768</v>
      </c>
      <c r="L668" s="37" t="s">
        <v>4156</v>
      </c>
      <c r="M668" s="38" t="s">
        <v>4157</v>
      </c>
      <c r="N668" s="38" t="s">
        <v>715</v>
      </c>
      <c r="O668" s="38" t="s">
        <v>717</v>
      </c>
      <c r="P668" s="38" t="s">
        <v>745</v>
      </c>
      <c r="Q668" s="38" t="s">
        <v>716</v>
      </c>
      <c r="R668" s="38" t="s">
        <v>717</v>
      </c>
      <c r="S668" s="39" t="s">
        <v>4158</v>
      </c>
      <c r="T668" s="60">
        <v>44917</v>
      </c>
      <c r="U668" s="38" t="s">
        <v>720</v>
      </c>
      <c r="V668" s="37" t="s">
        <v>4159</v>
      </c>
      <c r="W668" s="20" t="s">
        <v>4233</v>
      </c>
      <c r="X668" s="20" t="s">
        <v>5124</v>
      </c>
      <c r="Y668" s="20" t="s">
        <v>5124</v>
      </c>
      <c r="Z668" s="20" t="s">
        <v>4233</v>
      </c>
      <c r="AA668" s="20" t="s">
        <v>5124</v>
      </c>
      <c r="AB668" s="20" t="s">
        <v>5124</v>
      </c>
      <c r="AC668" s="20" t="s">
        <v>5125</v>
      </c>
      <c r="AD668" s="20" t="s">
        <v>5125</v>
      </c>
      <c r="AE668" s="20" t="s">
        <v>5125</v>
      </c>
      <c r="AF668" s="20"/>
      <c r="AG668" s="20"/>
      <c r="AH668" s="20"/>
      <c r="AI668" s="20"/>
      <c r="AJ668" s="20"/>
      <c r="AK668" s="20"/>
      <c r="AL668" s="20"/>
      <c r="AM668" s="20"/>
      <c r="AN668" s="20"/>
      <c r="AO668" s="20"/>
      <c r="AP668" s="20"/>
      <c r="AQ668" s="20"/>
      <c r="AR668" s="20"/>
      <c r="AS668" s="6"/>
      <c r="AT668" s="43">
        <v>0</v>
      </c>
      <c r="AU668" s="37"/>
      <c r="AV668" s="37"/>
      <c r="AW668" s="37"/>
      <c r="AX668" s="37"/>
      <c r="AY668" s="37"/>
      <c r="AZ668" s="37"/>
      <c r="BA668" s="37"/>
      <c r="BB668" s="37"/>
      <c r="BC668" s="37"/>
      <c r="BD668" s="37"/>
      <c r="BE668" s="39"/>
      <c r="BF668" s="37"/>
      <c r="BG668" s="37"/>
      <c r="BH668" s="20"/>
      <c r="BI668" s="20"/>
      <c r="BJ668" s="20"/>
      <c r="BK668" s="20"/>
      <c r="BL668" s="20"/>
      <c r="BM668" s="20"/>
      <c r="BN668" s="20"/>
      <c r="BO668" s="20"/>
      <c r="BP668" s="20"/>
      <c r="BQ668" s="41"/>
      <c r="BR668" s="41"/>
      <c r="BS668" s="41"/>
      <c r="BT668" s="41"/>
      <c r="BU668" s="41"/>
      <c r="BV668" s="41"/>
      <c r="BW668" s="41"/>
      <c r="BX668" s="41"/>
      <c r="BY668" s="41"/>
      <c r="BZ668" s="41"/>
      <c r="CA668" s="41"/>
      <c r="CB668" s="41"/>
      <c r="CC668" s="41"/>
    </row>
    <row r="669" spans="1:81" s="46" customFormat="1" ht="57" customHeight="1">
      <c r="A669" s="41">
        <v>1</v>
      </c>
      <c r="B669" s="19">
        <v>666</v>
      </c>
      <c r="C669" s="8">
        <v>51101832</v>
      </c>
      <c r="D669" s="22" t="s">
        <v>229</v>
      </c>
      <c r="E669" s="59" t="s">
        <v>232</v>
      </c>
      <c r="F669" s="24">
        <v>115.5</v>
      </c>
      <c r="G669" s="25"/>
      <c r="H669" s="36">
        <v>147867</v>
      </c>
      <c r="I669" s="36">
        <v>17078638.5</v>
      </c>
      <c r="J669" s="37" t="s">
        <v>4160</v>
      </c>
      <c r="K669" s="37" t="s">
        <v>3555</v>
      </c>
      <c r="L669" s="37" t="s">
        <v>4161</v>
      </c>
      <c r="M669" s="38" t="s">
        <v>4162</v>
      </c>
      <c r="N669" s="38" t="s">
        <v>792</v>
      </c>
      <c r="O669" s="38" t="s">
        <v>717</v>
      </c>
      <c r="P669" s="38" t="s">
        <v>726</v>
      </c>
      <c r="Q669" s="38" t="s">
        <v>716</v>
      </c>
      <c r="R669" s="38" t="s">
        <v>717</v>
      </c>
      <c r="S669" s="39" t="s">
        <v>4163</v>
      </c>
      <c r="T669" s="60">
        <v>45533</v>
      </c>
      <c r="U669" s="38" t="s">
        <v>720</v>
      </c>
      <c r="V669" s="37" t="s">
        <v>4164</v>
      </c>
      <c r="W669" s="20" t="s">
        <v>4233</v>
      </c>
      <c r="X669" s="20" t="s">
        <v>5124</v>
      </c>
      <c r="Y669" s="20" t="s">
        <v>5124</v>
      </c>
      <c r="Z669" s="20" t="s">
        <v>4233</v>
      </c>
      <c r="AA669" s="20" t="s">
        <v>5124</v>
      </c>
      <c r="AB669" s="20" t="s">
        <v>5124</v>
      </c>
      <c r="AC669" s="20" t="s">
        <v>5124</v>
      </c>
      <c r="AD669" s="20" t="s">
        <v>5124</v>
      </c>
      <c r="AE669" s="20" t="s">
        <v>5124</v>
      </c>
      <c r="AF669" s="20"/>
      <c r="AG669" s="20"/>
      <c r="AH669" s="20">
        <v>50</v>
      </c>
      <c r="AI669" s="20">
        <v>0</v>
      </c>
      <c r="AJ669" s="20">
        <v>0</v>
      </c>
      <c r="AK669" s="20">
        <v>0</v>
      </c>
      <c r="AL669" s="20">
        <v>350</v>
      </c>
      <c r="AM669" s="20"/>
      <c r="AN669" s="20"/>
      <c r="AO669" s="20"/>
      <c r="AP669" s="20"/>
      <c r="AQ669" s="20"/>
      <c r="AR669" s="20">
        <v>400</v>
      </c>
      <c r="AS669" s="6"/>
      <c r="AT669" s="43">
        <v>0</v>
      </c>
      <c r="AU669" s="37"/>
      <c r="AV669" s="37"/>
      <c r="AW669" s="37"/>
      <c r="AX669" s="37"/>
      <c r="AY669" s="37"/>
      <c r="AZ669" s="37"/>
      <c r="BA669" s="37"/>
      <c r="BB669" s="37"/>
      <c r="BC669" s="37"/>
      <c r="BD669" s="37"/>
      <c r="BE669" s="39"/>
      <c r="BF669" s="37"/>
      <c r="BG669" s="37"/>
      <c r="BH669" s="20"/>
      <c r="BI669" s="20"/>
      <c r="BJ669" s="20"/>
      <c r="BK669" s="20"/>
      <c r="BL669" s="20"/>
      <c r="BM669" s="20"/>
      <c r="BN669" s="20"/>
      <c r="BO669" s="20"/>
      <c r="BP669" s="20"/>
      <c r="BQ669" s="41"/>
      <c r="BR669" s="41"/>
      <c r="BS669" s="41"/>
      <c r="BT669" s="41"/>
      <c r="BU669" s="41"/>
      <c r="BV669" s="41"/>
      <c r="BW669" s="41"/>
      <c r="BX669" s="41"/>
      <c r="BY669" s="41"/>
      <c r="BZ669" s="41"/>
      <c r="CA669" s="41"/>
      <c r="CB669" s="41"/>
      <c r="CC669" s="41"/>
    </row>
    <row r="670" spans="1:81" s="46" customFormat="1" ht="57" customHeight="1">
      <c r="A670" s="41"/>
      <c r="B670" s="19">
        <v>667</v>
      </c>
      <c r="C670" s="8">
        <v>51131604</v>
      </c>
      <c r="D670" s="22" t="s">
        <v>692</v>
      </c>
      <c r="E670" s="59" t="s">
        <v>232</v>
      </c>
      <c r="F670" s="24">
        <v>175</v>
      </c>
      <c r="G670" s="25"/>
      <c r="H670" s="36">
        <v>167</v>
      </c>
      <c r="I670" s="36">
        <v>29225</v>
      </c>
      <c r="J670" s="37" t="s">
        <v>4165</v>
      </c>
      <c r="K670" s="37" t="s">
        <v>4166</v>
      </c>
      <c r="L670" s="37" t="s">
        <v>4167</v>
      </c>
      <c r="M670" s="38" t="s">
        <v>4168</v>
      </c>
      <c r="N670" s="38" t="s">
        <v>715</v>
      </c>
      <c r="O670" s="38" t="s">
        <v>716</v>
      </c>
      <c r="P670" s="38"/>
      <c r="Q670" s="38" t="s">
        <v>716</v>
      </c>
      <c r="R670" s="38" t="s">
        <v>717</v>
      </c>
      <c r="S670" s="39" t="s">
        <v>4169</v>
      </c>
      <c r="T670" s="60" t="s">
        <v>719</v>
      </c>
      <c r="U670" s="38" t="s">
        <v>720</v>
      </c>
      <c r="V670" s="37" t="s">
        <v>4170</v>
      </c>
      <c r="W670" s="20" t="s">
        <v>4233</v>
      </c>
      <c r="X670" s="20" t="s">
        <v>5124</v>
      </c>
      <c r="Y670" s="20" t="s">
        <v>5124</v>
      </c>
      <c r="Z670" s="20" t="s">
        <v>4233</v>
      </c>
      <c r="AA670" s="20" t="s">
        <v>5124</v>
      </c>
      <c r="AB670" s="20" t="s">
        <v>5124</v>
      </c>
      <c r="AC670" s="20" t="s">
        <v>5124</v>
      </c>
      <c r="AD670" s="20" t="s">
        <v>5124</v>
      </c>
      <c r="AE670" s="20" t="s">
        <v>5124</v>
      </c>
      <c r="AF670" s="20">
        <v>300</v>
      </c>
      <c r="AG670" s="20">
        <v>400</v>
      </c>
      <c r="AH670" s="20"/>
      <c r="AI670" s="20"/>
      <c r="AJ670" s="20"/>
      <c r="AK670" s="20"/>
      <c r="AL670" s="20"/>
      <c r="AM670" s="20"/>
      <c r="AN670" s="20"/>
      <c r="AO670" s="20"/>
      <c r="AP670" s="20"/>
      <c r="AQ670" s="20"/>
      <c r="AR670" s="20">
        <v>700</v>
      </c>
      <c r="AS670" s="6"/>
      <c r="AT670" s="43">
        <v>0</v>
      </c>
      <c r="AU670" s="37"/>
      <c r="AV670" s="37"/>
      <c r="AW670" s="37"/>
      <c r="AX670" s="37"/>
      <c r="AY670" s="37"/>
      <c r="AZ670" s="37"/>
      <c r="BA670" s="37"/>
      <c r="BB670" s="37"/>
      <c r="BC670" s="37"/>
      <c r="BD670" s="37"/>
      <c r="BE670" s="39"/>
      <c r="BF670" s="37"/>
      <c r="BG670" s="37"/>
      <c r="BH670" s="20"/>
      <c r="BI670" s="20"/>
      <c r="BJ670" s="20"/>
      <c r="BK670" s="20"/>
      <c r="BL670" s="20"/>
      <c r="BM670" s="20"/>
      <c r="BN670" s="20"/>
      <c r="BO670" s="20"/>
      <c r="BP670" s="20"/>
      <c r="BQ670" s="41"/>
      <c r="BR670" s="41"/>
      <c r="BS670" s="41"/>
      <c r="BT670" s="41"/>
      <c r="BU670" s="41"/>
      <c r="BV670" s="41"/>
      <c r="BW670" s="41"/>
      <c r="BX670" s="41"/>
      <c r="BY670" s="41"/>
      <c r="BZ670" s="41"/>
      <c r="CA670" s="41"/>
      <c r="CB670" s="41"/>
      <c r="CC670" s="41"/>
    </row>
    <row r="671" spans="1:81" s="46" customFormat="1" ht="57" customHeight="1">
      <c r="A671" s="41"/>
      <c r="B671" s="19">
        <v>668</v>
      </c>
      <c r="C671" s="8">
        <v>51102700</v>
      </c>
      <c r="D671" s="22" t="s">
        <v>693</v>
      </c>
      <c r="E671" s="59" t="s">
        <v>232</v>
      </c>
      <c r="F671" s="24">
        <v>14</v>
      </c>
      <c r="G671" s="25"/>
      <c r="H671" s="36">
        <v>76471</v>
      </c>
      <c r="I671" s="36">
        <v>1070594</v>
      </c>
      <c r="J671" s="37" t="s">
        <v>4171</v>
      </c>
      <c r="K671" s="37" t="s">
        <v>826</v>
      </c>
      <c r="L671" s="37" t="s">
        <v>4172</v>
      </c>
      <c r="M671" s="38" t="s">
        <v>4173</v>
      </c>
      <c r="N671" s="38" t="s">
        <v>2398</v>
      </c>
      <c r="O671" s="38" t="s">
        <v>716</v>
      </c>
      <c r="P671" s="38"/>
      <c r="Q671" s="38" t="s">
        <v>716</v>
      </c>
      <c r="R671" s="38" t="s">
        <v>717</v>
      </c>
      <c r="S671" s="39" t="s">
        <v>4174</v>
      </c>
      <c r="T671" s="60">
        <v>45259</v>
      </c>
      <c r="U671" s="38" t="s">
        <v>720</v>
      </c>
      <c r="V671" s="37" t="s">
        <v>4175</v>
      </c>
      <c r="W671" s="20" t="s">
        <v>4233</v>
      </c>
      <c r="X671" s="20" t="s">
        <v>5124</v>
      </c>
      <c r="Y671" s="20" t="s">
        <v>5124</v>
      </c>
      <c r="Z671" s="20" t="s">
        <v>4233</v>
      </c>
      <c r="AA671" s="20" t="s">
        <v>5124</v>
      </c>
      <c r="AB671" s="20" t="s">
        <v>5124</v>
      </c>
      <c r="AC671" s="20" t="s">
        <v>5124</v>
      </c>
      <c r="AD671" s="20" t="s">
        <v>5124</v>
      </c>
      <c r="AE671" s="20" t="s">
        <v>5124</v>
      </c>
      <c r="AF671" s="20">
        <v>300</v>
      </c>
      <c r="AG671" s="20">
        <v>400</v>
      </c>
      <c r="AH671" s="20"/>
      <c r="AI671" s="20"/>
      <c r="AJ671" s="20"/>
      <c r="AK671" s="20"/>
      <c r="AL671" s="20"/>
      <c r="AM671" s="20"/>
      <c r="AN671" s="20"/>
      <c r="AO671" s="20"/>
      <c r="AP671" s="20"/>
      <c r="AQ671" s="20"/>
      <c r="AR671" s="20">
        <v>700</v>
      </c>
      <c r="AS671" s="6"/>
      <c r="AT671" s="43">
        <v>0</v>
      </c>
      <c r="AU671" s="37"/>
      <c r="AV671" s="37"/>
      <c r="AW671" s="37"/>
      <c r="AX671" s="37"/>
      <c r="AY671" s="37"/>
      <c r="AZ671" s="37"/>
      <c r="BA671" s="37"/>
      <c r="BB671" s="37"/>
      <c r="BC671" s="37"/>
      <c r="BD671" s="37"/>
      <c r="BE671" s="39"/>
      <c r="BF671" s="37"/>
      <c r="BG671" s="37"/>
      <c r="BH671" s="20"/>
      <c r="BI671" s="20"/>
      <c r="BJ671" s="20"/>
      <c r="BK671" s="20"/>
      <c r="BL671" s="20"/>
      <c r="BM671" s="20"/>
      <c r="BN671" s="20"/>
      <c r="BO671" s="20"/>
      <c r="BP671" s="20"/>
      <c r="BQ671" s="41"/>
      <c r="BR671" s="41"/>
      <c r="BS671" s="41"/>
      <c r="BT671" s="41"/>
      <c r="BU671" s="41"/>
      <c r="BV671" s="41"/>
      <c r="BW671" s="41"/>
      <c r="BX671" s="41"/>
      <c r="BY671" s="41"/>
      <c r="BZ671" s="41"/>
      <c r="CA671" s="41"/>
      <c r="CB671" s="41"/>
      <c r="CC671" s="41"/>
    </row>
    <row r="672" spans="1:81" s="46" customFormat="1" ht="57" customHeight="1">
      <c r="A672" s="41"/>
      <c r="B672" s="19">
        <v>669</v>
      </c>
      <c r="C672" s="8">
        <v>51102321</v>
      </c>
      <c r="D672" s="22" t="s">
        <v>230</v>
      </c>
      <c r="E672" s="59" t="s">
        <v>232</v>
      </c>
      <c r="F672" s="24">
        <v>1</v>
      </c>
      <c r="G672" s="25"/>
      <c r="H672" s="36">
        <v>14667</v>
      </c>
      <c r="I672" s="36">
        <v>14667</v>
      </c>
      <c r="J672" s="37" t="s">
        <v>4176</v>
      </c>
      <c r="K672" s="37" t="s">
        <v>839</v>
      </c>
      <c r="L672" s="37" t="s">
        <v>4177</v>
      </c>
      <c r="M672" s="38" t="s">
        <v>4178</v>
      </c>
      <c r="N672" s="38" t="s">
        <v>715</v>
      </c>
      <c r="O672" s="38" t="s">
        <v>716</v>
      </c>
      <c r="P672" s="38"/>
      <c r="Q672" s="38" t="s">
        <v>716</v>
      </c>
      <c r="R672" s="38" t="s">
        <v>717</v>
      </c>
      <c r="S672" s="39" t="s">
        <v>4179</v>
      </c>
      <c r="T672" s="60" t="s">
        <v>719</v>
      </c>
      <c r="U672" s="38" t="s">
        <v>720</v>
      </c>
      <c r="V672" s="37" t="s">
        <v>4180</v>
      </c>
      <c r="W672" s="20" t="s">
        <v>4233</v>
      </c>
      <c r="X672" s="20" t="s">
        <v>5124</v>
      </c>
      <c r="Y672" s="20" t="s">
        <v>5124</v>
      </c>
      <c r="Z672" s="20" t="s">
        <v>4233</v>
      </c>
      <c r="AA672" s="20" t="s">
        <v>5124</v>
      </c>
      <c r="AB672" s="20" t="s">
        <v>5124</v>
      </c>
      <c r="AC672" s="20" t="s">
        <v>5124</v>
      </c>
      <c r="AD672" s="20" t="s">
        <v>5124</v>
      </c>
      <c r="AE672" s="20" t="s">
        <v>5124</v>
      </c>
      <c r="AF672" s="20">
        <v>300</v>
      </c>
      <c r="AG672" s="20">
        <v>400</v>
      </c>
      <c r="AH672" s="20"/>
      <c r="AI672" s="20"/>
      <c r="AJ672" s="20"/>
      <c r="AK672" s="20"/>
      <c r="AL672" s="20"/>
      <c r="AM672" s="20"/>
      <c r="AN672" s="20"/>
      <c r="AO672" s="20"/>
      <c r="AP672" s="20"/>
      <c r="AQ672" s="20"/>
      <c r="AR672" s="20">
        <v>700</v>
      </c>
      <c r="AS672" s="6">
        <v>9367</v>
      </c>
      <c r="AT672" s="43">
        <v>9367</v>
      </c>
      <c r="AU672" s="37" t="s">
        <v>4193</v>
      </c>
      <c r="AV672" s="37" t="s">
        <v>4477</v>
      </c>
      <c r="AW672" s="37" t="s">
        <v>4743</v>
      </c>
      <c r="AX672" s="37" t="s">
        <v>4178</v>
      </c>
      <c r="AY672" s="37" t="s">
        <v>4623</v>
      </c>
      <c r="AZ672" s="37"/>
      <c r="BA672" s="37"/>
      <c r="BB672" s="37" t="s">
        <v>716</v>
      </c>
      <c r="BC672" s="37" t="s">
        <v>4196</v>
      </c>
      <c r="BD672" s="37" t="s">
        <v>5117</v>
      </c>
      <c r="BE672" s="39">
        <v>45698</v>
      </c>
      <c r="BF672" s="37" t="s">
        <v>717</v>
      </c>
      <c r="BG672" s="37"/>
      <c r="BH672" s="20" t="s">
        <v>4233</v>
      </c>
      <c r="BI672" s="20" t="s">
        <v>5124</v>
      </c>
      <c r="BJ672" s="20" t="s">
        <v>5124</v>
      </c>
      <c r="BK672" s="20" t="s">
        <v>4233</v>
      </c>
      <c r="BL672" s="20" t="s">
        <v>4233</v>
      </c>
      <c r="BM672" s="20" t="s">
        <v>5124</v>
      </c>
      <c r="BN672" s="20" t="s">
        <v>5124</v>
      </c>
      <c r="BO672" s="20" t="s">
        <v>5124</v>
      </c>
      <c r="BP672" s="20" t="s">
        <v>5124</v>
      </c>
      <c r="BQ672" s="41">
        <v>300</v>
      </c>
      <c r="BR672" s="41">
        <v>200</v>
      </c>
      <c r="BS672" s="41"/>
      <c r="BT672" s="41"/>
      <c r="BU672" s="41"/>
      <c r="BV672" s="41"/>
      <c r="BW672" s="41"/>
      <c r="BX672" s="41"/>
      <c r="BY672" s="41"/>
      <c r="BZ672" s="41"/>
      <c r="CA672" s="41"/>
      <c r="CB672" s="41"/>
      <c r="CC672" s="41">
        <v>500</v>
      </c>
    </row>
    <row r="673" spans="1:81" s="46" customFormat="1" ht="57" customHeight="1">
      <c r="A673" s="41"/>
      <c r="B673" s="19">
        <v>670</v>
      </c>
      <c r="C673" s="8">
        <v>51102321</v>
      </c>
      <c r="D673" s="22" t="s">
        <v>231</v>
      </c>
      <c r="E673" s="59" t="s">
        <v>232</v>
      </c>
      <c r="F673" s="24">
        <v>10.5</v>
      </c>
      <c r="G673" s="25"/>
      <c r="H673" s="36">
        <v>88933</v>
      </c>
      <c r="I673" s="36">
        <v>933796.5</v>
      </c>
      <c r="J673" s="37" t="s">
        <v>4181</v>
      </c>
      <c r="K673" s="37" t="s">
        <v>4182</v>
      </c>
      <c r="L673" s="37" t="s">
        <v>4183</v>
      </c>
      <c r="M673" s="38" t="s">
        <v>4184</v>
      </c>
      <c r="N673" s="38" t="s">
        <v>1196</v>
      </c>
      <c r="O673" s="38" t="s">
        <v>716</v>
      </c>
      <c r="P673" s="38"/>
      <c r="Q673" s="38" t="s">
        <v>716</v>
      </c>
      <c r="R673" s="38" t="s">
        <v>717</v>
      </c>
      <c r="S673" s="39" t="s">
        <v>4185</v>
      </c>
      <c r="T673" s="60">
        <v>44759</v>
      </c>
      <c r="U673" s="38" t="s">
        <v>720</v>
      </c>
      <c r="V673" s="37" t="s">
        <v>4186</v>
      </c>
      <c r="W673" s="20" t="s">
        <v>4233</v>
      </c>
      <c r="X673" s="20" t="s">
        <v>5124</v>
      </c>
      <c r="Y673" s="20" t="s">
        <v>5124</v>
      </c>
      <c r="Z673" s="20" t="s">
        <v>4233</v>
      </c>
      <c r="AA673" s="20" t="s">
        <v>5124</v>
      </c>
      <c r="AB673" s="20" t="s">
        <v>5124</v>
      </c>
      <c r="AC673" s="20" t="s">
        <v>5124</v>
      </c>
      <c r="AD673" s="20" t="s">
        <v>5124</v>
      </c>
      <c r="AE673" s="20" t="s">
        <v>5124</v>
      </c>
      <c r="AF673" s="20">
        <v>300</v>
      </c>
      <c r="AG673" s="20">
        <v>400</v>
      </c>
      <c r="AH673" s="20"/>
      <c r="AI673" s="20"/>
      <c r="AJ673" s="20"/>
      <c r="AK673" s="20"/>
      <c r="AL673" s="20"/>
      <c r="AM673" s="20"/>
      <c r="AN673" s="20"/>
      <c r="AO673" s="20"/>
      <c r="AP673" s="20"/>
      <c r="AQ673" s="20"/>
      <c r="AR673" s="20">
        <v>700</v>
      </c>
      <c r="AS673" s="6">
        <v>65487</v>
      </c>
      <c r="AT673" s="43">
        <v>687613.5</v>
      </c>
      <c r="AU673" s="37" t="s">
        <v>5118</v>
      </c>
      <c r="AV673" s="37" t="s">
        <v>4416</v>
      </c>
      <c r="AW673" s="37" t="s">
        <v>4513</v>
      </c>
      <c r="AX673" s="37" t="s">
        <v>4184</v>
      </c>
      <c r="AY673" s="37" t="s">
        <v>4209</v>
      </c>
      <c r="AZ673" s="37"/>
      <c r="BA673" s="37"/>
      <c r="BB673" s="37" t="s">
        <v>716</v>
      </c>
      <c r="BC673" s="37" t="s">
        <v>4196</v>
      </c>
      <c r="BD673" s="37" t="s">
        <v>5119</v>
      </c>
      <c r="BE673" s="39">
        <v>44758</v>
      </c>
      <c r="BF673" s="37" t="s">
        <v>717</v>
      </c>
      <c r="BG673" s="37"/>
      <c r="BH673" s="20" t="s">
        <v>4233</v>
      </c>
      <c r="BI673" s="20" t="s">
        <v>5124</v>
      </c>
      <c r="BJ673" s="20" t="s">
        <v>5124</v>
      </c>
      <c r="BK673" s="20" t="s">
        <v>4233</v>
      </c>
      <c r="BL673" s="20" t="s">
        <v>4233</v>
      </c>
      <c r="BM673" s="20" t="s">
        <v>5124</v>
      </c>
      <c r="BN673" s="20" t="s">
        <v>5124</v>
      </c>
      <c r="BO673" s="20" t="s">
        <v>5124</v>
      </c>
      <c r="BP673" s="20" t="s">
        <v>5124</v>
      </c>
      <c r="BQ673" s="41">
        <v>0</v>
      </c>
      <c r="BR673" s="41">
        <v>200</v>
      </c>
      <c r="BS673" s="41"/>
      <c r="BT673" s="41"/>
      <c r="BU673" s="41"/>
      <c r="BV673" s="41"/>
      <c r="BW673" s="41"/>
      <c r="BX673" s="41"/>
      <c r="BY673" s="41"/>
      <c r="BZ673" s="41"/>
      <c r="CA673" s="41"/>
      <c r="CB673" s="41"/>
      <c r="CC673" s="41">
        <v>200</v>
      </c>
    </row>
    <row r="674" spans="1:81" s="46" customFormat="1" ht="57" customHeight="1">
      <c r="A674" s="41">
        <v>2</v>
      </c>
      <c r="B674" s="19">
        <v>671</v>
      </c>
      <c r="C674" s="8">
        <v>51102321</v>
      </c>
      <c r="D674" s="22" t="s">
        <v>694</v>
      </c>
      <c r="E674" s="59" t="s">
        <v>232</v>
      </c>
      <c r="F674" s="24">
        <v>38.5</v>
      </c>
      <c r="G674" s="25"/>
      <c r="H674" s="36">
        <v>33333</v>
      </c>
      <c r="I674" s="36">
        <v>1283320.5</v>
      </c>
      <c r="J674" s="37" t="s">
        <v>4187</v>
      </c>
      <c r="K674" s="37" t="s">
        <v>781</v>
      </c>
      <c r="L674" s="37" t="s">
        <v>4188</v>
      </c>
      <c r="M674" s="38" t="s">
        <v>4189</v>
      </c>
      <c r="N674" s="38" t="s">
        <v>829</v>
      </c>
      <c r="O674" s="38" t="s">
        <v>717</v>
      </c>
      <c r="P674" s="38" t="s">
        <v>726</v>
      </c>
      <c r="Q674" s="38" t="s">
        <v>716</v>
      </c>
      <c r="R674" s="38" t="s">
        <v>717</v>
      </c>
      <c r="S674" s="39" t="s">
        <v>4190</v>
      </c>
      <c r="T674" s="60" t="s">
        <v>719</v>
      </c>
      <c r="U674" s="38" t="s">
        <v>720</v>
      </c>
      <c r="V674" s="37" t="s">
        <v>4191</v>
      </c>
      <c r="W674" s="20" t="s">
        <v>4233</v>
      </c>
      <c r="X674" s="20" t="s">
        <v>5124</v>
      </c>
      <c r="Y674" s="20" t="s">
        <v>5124</v>
      </c>
      <c r="Z674" s="20" t="s">
        <v>4233</v>
      </c>
      <c r="AA674" s="20" t="s">
        <v>5124</v>
      </c>
      <c r="AB674" s="20" t="s">
        <v>5124</v>
      </c>
      <c r="AC674" s="20" t="s">
        <v>5124</v>
      </c>
      <c r="AD674" s="20" t="s">
        <v>5124</v>
      </c>
      <c r="AE674" s="20" t="s">
        <v>5124</v>
      </c>
      <c r="AF674" s="20">
        <v>300</v>
      </c>
      <c r="AG674" s="20">
        <v>400</v>
      </c>
      <c r="AH674" s="20"/>
      <c r="AI674" s="20"/>
      <c r="AJ674" s="20"/>
      <c r="AK674" s="20"/>
      <c r="AL674" s="20"/>
      <c r="AM674" s="20"/>
      <c r="AN674" s="20"/>
      <c r="AO674" s="20"/>
      <c r="AP674" s="20"/>
      <c r="AQ674" s="20"/>
      <c r="AR674" s="20">
        <v>700</v>
      </c>
      <c r="AS674" s="6">
        <v>22170</v>
      </c>
      <c r="AT674" s="43">
        <v>853545</v>
      </c>
      <c r="AU674" s="37" t="s">
        <v>5120</v>
      </c>
      <c r="AV674" s="37" t="s">
        <v>4750</v>
      </c>
      <c r="AW674" s="37" t="s">
        <v>4348</v>
      </c>
      <c r="AX674" s="37" t="s">
        <v>5121</v>
      </c>
      <c r="AY674" s="37" t="s">
        <v>4209</v>
      </c>
      <c r="AZ674" s="37" t="s">
        <v>717</v>
      </c>
      <c r="BA674" s="37" t="s">
        <v>4201</v>
      </c>
      <c r="BB674" s="37" t="s">
        <v>716</v>
      </c>
      <c r="BC674" s="37" t="s">
        <v>4196</v>
      </c>
      <c r="BD674" s="37" t="s">
        <v>5122</v>
      </c>
      <c r="BE674" s="39">
        <v>46022</v>
      </c>
      <c r="BF674" s="37" t="s">
        <v>717</v>
      </c>
      <c r="BG674" s="37"/>
      <c r="BH674" s="20" t="s">
        <v>4233</v>
      </c>
      <c r="BI674" s="20" t="s">
        <v>5124</v>
      </c>
      <c r="BJ674" s="20" t="s">
        <v>5124</v>
      </c>
      <c r="BK674" s="20" t="s">
        <v>4233</v>
      </c>
      <c r="BL674" s="20" t="s">
        <v>4233</v>
      </c>
      <c r="BM674" s="20" t="s">
        <v>5124</v>
      </c>
      <c r="BN674" s="20" t="s">
        <v>5125</v>
      </c>
      <c r="BO674" s="20" t="s">
        <v>5124</v>
      </c>
      <c r="BP674" s="20" t="s">
        <v>5125</v>
      </c>
      <c r="BQ674" s="41"/>
      <c r="BR674" s="41"/>
      <c r="BS674" s="41"/>
      <c r="BT674" s="41"/>
      <c r="BU674" s="41"/>
      <c r="BV674" s="41"/>
      <c r="BW674" s="41"/>
      <c r="BX674" s="41"/>
      <c r="BY674" s="41"/>
      <c r="BZ674" s="41"/>
      <c r="CA674" s="41"/>
      <c r="CB674" s="41"/>
      <c r="CC674" s="41"/>
    </row>
    <row r="675" spans="1:81" s="46" customFormat="1" ht="12.75" customHeight="1">
      <c r="B675" s="61"/>
      <c r="C675" s="61"/>
      <c r="D675" s="62"/>
      <c r="E675" s="63"/>
      <c r="F675" s="64"/>
      <c r="G675" s="64"/>
      <c r="I675" s="65">
        <f>SUM(I4:I674)</f>
        <v>7685987539</v>
      </c>
      <c r="T675" s="66"/>
      <c r="W675" s="61"/>
      <c r="X675" s="61"/>
      <c r="Y675" s="61"/>
      <c r="Z675" s="61"/>
      <c r="AA675" s="61"/>
      <c r="AB675" s="61"/>
      <c r="AC675" s="61"/>
      <c r="AD675" s="61"/>
      <c r="AE675" s="61"/>
      <c r="AF675" s="61"/>
      <c r="AG675" s="61"/>
      <c r="AH675" s="61"/>
      <c r="AI675" s="61"/>
      <c r="AJ675" s="61"/>
      <c r="AK675" s="61"/>
      <c r="AL675" s="61"/>
      <c r="AM675" s="61"/>
      <c r="AN675" s="61"/>
      <c r="AO675" s="61"/>
      <c r="AP675" s="61"/>
      <c r="AQ675" s="61"/>
      <c r="AR675" s="61"/>
      <c r="AT675" s="67">
        <f>SUM(AT4:AT674)</f>
        <v>2516655034</v>
      </c>
    </row>
    <row r="676" spans="1:81" s="46" customFormat="1">
      <c r="B676" s="61"/>
      <c r="C676" s="61"/>
      <c r="D676" s="62"/>
      <c r="E676" s="63"/>
      <c r="F676" s="64"/>
      <c r="G676" s="64"/>
      <c r="T676" s="66"/>
      <c r="W676" s="61"/>
      <c r="X676" s="61"/>
      <c r="Y676" s="61"/>
      <c r="Z676" s="61"/>
      <c r="AA676" s="61"/>
      <c r="AB676" s="61"/>
      <c r="AC676" s="61"/>
      <c r="AD676" s="61"/>
      <c r="AE676" s="61"/>
      <c r="AF676" s="61"/>
      <c r="AG676" s="61"/>
      <c r="AH676" s="61"/>
      <c r="AI676" s="61"/>
      <c r="AJ676" s="61"/>
      <c r="AK676" s="61"/>
      <c r="AL676" s="61"/>
      <c r="AM676" s="61"/>
      <c r="AN676" s="61"/>
      <c r="AO676" s="61"/>
      <c r="AP676" s="61"/>
      <c r="AQ676" s="61"/>
      <c r="AR676" s="61"/>
      <c r="AT676" s="68"/>
    </row>
    <row r="677" spans="1:81" s="46" customFormat="1">
      <c r="B677" s="61"/>
      <c r="C677" s="61"/>
      <c r="D677" s="62"/>
      <c r="E677" s="63"/>
      <c r="F677" s="64"/>
      <c r="G677" s="64"/>
      <c r="H677" s="69"/>
      <c r="I677" s="65"/>
      <c r="T677" s="66"/>
      <c r="W677" s="61"/>
      <c r="X677" s="61"/>
      <c r="Y677" s="61"/>
      <c r="Z677" s="61"/>
      <c r="AA677" s="61"/>
      <c r="AB677" s="61"/>
      <c r="AC677" s="61"/>
      <c r="AD677" s="61"/>
      <c r="AE677" s="61"/>
      <c r="AF677" s="61"/>
      <c r="AG677" s="61"/>
      <c r="AH677" s="61"/>
      <c r="AI677" s="61"/>
      <c r="AJ677" s="61"/>
      <c r="AK677" s="61"/>
      <c r="AL677" s="61"/>
      <c r="AM677" s="61"/>
      <c r="AN677" s="61"/>
      <c r="AO677" s="61"/>
      <c r="AP677" s="61"/>
      <c r="AQ677" s="61"/>
      <c r="AR677" s="61"/>
    </row>
  </sheetData>
  <sortState ref="A4:CY674">
    <sortCondition ref="B4:B674"/>
  </sortState>
  <mergeCells count="13">
    <mergeCell ref="AF2:AG2"/>
    <mergeCell ref="AH2:AL2"/>
    <mergeCell ref="AM2:AQ2"/>
    <mergeCell ref="AS2:BG2"/>
    <mergeCell ref="BH2:BP2"/>
    <mergeCell ref="BQ2:BR2"/>
    <mergeCell ref="BS2:BW2"/>
    <mergeCell ref="BX2:CB2"/>
    <mergeCell ref="W2:AE2"/>
    <mergeCell ref="B1:C2"/>
    <mergeCell ref="D1:H1"/>
    <mergeCell ref="D2:G2"/>
    <mergeCell ref="H2:V2"/>
  </mergeCells>
  <printOptions horizontalCentered="1"/>
  <pageMargins left="0.11811023622047245" right="0.11811023622047245" top="0.35433070866141736" bottom="0.74803149606299213" header="0.31496062992125984" footer="0.31496062992125984"/>
  <pageSetup scale="55" orientation="landscape" r:id="rId1"/>
  <headerFooter>
    <oddFooter>&amp;C&amp;P&amp;R&amp;"Arial Narrow,Normal"&amp;10ANEXO 1  CONVOCATORIA MENOR CUANTIA  DE MEDICAMENTOS HFLLA</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AK5"/>
  <sheetViews>
    <sheetView workbookViewId="0">
      <selection activeCell="C9" sqref="C9:Q9"/>
    </sheetView>
  </sheetViews>
  <sheetFormatPr baseColWidth="10" defaultRowHeight="15"/>
  <sheetData>
    <row r="5" spans="2:37" ht="25.5">
      <c r="B5" s="53" t="s">
        <v>5146</v>
      </c>
      <c r="C5" s="53">
        <v>240475050</v>
      </c>
      <c r="D5" s="54" t="s">
        <v>5147</v>
      </c>
      <c r="E5" s="54" t="s">
        <v>5148</v>
      </c>
      <c r="F5" s="54" t="s">
        <v>5149</v>
      </c>
      <c r="G5" s="54" t="s">
        <v>5150</v>
      </c>
      <c r="H5" s="56" t="s">
        <v>5144</v>
      </c>
      <c r="I5" s="54" t="s">
        <v>717</v>
      </c>
      <c r="J5" s="54" t="s">
        <v>5143</v>
      </c>
      <c r="K5" s="54" t="s">
        <v>716</v>
      </c>
      <c r="L5" s="54" t="s">
        <v>5142</v>
      </c>
      <c r="M5" s="54" t="s">
        <v>5151</v>
      </c>
      <c r="N5" s="55" t="s">
        <v>5145</v>
      </c>
      <c r="O5" s="54" t="s">
        <v>5142</v>
      </c>
      <c r="P5" s="54"/>
      <c r="Q5" s="47" t="s">
        <v>4233</v>
      </c>
      <c r="R5" s="47" t="s">
        <v>5124</v>
      </c>
      <c r="S5" s="47" t="s">
        <v>5124</v>
      </c>
      <c r="T5" s="47" t="s">
        <v>4233</v>
      </c>
      <c r="U5" s="47" t="s">
        <v>4233</v>
      </c>
      <c r="V5" s="48" t="s">
        <v>5124</v>
      </c>
      <c r="W5" s="48" t="s">
        <v>5124</v>
      </c>
      <c r="X5" s="48" t="s">
        <v>5124</v>
      </c>
      <c r="Y5" s="48" t="s">
        <v>5124</v>
      </c>
      <c r="Z5" s="47">
        <v>300</v>
      </c>
      <c r="AA5" s="47">
        <v>400</v>
      </c>
      <c r="AB5" s="47"/>
      <c r="AC5" s="47"/>
      <c r="AD5" s="47"/>
      <c r="AE5" s="47"/>
      <c r="AF5" s="47"/>
      <c r="AG5" s="47"/>
      <c r="AH5" s="47"/>
      <c r="AI5" s="47"/>
      <c r="AJ5" s="47"/>
      <c r="AK5" s="4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LMC Medicamentos EP Impreso</vt:lpstr>
      <vt:lpstr>Hoja1</vt:lpstr>
      <vt:lpstr>'LMC Medicamentos EP Impreso'!Títulos_a_imprimir</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farmacia FAC. actualizacion</dc:creator>
  <cp:lastModifiedBy>Mara Del Carmen Julio Gonzalez</cp:lastModifiedBy>
  <dcterms:created xsi:type="dcterms:W3CDTF">2021-06-01T23:00:48Z</dcterms:created>
  <dcterms:modified xsi:type="dcterms:W3CDTF">2022-04-19T19:34:00Z</dcterms:modified>
</cp:coreProperties>
</file>