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defaultThemeVersion="166925"/>
  <mc:AlternateContent xmlns:mc="http://schemas.openxmlformats.org/markup-compatibility/2006">
    <mc:Choice Requires="x15">
      <x15ac:absPath xmlns:x15ac="http://schemas.microsoft.com/office/spreadsheetml/2010/11/ac" url="C:\Users\DD0011LA\AAA SOM\AAA SOM\AAA SOM 2022\IGAC\PROCESOS\5. OPERADOR PEQUEÑO\2. CONDICIONES ABRIL\5.  ABRIL 22 LOCURA ML\"/>
    </mc:Choice>
  </mc:AlternateContent>
  <xr:revisionPtr revIDLastSave="0" documentId="13_ncr:1_{86526FF1-5C35-4106-B556-0E554491913C}" xr6:coauthVersionLast="47" xr6:coauthVersionMax="47" xr10:uidLastSave="{00000000-0000-0000-0000-000000000000}"/>
  <bookViews>
    <workbookView xWindow="-120" yWindow="-120" windowWidth="29040" windowHeight="15720" xr2:uid="{00000000-000D-0000-FFFF-FFFF00000000}"/>
  </bookViews>
  <sheets>
    <sheet name="PROPUESTA ECONÓMICA" sheetId="1" r:id="rId1"/>
  </sheets>
  <externalReferences>
    <externalReference r:id="rId2"/>
    <externalReference r:id="rId3"/>
  </externalReferences>
  <definedNames>
    <definedName name="_xlnm._FilterDatabase" localSheetId="0" hidden="1">'PROPUESTA ECONÓMICA'!$B$26:$BE$78</definedName>
    <definedName name="_xlnm.Print_Area" localSheetId="0">'PROPUESTA ECONÓMICA'!$B$24:$G$156</definedName>
    <definedName name="Consumibles">[1]Listas!$B$2:$B$11</definedName>
    <definedName name="IVA" localSheetId="0">[2]ResumenxAño!#REF!</definedName>
    <definedName name="IVA">[2]ResumenxAño!#REF!</definedName>
    <definedName name="_xlnm.Print_Titles" localSheetId="0">'PROPUESTA ECONÓMICA'!$25:$26</definedName>
    <definedName name="TRM" localSheetId="0">[2]RESUMEN!#REF!</definedName>
    <definedName name="TRM">[2]RESUMEN!#REF!</definedName>
    <definedName name="Utilidad">[1]Listas!$A$2:$A$297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120" i="1" l="1"/>
  <c r="I120" i="1" l="1"/>
  <c r="K120" i="1"/>
  <c r="G97" i="1" l="1"/>
  <c r="G120" i="1" s="1"/>
</calcChain>
</file>

<file path=xl/sharedStrings.xml><?xml version="1.0" encoding="utf-8"?>
<sst xmlns="http://schemas.openxmlformats.org/spreadsheetml/2006/main" count="391" uniqueCount="214">
  <si>
    <t>ITEM</t>
  </si>
  <si>
    <t>TIEMPO</t>
  </si>
  <si>
    <t>En vereda, inspección o corregimiento</t>
  </si>
  <si>
    <t>En casco urbano de municipio ciudad no capital</t>
  </si>
  <si>
    <t>1 día de evento incluyendo: instalación y desinstalación</t>
  </si>
  <si>
    <t xml:space="preserve">Mesa tipo tablon vestida </t>
  </si>
  <si>
    <t>Rack de corriente para iluminacion, video y sonido</t>
  </si>
  <si>
    <t>ALIMENTACIÓN</t>
  </si>
  <si>
    <t>Por solicitud de evento</t>
  </si>
  <si>
    <t>1 día de evento</t>
  </si>
  <si>
    <t>Servicio de meseros por día</t>
  </si>
  <si>
    <t>SALONES</t>
  </si>
  <si>
    <t>ALOJAMIENTO</t>
  </si>
  <si>
    <t>Alojamiento en acomodación sencilla</t>
  </si>
  <si>
    <t>Alojamiento en acomodación doble</t>
  </si>
  <si>
    <t>Alojamiento en acomodación triple</t>
  </si>
  <si>
    <t>OTROS</t>
  </si>
  <si>
    <t>Cordinador logístico (en lugar solicitado)</t>
  </si>
  <si>
    <t>Apoyo Logístico ( en lugar solicitado)</t>
  </si>
  <si>
    <t xml:space="preserve">1 dia de evento </t>
  </si>
  <si>
    <t xml:space="preserve"> DOCUMENTO DE IDENTIDAD O NIT </t>
  </si>
  <si>
    <t>NOMBRE REPRESENTANTE LEGAL</t>
  </si>
  <si>
    <t>No. DOCUMENTO REPRESENTANTE LEGAL</t>
  </si>
  <si>
    <t xml:space="preserve">DIRECCIÓN DE CORRESPONDENCIA </t>
  </si>
  <si>
    <t xml:space="preserve">CORREO ELECTRONICO </t>
  </si>
  <si>
    <t xml:space="preserve">TELEFONOS DE CONTACTO </t>
  </si>
  <si>
    <t xml:space="preserve">NOMBRE </t>
  </si>
  <si>
    <t>ESPECIFICACIÓN TÉCNICA - DESCRIPCIÓN</t>
  </si>
  <si>
    <t>Global</t>
  </si>
  <si>
    <t xml:space="preserve">Alquiler Sonido: Dos (2) Cabinas autopotenciadas de 450 Wts cada una, con consola (mixer) de 4 canales, potencia del sonido deberá ser acorde al número de personas (Max. 100 pax). Sonido de óptima calidad que esté acorde a las características del lugar, incluye: cabinas amplificadas, tripodes para las cabinas, dos (2) Micrófono de cable, cableado suficiente, extensiones eléctricas y demás elementos para su correcto funcionamiento. </t>
  </si>
  <si>
    <t xml:space="preserve">Alquiler Sonido: Una (1) Cabina autopotenciadas de 450 Wts, con consola (mixer) de 4 canales, potencia del sonido deberá ser acorde al número de personas (Max. 50 pax). Sonido de óptima calidad que esté acorde a las características del lugar, incluye: cabina amplificada, tripode para la cabina, (1) Micrófono de cable, cableado suficiente, extensiones eléctricas y demás elementos para su correcto funcionamiento. </t>
  </si>
  <si>
    <t xml:space="preserve">Alquiler micrófono inalámbrico de mano instalado y funcional </t>
  </si>
  <si>
    <t xml:space="preserve">Micrófono inalámbrico </t>
  </si>
  <si>
    <t>Unidad</t>
  </si>
  <si>
    <t>Mesa plástica rectangular 1,80 m x 0,60 cm</t>
  </si>
  <si>
    <t>Mesa plástica 1 x 1 mts</t>
  </si>
  <si>
    <t xml:space="preserve">Alquiler micrófono inalámbrico de solapa instalado y funcional </t>
  </si>
  <si>
    <t xml:space="preserve">Alquiler mesa tipo tablon vestida </t>
  </si>
  <si>
    <t>Alquiler Megáfono o sistema de perifoneo portátil (entre 40 - 90 db de alcance), incluye baterias para su funcionamiento.</t>
  </si>
  <si>
    <t>Megáfono o sistema de perifoneo</t>
  </si>
  <si>
    <t>Alquiler mesa plástica rectangular 1,80 m x 0,60 cm (1 a 10 mesas)</t>
  </si>
  <si>
    <t>Alquiler mesa plástica rectangular 1,80 m x 0,60 cm (11 a 25 mesas)</t>
  </si>
  <si>
    <t>Alquiler mesa plástica rectangular 1,80 m x 0,60 cm (25 mesas en adelante)</t>
  </si>
  <si>
    <t xml:space="preserve">Carpa de 4 x 4 mts con estructura en metal  </t>
  </si>
  <si>
    <t xml:space="preserve">Alquiler carpa 5 metros de ancho por 5 metros de fondo, altura central aprox. de 2, 60M, parales aprox. de 2,20 metros de altura, estilo pirámide o 4 aguas, estructural en tubería cuadrada encerchada y de fácil ensamblaje, Lona plástica con microfibras internas totalmente impermeable para el techo. Capacidad 25 m2. Incluye transporte, instalación antes del inicio de la actividad y retiro al finalizar. </t>
  </si>
  <si>
    <t xml:space="preserve">Alquiler carpa 4 metros de ancho por 4 metros de fondo, altura central aprox. de 2, 60M, parales aprox. de 2,20 metros de altura, estilo pirámide o 4 aguas, estructural en tubería cuadrada encerchada y de fácil ensamblaje, Lona plástica con microfibras internas totalmente impermeable para el techo.  Incluye transporte, instalación antes del inicio de la actividad y retiro al finalizar. </t>
  </si>
  <si>
    <t>Carpa 5 x 5 mts estilo pirámide</t>
  </si>
  <si>
    <t>Alquiler de carpa para camping impermeables 2 a 3 personas tienda campaña con sobre carpa</t>
  </si>
  <si>
    <t>Carpa para camping impermeable</t>
  </si>
  <si>
    <t>Alquiler de carpa para camping impermeables 4 a 5 personas tienda campaña con sobre carpa</t>
  </si>
  <si>
    <t>Colchoneta Camping</t>
  </si>
  <si>
    <t>Sonido básico</t>
  </si>
  <si>
    <t>Alquiler colchoneta camping</t>
  </si>
  <si>
    <t>Ventilador con aspesores</t>
  </si>
  <si>
    <t xml:space="preserve">Alquiler de ventilador con aspersores de diametro 20 pulgadas, con 3 velocidades, oscilación no tipo industrial, material metal </t>
  </si>
  <si>
    <t>Alquiler de ventilador con  sistema de nebulización (brisa o misting) de alta presión, de 30 pulgadas de diámetro</t>
  </si>
  <si>
    <t>Ventilador con sistema de nebulización</t>
  </si>
  <si>
    <t>UNIDAD DE MEDIDA</t>
  </si>
  <si>
    <t>Planta eléctrica de 30 kw</t>
  </si>
  <si>
    <t>Planta eléctrica de 75 kw</t>
  </si>
  <si>
    <t>Alquiler modem Wifi portable, tecnología 4G de velocidad wifi móvil, donde se permita conectar hasta 5 dispositivos al mismo tiempo.</t>
  </si>
  <si>
    <t>Sistema electrico y de iluminación</t>
  </si>
  <si>
    <t>Alquiler sistema eléctrico y de iluminación para carpa de 16 a 200 m2, tres (3) a seis (6)  bombillos de 100 wats, dos (2) extensiones de 20 m, 4 multitomas para corriente 110 wts (incluye instalación, desinstalación y operador)</t>
  </si>
  <si>
    <t>Alquiler de extensión eléctrica de 3 m con multitomas (conexión para varios equipos)</t>
  </si>
  <si>
    <t>Extensión eléctrica 3m</t>
  </si>
  <si>
    <t>Silla Plástica sin brazos</t>
  </si>
  <si>
    <t>Silla Plástica con brazos</t>
  </si>
  <si>
    <t>Alquiler planta eléctrica 30KWA, incluye combustible, cableado y demás insumos y/o accesorios para su operación en un periodo de 5 horas continuas (jornada completa).</t>
  </si>
  <si>
    <t>Alquiler planta eléctrica 75KWA, incluye combustible, cableado y demás insumos y/o accesorios para su operación en un periodo de 6 horas continuas (media jornada).</t>
  </si>
  <si>
    <t>Alquiler de Nevera tipo cava de icopor de 80 lt</t>
  </si>
  <si>
    <t xml:space="preserve">Nevera tipo cava </t>
  </si>
  <si>
    <t>Alquiler baño portátil, construido en polietileno de alta resistencia que soporta cualquier tipo de clima, unidades con sanitario, orinal o lavamanos de acuerdo a las necesidades de requerimiento</t>
  </si>
  <si>
    <t>Baño portatil</t>
  </si>
  <si>
    <t>Video beam de mínimo 3300 lumens en blanco y 3300 lumens con cableado en color con pantalla con telón</t>
  </si>
  <si>
    <t xml:space="preserve">Tablero acrilico de 80 por 120 centimetros con soporte econ, tres (3) marcadores de diferentes colores y borrador </t>
  </si>
  <si>
    <t xml:space="preserve">Tablero acrilico </t>
  </si>
  <si>
    <t xml:space="preserve">Video beam </t>
  </si>
  <si>
    <t xml:space="preserve"> Papelógrafo con tres (3) marcadores de diferentes colores </t>
  </si>
  <si>
    <t>Papelógrafo</t>
  </si>
  <si>
    <t>Alquiler Computador Portátil.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10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</si>
  <si>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Alquiler de impresora láser a color con carga de tinta, instalada y funcional con tres (3) resmas de suministro de papel a solicitud, con opción de ser portátil según solicitud</t>
  </si>
  <si>
    <t xml:space="preserve">Impresora laser a color </t>
  </si>
  <si>
    <t>Alquiler inodoro Portátil De 10 Litros Para Exteriores para acampar</t>
  </si>
  <si>
    <t>Alquiler inodoro Portátil De 24 Litros Para Exteriores para acampar</t>
  </si>
  <si>
    <t>Inodoro portátil</t>
  </si>
  <si>
    <t>Rack de corriente</t>
  </si>
  <si>
    <t>LOGISTICA Y MONTAJE</t>
  </si>
  <si>
    <t>Refrigerio (empacado en material reciclable)</t>
  </si>
  <si>
    <t>Refrigerio (servido con menaje)</t>
  </si>
  <si>
    <t>Desayuno (empacado en material reciclable)</t>
  </si>
  <si>
    <t>Desayuno(servido con menaje)</t>
  </si>
  <si>
    <t>Almuerzo (empacado en material reciclable)</t>
  </si>
  <si>
    <t>Almuerzo (servido con menaje)</t>
  </si>
  <si>
    <t>Cena (empacado en material reciclable)</t>
  </si>
  <si>
    <t>Cena (servida con menaje)</t>
  </si>
  <si>
    <t>Estación permanente de café</t>
  </si>
  <si>
    <t>Cantidades y permanencia ilimitada de: café, té, agua aromática de sabores variados, agua natural fria, crema para el café, azúcar light y normal, mezcladores y vasos 4oz.  De acuerdo con la población, región, cultura, tradiciones y costumbres las cuales se especificarán en el formato de solicitud puntual del requerimiento. Incluye personal que atiende la estación. (de 1 a 50 personas).</t>
  </si>
  <si>
    <t>Cantidades y permanencia ilimitada de: café, té, agua aromática de sabores variados, agua natural fria, crema para el café, azúcar light y normal, mezcladores y vasos 4oz.  De acuerdo con la población, región, cultura, tradiciones y costumbres las cuales se especificarán en el formato de solicitud puntual del requerimiento. Incluye personal que atiende la estación. (de 51 a 100 personas).</t>
  </si>
  <si>
    <t>Estación</t>
  </si>
  <si>
    <t>Hidratación: bolsa por 250 ml</t>
  </si>
  <si>
    <t>Hidratación: bolsa por 500 ml</t>
  </si>
  <si>
    <t>Hidratación: botella de agua 600 ml</t>
  </si>
  <si>
    <t>Hidratación: botellón de agua con vasos</t>
  </si>
  <si>
    <t>Agua natural en bolsa plástica por 500  ml  y que cuente con Registro Sanitario Invima</t>
  </si>
  <si>
    <t>Agua natural en bolsa plástica por 250 ml  y que cuente con Registro Sanitario Invima</t>
  </si>
  <si>
    <t>Agua natural en botella plástica por 600 ml  y que cuente con Registro Sanitario Invima</t>
  </si>
  <si>
    <t xml:space="preserve">Agua natural en botellón que cuente con Registro Sanitario Invima, con vasos </t>
  </si>
  <si>
    <t xml:space="preserve">Alquiler Salón amplio con capacidad de hasta 10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Nota: No se acepta habitaciones de hotel adaptadas como sálon. </t>
  </si>
  <si>
    <t xml:space="preserve">Alquiler Salón amplio con capacidad de hasta 30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Nota: No se acepta habitaciones de hotel adaptadas como sálon. </t>
  </si>
  <si>
    <t xml:space="preserve">Alquiler Salón amplio con capacidad de hasta 50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ota: No se acepta habitaciones de hotel adaptadas como sálon. </t>
  </si>
  <si>
    <t xml:space="preserve">Alquiler Salón amplio con capacidad de hasta 100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 ota: No se acepta habitaciones de hotel adaptadas como sálon. </t>
  </si>
  <si>
    <t xml:space="preserve">Alquiler Salón amplio con capacidad de hasta 10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 ota: No se acepta habitaciones de hotel adaptadas como sálon. </t>
  </si>
  <si>
    <t xml:space="preserve">Alquiler Salón amplio con capacidad de hasta 30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 ota: No se acepta habitaciones de hotel adaptadas como sálon. </t>
  </si>
  <si>
    <t xml:space="preserve">Alquiler Salón amplio con capacidad de hasta 50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 Nota: No se acepta habitaciones de hotel adaptadas como sálon. </t>
  </si>
  <si>
    <t xml:space="preserve">Alquiler Salón amplio con capacidad de hasta 100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café).Se debe garantizar el fácil acceso y desplazamiento para personas con movilidad reducida. ota: No se acepta habitaciones de hotel adaptadas como sálon. </t>
  </si>
  <si>
    <t xml:space="preserve">Espacio abierto </t>
  </si>
  <si>
    <t>Salón dotado -capacidad hasta 10 pax</t>
  </si>
  <si>
    <t>Salón dotado -capacidad hasta 30  pax</t>
  </si>
  <si>
    <t>Salón dotado -capacidad hasta 100 pax</t>
  </si>
  <si>
    <t>Salón dotado -capacidad hasta 50 pax</t>
  </si>
  <si>
    <t>Salón dotado -capacidad hasta 10 pax, incluye alimentación</t>
  </si>
  <si>
    <t>Salón dotado -capacidad hasta 30 pax, incluye alimentación</t>
  </si>
  <si>
    <t>Salón dotado -capacidad hasta 50 pax, incluye alimentación</t>
  </si>
  <si>
    <t>Salón dotado -capacidad hasta 100 pax, incluye alimentación</t>
  </si>
  <si>
    <t>Persona adicional o de descuento</t>
  </si>
  <si>
    <t xml:space="preserve">Teniendo en cuenta que la capacidad de los salones es por número de personas (10, 20, 30, 50 o 100 PAX), en caso de presentarse mayores personas a las establecidas para el salón de acuerdo a requerimiento o por el contrario las personas a asistir son menores a la capacidad del salón, este valor corresponderá al valor por persona adicional o descuento por persona en los salones que incluye alimentación. </t>
  </si>
  <si>
    <t>ELEMENTOS DE ASEO Y/O PROTECCIÓN PERSONAL</t>
  </si>
  <si>
    <t>Toallas interdobladas, paquete con mínimo 150 unidades, doble hoja con un tamaño mínimo de 20 cm de largo por 15 cm de ancho, hoja color natural</t>
  </si>
  <si>
    <t>Jabón liquido con dispensador con agente limpiador en una concentración mínima del 6%, con agente antibacterial en una concentración mínima del 0,2%, con agente humectante en una concentración mínima del 3%, ph entre 5,5 a 7, con fragancia.</t>
  </si>
  <si>
    <t>Alcohol isopropilico 70% en gel para antisepsia de manos, con dispensador.</t>
  </si>
  <si>
    <t>Alcohol antiseptico de uso externo al 70%, con dispensador.</t>
  </si>
  <si>
    <t xml:space="preserve">Bolsas de papel </t>
  </si>
  <si>
    <t>Servicio de aseo y desinfección de salón, capacidad 30 pax</t>
  </si>
  <si>
    <t>Servicio de aseo y desinfección de salón, capacidad 30 personas.</t>
  </si>
  <si>
    <t>Servicio de aseo y desinfección de salón, capacidad 50 pax</t>
  </si>
  <si>
    <t>Servicio de aseo y desinfección de salón, capacidad 50 personas.</t>
  </si>
  <si>
    <t>Servicio de aseo y desinfección de salón, capacidad 100 pax</t>
  </si>
  <si>
    <t>Servicio de aseo y desinfección de salón, capacidad 100 personas.</t>
  </si>
  <si>
    <t>Toallas de manos</t>
  </si>
  <si>
    <t>Jabón dispensador para manos liquido (antibacterial)</t>
  </si>
  <si>
    <t>Gel antibacterial</t>
  </si>
  <si>
    <t xml:space="preserve">Alcohol antiséptico </t>
  </si>
  <si>
    <t>Tapabocas desechable, con resorte a la oreja , doble filtro, adaptador nasal ajustable, en algodón. Caja x 100 unds</t>
  </si>
  <si>
    <t>Tapabocas desechable</t>
  </si>
  <si>
    <t>Tapabocas desechable, con resorte a la oreja , doble filtro, adaptador nasal ajustable, en algodón. Caja x 50 unds</t>
  </si>
  <si>
    <t>Bolsas de papel kraft alimentos, tamaño 1 libra.</t>
  </si>
  <si>
    <t>Paquete</t>
  </si>
  <si>
    <t>Frasco 
x 3.785 cc</t>
  </si>
  <si>
    <t>Frasco 
x 1 Lt</t>
  </si>
  <si>
    <t>Frasco 
x 750 cc</t>
  </si>
  <si>
    <t>Caja 
x 100 und</t>
  </si>
  <si>
    <t>Caja 
x 50 und</t>
  </si>
  <si>
    <t>Paquete 
x 100 und</t>
  </si>
  <si>
    <t>Medio dia</t>
  </si>
  <si>
    <t>Dia completo</t>
  </si>
  <si>
    <t>Trochero (en el lugar solicitado)</t>
  </si>
  <si>
    <t>Apoyo operativo territorial ( en lugar solicitado)</t>
  </si>
  <si>
    <t>Servicio de aseo y desinfección de espacios de eventos</t>
  </si>
  <si>
    <t>Traductor étnico</t>
  </si>
  <si>
    <t>Trochero</t>
  </si>
  <si>
    <t>Apoyo operativo territorial</t>
  </si>
  <si>
    <t>Baquiano</t>
  </si>
  <si>
    <t xml:space="preserve">NOMBRE O RAZÓN SOCIAL </t>
  </si>
  <si>
    <t>A) PROPUESTA DE PRECIOS UNITARIOS</t>
  </si>
  <si>
    <t>PAPELERIA</t>
  </si>
  <si>
    <t>Esferos (color negro) caja x1 2</t>
  </si>
  <si>
    <t>Esfero</t>
  </si>
  <si>
    <t>Marcador</t>
  </si>
  <si>
    <t>VALOR TOTAL PROPUESTA DE PRECIOS UNITARIOS</t>
  </si>
  <si>
    <t>Alquiler silla plástica tipo estandar sin brazos con resistencia para 120 kg</t>
  </si>
  <si>
    <t>Alquiler silla plástica tipo estandar con brazos con resistencia para 120 kg</t>
  </si>
  <si>
    <t>Computador portatil con caracteristicas mínimas core i5</t>
  </si>
  <si>
    <t>Alquiler mesa plástica 1 x 1 mts</t>
  </si>
  <si>
    <t>Refrigerio (empacado en material reciclable): jugo de caja, fruta y producto que contega proteina. Lo anterior de acuerdo con los usos y costumbres de la población, región, cultura, tradiciones y costumbres las cuales se especificarán en el formato de solicitud del requerimiento.</t>
  </si>
  <si>
    <t>Refrigerio (servido con menaje): jugo de caja, fruta y producto que contega proteina. Lo anterior de acuerdo con los usos y costumbres de la población, región, cultura, tradiciones y costumbres las cuales se especificarán en el formato de solicitud del requerimiento.</t>
  </si>
  <si>
    <t>Desayuno (empacado en material reciclable): bebida fria, bebida caliente, huevos, producto de panaderia y fruta. Lo anterior de acuerdo con los usos y costumbres de la población, región, cultura, tradiciones y costumbres las cuales se especificarán en el formato de solicitud del requerimiento.</t>
  </si>
  <si>
    <t>Desayuno(servido con menaje): bebida fria, bebida caliente, huevos, producto de panaderia y fruta. Lo anterior de acuerdo con los usos y costumbres de la población, región, cultura, tradiciones y costumbres las cuales se especificarán en el formato de solicitud del requerimiento.</t>
  </si>
  <si>
    <t>Almuerzo (empacado en material reciclable): Sopa o fruta, proteina 300 gr, carbohidrato, cereal, ensalada o verdura y jugo de caja.  Lo anterior de acuerdo con los usos y costumbres de la población, región, cultura, tradiciones y costumbres las cuales se especificarán en el formato de solicitud del requerimiento.</t>
  </si>
  <si>
    <t>Almuerzo  (servido con menaje): Sopa o fruta, proteina 300 gr, carbohidrato, cereal, ensalada o verdura y jugo de caja.  Lo anterior de acuerdo con los usos y costumbres de la población, región, cultura, tradiciones y costumbres las cuales se especificarán en el formato de solicitud del requerimiento.</t>
  </si>
  <si>
    <t xml:space="preserve">Cena (empacada en material reciclable): Sopa o fruta, proteina 250 gr, carbohidrato, cereal, ensalada o verdura y jugo de caja.  Lo anterior de acuerdo con los usos y costumbres de la población, región, cultura, tradiciones y costumbres las cuales se especificarán en el formato de solicitud del requerimiento. </t>
  </si>
  <si>
    <t xml:space="preserve">Cena (servida con menaje): Sopa o fruta, proteina 250 gr, carbohidrato, cereal, ensalada o verdura y jugo de caja.  Lo anterior de acuerdo con los usos y costumbres de la población, región, cultura, tradiciones y costumbres las cuales se especificarán en el formato de solicitud del requerimiento. </t>
  </si>
  <si>
    <t>Alquiler de espacios abiertos para la realización de socializaciones, talleres, y demás eventos. (de 31 a 50 personas)</t>
  </si>
  <si>
    <t>Alquiler de espacios abiertos para la realización de socializaciones, talleres, y demás eventos. (de 51 a 100 personas)</t>
  </si>
  <si>
    <t>Alquiler de espacios abiertos para la realización de socializaciones, talleres, y demás eventos. (de 1 a 30 personas)</t>
  </si>
  <si>
    <t>Guías (en el lugar solicitado)</t>
  </si>
  <si>
    <t>Traducción simultánea para 100 a 200 personas con traductor simultáneo (Español, Inglés, Español), equipos (diademas y receptores para 100 a 200) y cabinas. Medio dia</t>
  </si>
  <si>
    <t>Traducción simultánea para 100 a 200 personas con traductor simultáneo (Español, Inglés, Español), equipos (diademas y receptores para 100 a 200) y cabinas. Día completo</t>
  </si>
  <si>
    <t>Marcadores borrables colores (caja x 12)</t>
  </si>
  <si>
    <t>Marcadores borrables colores (caja x 6)</t>
  </si>
  <si>
    <t>BOGOTÁ D.C</t>
  </si>
  <si>
    <t>AMAZONAS</t>
  </si>
  <si>
    <t>PRECIO TECHO Y/O REFERENCIA
VALOR UNITARIO  IVA incluido</t>
  </si>
  <si>
    <t>VALOR UNITARIO OFERTADO  IVA incluido</t>
  </si>
  <si>
    <t>DATOS DEL PROPONENTE</t>
  </si>
  <si>
    <t>Ciudad capital</t>
  </si>
  <si>
    <t xml:space="preserve">Para los fines pertinentes presentamos la siguiente cotización, de conformidad con los requerimientos del IGAC. </t>
  </si>
  <si>
    <r>
      <rPr>
        <b/>
        <sz val="12"/>
        <color theme="0"/>
        <rFont val="Arial Narrow"/>
        <family val="2"/>
      </rPr>
      <t>Nota 14:</t>
    </r>
    <r>
      <rPr>
        <sz val="12"/>
        <color theme="0"/>
        <rFont val="Arial Narrow"/>
        <family val="2"/>
      </rPr>
      <t xml:space="preserve"> Únicamente para efectos de la aplicación de los métodos de evaluación económica, se tomará el valor total de la propuesta de precios unitarios  sin decimales, para ello se aplicará la regla de redondeo al entero por exceso o por defecto, cuyo método dispone que cualquier fracción de un entero que cumpla con la condición de ser menor que 0,5 se aproxima a la baja (aproximación descendente o por defecto) y cualquier fracción mayor o igual que 0,5 se aproxima al alza (aproximación ascendente o por exceso).</t>
    </r>
  </si>
  <si>
    <t>Se firma la presente propuesta a los ____ del mes de _____ de 2022.</t>
  </si>
  <si>
    <t>Firma del Representante Legal del Proponente</t>
  </si>
  <si>
    <t>Nombres y Apellidos</t>
  </si>
  <si>
    <t>MINIMA CUANTIA MC-683-2022-SC</t>
  </si>
  <si>
    <r>
      <rPr>
        <b/>
        <sz val="14"/>
        <rFont val="Arial Narrow"/>
        <family val="2"/>
      </rPr>
      <t>OBJETO</t>
    </r>
    <r>
      <rPr>
        <sz val="14"/>
        <rFont val="Arial Narrow"/>
        <family val="2"/>
      </rPr>
      <t>: PRESTAR LOS SERVICIOS DE OPERADOR LOGÍSTICO PARA LA PLANEACIÓN, ORGANIZACIÓN, PRODUCCIÓN, EJECUCIÓN Y DEMÁS LABORES LOGÍSTICAS NECESARIAS EN EL MARCO DEL PROCESO DE CONSERVACIÓN CATASTRAL DEL IGAC.</t>
    </r>
  </si>
  <si>
    <r>
      <rPr>
        <b/>
        <sz val="12"/>
        <color theme="1"/>
        <rFont val="Arial Narrow"/>
        <family val="2"/>
      </rPr>
      <t>Nota 1:</t>
    </r>
    <r>
      <rPr>
        <sz val="12"/>
        <color theme="1"/>
        <rFont val="Arial Narrow"/>
        <family val="2"/>
      </rPr>
      <t xml:space="preserve"> El valor total de la propuesta económica no será el valor total del contrato.</t>
    </r>
  </si>
  <si>
    <r>
      <rPr>
        <b/>
        <sz val="12"/>
        <color theme="1"/>
        <rFont val="Arial Narrow"/>
        <family val="2"/>
      </rPr>
      <t>Nota 2:</t>
    </r>
    <r>
      <rPr>
        <sz val="12"/>
        <color theme="1"/>
        <rFont val="Arial Narrow"/>
        <family val="2"/>
      </rPr>
      <t xml:space="preserve"> Los valores ofertados no pueden </t>
    </r>
    <r>
      <rPr>
        <b/>
        <sz val="12"/>
        <color theme="1"/>
        <rFont val="Arial Narrow"/>
        <family val="2"/>
      </rPr>
      <t>SER IGUALES O MENORES A CERO (0)</t>
    </r>
    <r>
      <rPr>
        <sz val="12"/>
        <color theme="1"/>
        <rFont val="Arial Narrow"/>
        <family val="2"/>
      </rPr>
      <t>, ni estar por encima de los valores techo establecidos en el análisis del sector ni en el presente formato.</t>
    </r>
  </si>
  <si>
    <r>
      <rPr>
        <b/>
        <sz val="12"/>
        <color theme="1"/>
        <rFont val="Arial Narrow"/>
        <family val="2"/>
      </rPr>
      <t>Nota 3:</t>
    </r>
    <r>
      <rPr>
        <sz val="12"/>
        <color theme="1"/>
        <rFont val="Arial Narrow"/>
        <family val="2"/>
      </rPr>
      <t xml:space="preserve"> Los valores ofertados para los items deben incluir el costo del transporte, montaje y desmontaje (si aplica) y todos los gastos asociados para garantizar su entrega y funcionamiento en el lugar del evento solicitado.</t>
    </r>
  </si>
  <si>
    <r>
      <rPr>
        <b/>
        <sz val="12"/>
        <color theme="1"/>
        <rFont val="Arial Narrow"/>
        <family val="2"/>
      </rPr>
      <t>Nota 4:</t>
    </r>
    <r>
      <rPr>
        <sz val="12"/>
        <color theme="1"/>
        <rFont val="Arial Narrow"/>
        <family val="2"/>
      </rPr>
      <t xml:space="preserve"> Los valores ofertados para el item de montaje deben incluir todos los costos relacionados para la instalaciòn, desarrollo y desinstalación del evento.</t>
    </r>
  </si>
  <si>
    <r>
      <rPr>
        <b/>
        <sz val="12"/>
        <color theme="1"/>
        <rFont val="Arial Narrow"/>
        <family val="2"/>
      </rPr>
      <t>Nota 5:</t>
    </r>
    <r>
      <rPr>
        <sz val="12"/>
        <color theme="1"/>
        <rFont val="Arial Narrow"/>
        <family val="2"/>
      </rPr>
      <t xml:space="preserve"> Los valores se deben presupuestar por su costo individual con </t>
    </r>
    <r>
      <rPr>
        <b/>
        <sz val="12"/>
        <color theme="1"/>
        <rFont val="Arial Narrow"/>
        <family val="2"/>
      </rPr>
      <t>IVA INCLUIDO.</t>
    </r>
  </si>
  <si>
    <r>
      <rPr>
        <b/>
        <sz val="12"/>
        <color theme="1"/>
        <rFont val="Arial Narrow"/>
        <family val="2"/>
      </rPr>
      <t>Nota 6</t>
    </r>
    <r>
      <rPr>
        <sz val="12"/>
        <color theme="1"/>
        <rFont val="Arial Narrow"/>
        <family val="2"/>
      </rPr>
      <t>: Los valores presentados en la propuesta económica (items proyectados), serán los que regirán para la ejecución contractual.</t>
    </r>
  </si>
  <si>
    <r>
      <rPr>
        <b/>
        <sz val="12"/>
        <color theme="1"/>
        <rFont val="Arial Narrow"/>
        <family val="2"/>
      </rPr>
      <t>Nota 7</t>
    </r>
    <r>
      <rPr>
        <sz val="12"/>
        <color theme="1"/>
        <rFont val="Arial Narrow"/>
        <family val="2"/>
      </rPr>
      <t xml:space="preserve">: Los servicios de personal solicitados preferiblemente deben ser contratados en la zona de ejecución del evento. En ningún caso el IGAC, correrá con los gastos de traslado, alimentación o alojamiento de estas personas. </t>
    </r>
  </si>
  <si>
    <r>
      <rPr>
        <b/>
        <sz val="12"/>
        <color theme="1"/>
        <rFont val="Arial Narrow"/>
        <family val="2"/>
      </rPr>
      <t>Nota 8</t>
    </r>
    <r>
      <rPr>
        <sz val="12"/>
        <color theme="1"/>
        <rFont val="Arial Narrow"/>
        <family val="2"/>
      </rPr>
      <t>: En caso de que se cometan errores en el cálculo aritmético respecto del valor total (sumatoria de los ítems), la entidad lo corregirá siempre que cumpla con los demás requisitos establecidos en el presente documento y se tendrá en cuenta el valor corregido para efectos de la evaluación economica y posterior adjudicación.</t>
    </r>
  </si>
  <si>
    <r>
      <rPr>
        <b/>
        <sz val="12"/>
        <color theme="1"/>
        <rFont val="Arial Narrow"/>
        <family val="2"/>
      </rPr>
      <t>Nota 9:</t>
    </r>
    <r>
      <rPr>
        <sz val="12"/>
        <color theme="1"/>
        <rFont val="Arial Narrow"/>
        <family val="2"/>
      </rPr>
      <t xml:space="preserve"> Los bienes y/o servicios y/o elemntos que se requieran durante la ejecución del contrato que no estén previstos en la propuesta economica, se contratarán de conformidad con el procedimiento establecido en el </t>
    </r>
    <r>
      <rPr>
        <b/>
        <sz val="12"/>
        <color theme="1"/>
        <rFont val="Arial Narrow"/>
        <family val="2"/>
      </rPr>
      <t>Anexo de Especificaciones Técnicas.</t>
    </r>
  </si>
  <si>
    <r>
      <rPr>
        <b/>
        <sz val="12"/>
        <color theme="1"/>
        <rFont val="Arial Narrow"/>
        <family val="2"/>
      </rPr>
      <t>Nota 11</t>
    </r>
    <r>
      <rPr>
        <sz val="12"/>
        <color theme="1"/>
        <rFont val="Arial Narrow"/>
        <family val="2"/>
      </rPr>
      <t>: El proponente no podrá por ningún motivo modificar, eliminar, alterar, cambiar, adicionar o dejar de ofertar alguno de los ítems de la presente propuesta, solamente deberá diligenciar las columnas de valor unitario ofertado IVA incluido, so pena de rechazo de la propuesta.</t>
    </r>
  </si>
  <si>
    <r>
      <rPr>
        <b/>
        <sz val="12"/>
        <color theme="1"/>
        <rFont val="Arial Narrow"/>
        <family val="2"/>
      </rPr>
      <t>Nota 12:</t>
    </r>
    <r>
      <rPr>
        <sz val="12"/>
        <color theme="1"/>
        <rFont val="Arial Narrow"/>
        <family val="2"/>
      </rPr>
      <t xml:space="preserve"> Únicamente para efectos de la aplicación de los métodos de evaluación económica, se tomará el valor total de la propuesta de precios unitarios  sin decimales, para ello se aplicará la regla de redondeo al entero por exceso o por defecto, cuyo método dispone que cualquier fracción de un entero que cumpla con la condición de ser menor que 0,5 se aproxima a la baja (aproximación descendente o por defecto) y cualquier fracción mayor o igual que 0,5 se aproxima al alza (aproximación ascendente o por exceso).</t>
    </r>
  </si>
  <si>
    <r>
      <rPr>
        <b/>
        <sz val="12"/>
        <color theme="1"/>
        <rFont val="Arial Narrow"/>
        <family val="2"/>
      </rPr>
      <t>Nota 10</t>
    </r>
    <r>
      <rPr>
        <sz val="12"/>
        <color theme="1"/>
        <rFont val="Arial Narrow"/>
        <family val="2"/>
      </rPr>
      <t>: Los precios ofertados se mantendrán fijos y firmes durante la ejecución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</si>
</sst>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164" formatCode="_-&quot;$&quot;* #,##0_-;\-&quot;$&quot;* #,##0_-;_-&quot;$&quot;* &quot;-&quot;_-;_-@_-"/>
    <numFmt numFmtId="165" formatCode="_-* #,##0\ &quot;€&quot;_-;\-* #,##0\ &quot;€&quot;_-;_-* &quot;-&quot;\ &quot;€&quot;_-;_-@_-"/>
    <numFmt numFmtId="166" formatCode="_-* #,##0\ _€_-;\-* #,##0\ _€_-;_-* &quot;-&quot;\ _€_-;_-@_-"/>
    <numFmt numFmtId="167" formatCode="_-* #,##0.00\ &quot;€&quot;_-;\-* #,##0.00\ &quot;€&quot;_-;_-* &quot;-&quot;??\ &quot;€&quot;_-;_-@_-"/>
  </numFmts>
  <fonts count="19" x14ac:knownFonts="1">
    <font>
      <sz val="11"/>
      <color theme="1"/>
      <name val="Calibri"/>
      <family val="2"/>
      <scheme val="minor"/>
    </font>
    <font>
      <sz val="11"/>
      <color theme="1"/>
      <name val="Calibri"/>
      <family val="2"/>
      <scheme val="minor"/>
    </font>
    <font>
      <sz val="10"/>
      <name val="Arial"/>
      <family val="2"/>
    </font>
    <font>
      <sz val="11"/>
      <color theme="1"/>
      <name val="Arial Narrow"/>
      <family val="2"/>
    </font>
    <font>
      <b/>
      <sz val="11"/>
      <name val="Arial Narrow"/>
      <family val="2"/>
    </font>
    <font>
      <b/>
      <sz val="9"/>
      <color theme="1"/>
      <name val="Calibri"/>
      <family val="2"/>
      <scheme val="minor"/>
    </font>
    <font>
      <b/>
      <sz val="11"/>
      <color theme="1"/>
      <name val="Arial Narrow"/>
      <family val="2"/>
    </font>
    <font>
      <sz val="11"/>
      <name val="Arial Narrow"/>
      <family val="2"/>
    </font>
    <font>
      <sz val="8"/>
      <name val="Calibri"/>
      <family val="2"/>
      <scheme val="minor"/>
    </font>
    <font>
      <sz val="12"/>
      <name val="Arial Narrow"/>
      <family val="2"/>
    </font>
    <font>
      <b/>
      <sz val="12"/>
      <name val="Arial Narrow"/>
      <family val="2"/>
    </font>
    <font>
      <b/>
      <sz val="14"/>
      <name val="Arial Narrow"/>
      <family val="2"/>
    </font>
    <font>
      <sz val="14"/>
      <name val="Arial Narrow"/>
      <family val="2"/>
    </font>
    <font>
      <sz val="12"/>
      <color theme="1"/>
      <name val="Arial Narrow"/>
      <family val="2"/>
    </font>
    <font>
      <b/>
      <sz val="12"/>
      <color theme="1"/>
      <name val="Arial Narrow"/>
      <family val="2"/>
    </font>
    <font>
      <sz val="11"/>
      <color rgb="FFFF0000"/>
      <name val="Arial Narrow"/>
      <family val="2"/>
    </font>
    <font>
      <sz val="11"/>
      <color theme="0"/>
      <name val="Arial Narrow"/>
      <family val="2"/>
    </font>
    <font>
      <sz val="12"/>
      <color theme="0"/>
      <name val="Arial Narrow"/>
      <family val="2"/>
    </font>
    <font>
      <b/>
      <sz val="12"/>
      <color theme="0"/>
      <name val="Arial Narrow"/>
      <family val="2"/>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indexed="64"/>
      </bottom>
      <diagonal/>
    </border>
  </borders>
  <cellStyleXfs count="17">
    <xf numFmtId="0" fontId="0" fillId="0" borderId="0"/>
    <xf numFmtId="0" fontId="1" fillId="0" borderId="0"/>
    <xf numFmtId="0" fontId="2" fillId="0" borderId="0"/>
    <xf numFmtId="166"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41" fontId="1" fillId="0" borderId="0" applyFont="0" applyFill="0" applyBorder="0" applyAlignment="0" applyProtection="0"/>
    <xf numFmtId="44" fontId="1" fillId="0" borderId="0" applyFont="0" applyFill="0" applyBorder="0" applyAlignment="0" applyProtection="0"/>
  </cellStyleXfs>
  <cellXfs count="106">
    <xf numFmtId="0" fontId="0" fillId="0" borderId="0" xfId="0"/>
    <xf numFmtId="0" fontId="7" fillId="2" borderId="1" xfId="2" applyFont="1" applyFill="1" applyBorder="1" applyAlignment="1" applyProtection="1">
      <alignment horizontal="left" vertical="center" wrapText="1"/>
    </xf>
    <xf numFmtId="0" fontId="7" fillId="2" borderId="1" xfId="2" applyFont="1" applyFill="1" applyBorder="1" applyAlignment="1" applyProtection="1">
      <alignment horizontal="center" vertical="center" wrapText="1"/>
    </xf>
    <xf numFmtId="0" fontId="7" fillId="2" borderId="0" xfId="1" applyFont="1" applyFill="1" applyBorder="1" applyAlignment="1" applyProtection="1">
      <alignment vertical="center" wrapText="1"/>
    </xf>
    <xf numFmtId="0" fontId="4" fillId="2" borderId="0" xfId="2" applyFont="1" applyFill="1" applyBorder="1" applyAlignment="1" applyProtection="1">
      <alignment horizontal="center" vertical="center" wrapText="1"/>
    </xf>
    <xf numFmtId="0" fontId="4" fillId="2" borderId="0" xfId="2" applyFont="1" applyFill="1" applyBorder="1" applyAlignment="1" applyProtection="1">
      <alignment horizontal="left" vertical="center" wrapText="1"/>
    </xf>
    <xf numFmtId="0" fontId="7" fillId="2" borderId="0" xfId="1" applyFont="1" applyFill="1" applyBorder="1" applyAlignment="1" applyProtection="1">
      <alignment horizontal="left" vertical="center" wrapText="1"/>
    </xf>
    <xf numFmtId="0" fontId="7" fillId="2" borderId="0" xfId="1" applyFont="1" applyFill="1" applyBorder="1" applyAlignment="1" applyProtection="1">
      <alignment horizontal="center" vertical="center" wrapText="1"/>
    </xf>
    <xf numFmtId="0" fontId="4" fillId="2" borderId="0" xfId="0" applyFont="1" applyFill="1" applyBorder="1" applyAlignment="1" applyProtection="1">
      <alignment horizontal="left" vertical="center" wrapText="1"/>
    </xf>
    <xf numFmtId="0" fontId="7" fillId="2" borderId="0" xfId="1" applyFont="1" applyFill="1" applyAlignment="1" applyProtection="1">
      <alignment vertical="center" wrapText="1"/>
    </xf>
    <xf numFmtId="0" fontId="7" fillId="2" borderId="0" xfId="1" applyFont="1" applyFill="1" applyAlignment="1" applyProtection="1">
      <alignment horizontal="left" vertical="center" wrapText="1"/>
    </xf>
    <xf numFmtId="0" fontId="7" fillId="2" borderId="0" xfId="1" applyFont="1" applyFill="1" applyAlignment="1" applyProtection="1">
      <alignment horizontal="center" vertical="center" wrapText="1"/>
    </xf>
    <xf numFmtId="0" fontId="7" fillId="2" borderId="1" xfId="1"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44" fontId="4" fillId="2" borderId="0" xfId="16" applyFont="1" applyFill="1" applyBorder="1" applyAlignment="1" applyProtection="1">
      <alignment horizontal="center" vertical="center" wrapText="1"/>
    </xf>
    <xf numFmtId="44" fontId="7" fillId="2" borderId="1" xfId="16" applyFont="1" applyFill="1" applyBorder="1" applyAlignment="1" applyProtection="1">
      <alignment horizontal="center" vertical="center" wrapText="1"/>
    </xf>
    <xf numFmtId="44" fontId="7" fillId="2" borderId="0" xfId="16" applyFont="1" applyFill="1" applyBorder="1" applyAlignment="1" applyProtection="1">
      <alignment horizontal="center" vertical="center" wrapText="1"/>
    </xf>
    <xf numFmtId="0" fontId="7" fillId="2" borderId="0" xfId="0" applyFont="1" applyFill="1" applyBorder="1" applyAlignment="1">
      <alignment horizontal="center" vertical="center" wrapText="1"/>
    </xf>
    <xf numFmtId="44" fontId="7" fillId="2" borderId="0" xfId="16" applyFont="1" applyFill="1" applyAlignment="1" applyProtection="1">
      <alignment horizontal="center" vertical="center" wrapText="1"/>
    </xf>
    <xf numFmtId="44" fontId="4" fillId="2" borderId="0" xfId="16" applyFont="1" applyFill="1" applyBorder="1" applyAlignment="1" applyProtection="1">
      <alignment horizontal="right" vertical="center" wrapText="1"/>
    </xf>
    <xf numFmtId="44" fontId="7" fillId="2" borderId="0" xfId="16" applyFont="1" applyFill="1" applyBorder="1" applyAlignment="1" applyProtection="1">
      <alignment horizontal="right" vertical="center" wrapText="1"/>
    </xf>
    <xf numFmtId="44" fontId="7" fillId="2" borderId="0" xfId="16" applyFont="1" applyFill="1" applyAlignment="1" applyProtection="1">
      <alignment horizontal="right" vertical="center" wrapText="1"/>
    </xf>
    <xf numFmtId="0" fontId="5" fillId="0" borderId="0" xfId="0" applyFont="1" applyAlignment="1">
      <alignment vertical="center"/>
    </xf>
    <xf numFmtId="0" fontId="7" fillId="2" borderId="1" xfId="0" applyFont="1" applyFill="1" applyBorder="1" applyAlignment="1">
      <alignment horizontal="left" vertical="center" wrapText="1"/>
    </xf>
    <xf numFmtId="44" fontId="7" fillId="2" borderId="1" xfId="16" applyFont="1" applyFill="1" applyBorder="1" applyAlignment="1">
      <alignment horizontal="center" vertical="center" wrapText="1"/>
    </xf>
    <xf numFmtId="0" fontId="11" fillId="2" borderId="0" xfId="0" applyFont="1" applyFill="1" applyBorder="1" applyAlignment="1" applyProtection="1">
      <alignment horizontal="left" vertical="center" wrapText="1"/>
    </xf>
    <xf numFmtId="44" fontId="11" fillId="2" borderId="0" xfId="16" applyFont="1" applyFill="1" applyBorder="1" applyAlignment="1" applyProtection="1">
      <alignment horizontal="center" vertical="center" wrapText="1"/>
    </xf>
    <xf numFmtId="44" fontId="11" fillId="2" borderId="0" xfId="16" applyFont="1" applyFill="1" applyBorder="1" applyAlignment="1" applyProtection="1">
      <alignment horizontal="right" vertical="center" wrapText="1"/>
    </xf>
    <xf numFmtId="9" fontId="3" fillId="0" borderId="0" xfId="0" applyNumberFormat="1" applyFont="1"/>
    <xf numFmtId="0" fontId="3" fillId="2" borderId="0" xfId="0" applyFont="1" applyFill="1" applyBorder="1"/>
    <xf numFmtId="0" fontId="13" fillId="2" borderId="0" xfId="0" applyFont="1" applyFill="1" applyBorder="1"/>
    <xf numFmtId="0" fontId="3" fillId="2" borderId="0"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13" fillId="2" borderId="0" xfId="0" applyFont="1" applyFill="1" applyBorder="1" applyAlignment="1" applyProtection="1">
      <alignment horizontal="center" vertical="center" wrapText="1"/>
      <protection locked="0"/>
    </xf>
    <xf numFmtId="0" fontId="7" fillId="2" borderId="1" xfId="2" applyFont="1" applyFill="1" applyBorder="1" applyAlignment="1" applyProtection="1">
      <alignment horizontal="left" vertical="center" wrapText="1"/>
    </xf>
    <xf numFmtId="0" fontId="7" fillId="2" borderId="1" xfId="1" applyFont="1" applyFill="1" applyBorder="1" applyAlignment="1" applyProtection="1">
      <alignment horizontal="left" vertical="center" wrapText="1"/>
    </xf>
    <xf numFmtId="0" fontId="11" fillId="4" borderId="1" xfId="2" applyFont="1" applyFill="1" applyBorder="1" applyAlignment="1" applyProtection="1">
      <alignment vertical="center" wrapText="1"/>
    </xf>
    <xf numFmtId="0" fontId="3" fillId="2" borderId="0" xfId="0" applyFont="1" applyFill="1"/>
    <xf numFmtId="0" fontId="13" fillId="2" borderId="0" xfId="0" applyFont="1" applyFill="1"/>
    <xf numFmtId="0" fontId="7" fillId="2" borderId="0" xfId="1" applyFont="1" applyFill="1" applyAlignment="1" applyProtection="1">
      <alignment horizontal="left" vertical="center"/>
    </xf>
    <xf numFmtId="44" fontId="4" fillId="2" borderId="0" xfId="16" applyFont="1" applyFill="1" applyBorder="1" applyAlignment="1">
      <alignment horizontal="right" vertical="center" wrapText="1"/>
    </xf>
    <xf numFmtId="0" fontId="15" fillId="2" borderId="0" xfId="1" applyFont="1" applyFill="1" applyAlignment="1" applyProtection="1">
      <alignment vertical="center" wrapText="1"/>
    </xf>
    <xf numFmtId="0" fontId="7" fillId="2" borderId="0" xfId="1" applyFont="1" applyFill="1" applyAlignment="1" applyProtection="1">
      <alignment vertical="center"/>
    </xf>
    <xf numFmtId="44" fontId="4" fillId="3" borderId="1" xfId="16" applyFont="1" applyFill="1" applyBorder="1" applyAlignment="1" applyProtection="1">
      <alignment horizontal="center" vertical="center" wrapText="1"/>
    </xf>
    <xf numFmtId="0" fontId="13" fillId="2" borderId="0" xfId="0" applyFont="1" applyFill="1" applyAlignment="1">
      <alignment horizontal="left" vertical="center" wrapText="1"/>
    </xf>
    <xf numFmtId="4" fontId="7" fillId="2" borderId="1" xfId="16" applyNumberFormat="1" applyFont="1" applyFill="1" applyBorder="1" applyAlignment="1" applyProtection="1">
      <alignment horizontal="right" vertical="center" wrapText="1"/>
    </xf>
    <xf numFmtId="4" fontId="11" fillId="4" borderId="1" xfId="2" applyNumberFormat="1" applyFont="1" applyFill="1" applyBorder="1" applyAlignment="1" applyProtection="1">
      <alignment vertical="center" wrapText="1"/>
    </xf>
    <xf numFmtId="4" fontId="4" fillId="2" borderId="1" xfId="16" applyNumberFormat="1" applyFont="1" applyFill="1" applyBorder="1" applyAlignment="1" applyProtection="1">
      <alignment horizontal="right" vertical="center" wrapText="1"/>
    </xf>
    <xf numFmtId="4" fontId="4" fillId="4" borderId="1" xfId="16" applyNumberFormat="1" applyFont="1" applyFill="1" applyBorder="1" applyAlignment="1" applyProtection="1">
      <alignment horizontal="right" vertical="center" wrapText="1"/>
    </xf>
    <xf numFmtId="44" fontId="4" fillId="2" borderId="1" xfId="16" applyFont="1" applyFill="1" applyBorder="1" applyAlignment="1" applyProtection="1">
      <alignment horizontal="right" vertical="center" wrapText="1"/>
    </xf>
    <xf numFmtId="44" fontId="11" fillId="4" borderId="1" xfId="16" applyFont="1" applyFill="1" applyBorder="1" applyAlignment="1" applyProtection="1">
      <alignment vertical="center" wrapText="1"/>
    </xf>
    <xf numFmtId="44" fontId="7" fillId="2" borderId="1" xfId="16" applyFont="1" applyFill="1" applyBorder="1" applyAlignment="1" applyProtection="1">
      <alignment horizontal="right" vertical="center" wrapText="1"/>
    </xf>
    <xf numFmtId="44" fontId="4" fillId="4" borderId="1" xfId="16" applyFont="1" applyFill="1" applyBorder="1" applyAlignment="1" applyProtection="1">
      <alignment horizontal="right" vertical="center" wrapText="1"/>
    </xf>
    <xf numFmtId="44" fontId="3" fillId="2" borderId="0" xfId="16" applyFont="1" applyFill="1" applyBorder="1" applyAlignment="1">
      <alignment horizontal="center" vertical="center" wrapText="1"/>
    </xf>
    <xf numFmtId="44" fontId="13" fillId="2" borderId="0" xfId="16" applyFont="1" applyFill="1" applyBorder="1"/>
    <xf numFmtId="44" fontId="13" fillId="2" borderId="0" xfId="16" applyFont="1" applyFill="1" applyBorder="1" applyAlignment="1" applyProtection="1">
      <alignment horizontal="center" vertical="center" wrapText="1"/>
      <protection locked="0"/>
    </xf>
    <xf numFmtId="44" fontId="3" fillId="2" borderId="0" xfId="16" applyFont="1" applyFill="1" applyBorder="1"/>
    <xf numFmtId="44" fontId="16" fillId="2" borderId="0" xfId="16" applyFont="1" applyFill="1" applyBorder="1" applyAlignment="1" applyProtection="1">
      <alignment horizontal="right" vertical="center" wrapText="1"/>
    </xf>
    <xf numFmtId="0" fontId="13" fillId="2" borderId="0" xfId="0" applyFont="1" applyFill="1" applyAlignment="1">
      <alignment vertical="center" wrapText="1"/>
    </xf>
    <xf numFmtId="0" fontId="9" fillId="2" borderId="0" xfId="1" applyFont="1" applyFill="1" applyAlignment="1" applyProtection="1">
      <alignment vertical="center" wrapText="1"/>
    </xf>
    <xf numFmtId="0" fontId="9" fillId="2" borderId="0" xfId="1" applyFont="1" applyFill="1" applyAlignment="1" applyProtection="1">
      <alignment horizontal="center" vertical="center" wrapText="1"/>
    </xf>
    <xf numFmtId="44" fontId="9" fillId="2" borderId="0" xfId="16" applyFont="1" applyFill="1" applyAlignment="1" applyProtection="1">
      <alignment horizontal="right" vertical="center" wrapText="1"/>
    </xf>
    <xf numFmtId="0" fontId="17" fillId="2" borderId="0" xfId="1" applyFont="1" applyFill="1" applyBorder="1" applyAlignment="1" applyProtection="1">
      <alignment vertical="center" wrapText="1"/>
    </xf>
    <xf numFmtId="0" fontId="17" fillId="2" borderId="0" xfId="1" applyFont="1" applyFill="1" applyBorder="1" applyAlignment="1" applyProtection="1">
      <alignment horizontal="center" vertical="center" wrapText="1"/>
    </xf>
    <xf numFmtId="0" fontId="17" fillId="2" borderId="0" xfId="1" applyFont="1" applyFill="1" applyBorder="1" applyAlignment="1" applyProtection="1">
      <alignment horizontal="left" vertical="center" wrapText="1"/>
    </xf>
    <xf numFmtId="44" fontId="17" fillId="2" borderId="0" xfId="16" applyFont="1" applyFill="1" applyBorder="1" applyAlignment="1" applyProtection="1">
      <alignment horizontal="center" vertical="center" wrapText="1"/>
    </xf>
    <xf numFmtId="44" fontId="17" fillId="2" borderId="0" xfId="16" applyFont="1" applyFill="1" applyBorder="1" applyAlignment="1" applyProtection="1">
      <alignment horizontal="right" vertical="center" wrapText="1"/>
    </xf>
    <xf numFmtId="0" fontId="16" fillId="2" borderId="0" xfId="1" applyFont="1" applyFill="1" applyBorder="1" applyAlignment="1" applyProtection="1">
      <alignment horizontal="center" vertical="center" wrapText="1"/>
    </xf>
    <xf numFmtId="0" fontId="16" fillId="2" borderId="0" xfId="1" applyFont="1" applyFill="1" applyBorder="1" applyAlignment="1" applyProtection="1">
      <alignment horizontal="left" vertical="center" wrapText="1"/>
    </xf>
    <xf numFmtId="44" fontId="16" fillId="2" borderId="0" xfId="16" applyFont="1" applyFill="1" applyBorder="1" applyAlignment="1" applyProtection="1">
      <alignment horizontal="center" vertical="center" wrapText="1"/>
    </xf>
    <xf numFmtId="0" fontId="16" fillId="2" borderId="0" xfId="1" applyFont="1" applyFill="1" applyBorder="1" applyAlignment="1" applyProtection="1">
      <alignment vertical="center" wrapText="1"/>
    </xf>
    <xf numFmtId="0" fontId="17" fillId="2" borderId="0" xfId="0" applyFont="1" applyFill="1" applyBorder="1"/>
    <xf numFmtId="0" fontId="17" fillId="2" borderId="0" xfId="0" applyFont="1" applyFill="1" applyAlignment="1">
      <alignment horizontal="justify" vertical="center" wrapText="1"/>
    </xf>
    <xf numFmtId="44" fontId="17" fillId="2" borderId="0" xfId="16" applyFont="1" applyFill="1" applyBorder="1"/>
    <xf numFmtId="0" fontId="17" fillId="2" borderId="0" xfId="0" applyFont="1" applyFill="1"/>
    <xf numFmtId="0" fontId="17" fillId="2" borderId="0" xfId="0" applyFont="1" applyFill="1" applyAlignment="1">
      <alignment horizontal="left" vertical="center" wrapText="1"/>
    </xf>
    <xf numFmtId="44" fontId="17" fillId="2" borderId="0" xfId="16" applyFont="1" applyFill="1" applyAlignment="1">
      <alignment horizontal="justify" vertical="center" wrapText="1"/>
    </xf>
    <xf numFmtId="0" fontId="13" fillId="2" borderId="9" xfId="0" applyFont="1" applyFill="1" applyBorder="1" applyAlignment="1">
      <alignment vertical="center" wrapText="1"/>
    </xf>
    <xf numFmtId="0" fontId="17" fillId="2" borderId="0" xfId="0" applyFont="1" applyFill="1" applyAlignment="1">
      <alignment horizontal="justify" vertical="center" wrapText="1"/>
    </xf>
    <xf numFmtId="0" fontId="17" fillId="2" borderId="0" xfId="0" applyFont="1" applyFill="1" applyAlignment="1">
      <alignment horizontal="left" vertical="center" wrapText="1"/>
    </xf>
    <xf numFmtId="0" fontId="14" fillId="2" borderId="0" xfId="0" applyFont="1" applyFill="1" applyAlignment="1">
      <alignment horizontal="left" vertical="center" wrapText="1"/>
    </xf>
    <xf numFmtId="0" fontId="7" fillId="2" borderId="1" xfId="2" applyFont="1" applyFill="1" applyBorder="1" applyAlignment="1" applyProtection="1">
      <alignment horizontal="left" vertical="center" wrapText="1"/>
    </xf>
    <xf numFmtId="0" fontId="11" fillId="3" borderId="1" xfId="2" applyFont="1" applyFill="1" applyBorder="1" applyAlignment="1" applyProtection="1">
      <alignment horizontal="center" vertical="center" wrapText="1"/>
    </xf>
    <xf numFmtId="0" fontId="11" fillId="4" borderId="2" xfId="2" applyFont="1" applyFill="1" applyBorder="1" applyAlignment="1" applyProtection="1">
      <alignment horizontal="center" vertical="center" wrapText="1"/>
    </xf>
    <xf numFmtId="0" fontId="11" fillId="4" borderId="4" xfId="2" applyFont="1" applyFill="1" applyBorder="1" applyAlignment="1" applyProtection="1">
      <alignment horizontal="center" vertical="center" wrapText="1"/>
    </xf>
    <xf numFmtId="0" fontId="11" fillId="4" borderId="3" xfId="2" applyFont="1" applyFill="1" applyBorder="1" applyAlignment="1" applyProtection="1">
      <alignment horizontal="center" vertical="center" wrapText="1"/>
    </xf>
    <xf numFmtId="0" fontId="4" fillId="4" borderId="1" xfId="2" applyFont="1" applyFill="1" applyBorder="1" applyAlignment="1" applyProtection="1">
      <alignment horizontal="center" vertical="center" wrapText="1"/>
    </xf>
    <xf numFmtId="0" fontId="7" fillId="2" borderId="1" xfId="1" applyFont="1" applyFill="1" applyBorder="1" applyAlignment="1" applyProtection="1">
      <alignment horizontal="left" vertical="center" wrapText="1"/>
    </xf>
    <xf numFmtId="44" fontId="4" fillId="3" borderId="5" xfId="16" applyFont="1" applyFill="1" applyBorder="1" applyAlignment="1" applyProtection="1">
      <alignment horizontal="center" vertical="center" wrapText="1"/>
    </xf>
    <xf numFmtId="44" fontId="4" fillId="3" borderId="6" xfId="16" applyFont="1" applyFill="1" applyBorder="1" applyAlignment="1" applyProtection="1">
      <alignment horizontal="center" vertical="center" wrapText="1"/>
    </xf>
    <xf numFmtId="44" fontId="4" fillId="3" borderId="7" xfId="16" applyFont="1" applyFill="1" applyBorder="1" applyAlignment="1" applyProtection="1">
      <alignment horizontal="center" vertical="center" wrapText="1"/>
    </xf>
    <xf numFmtId="44" fontId="4" fillId="3" borderId="8" xfId="16" applyFont="1" applyFill="1" applyBorder="1" applyAlignment="1" applyProtection="1">
      <alignment horizontal="center" vertical="center" wrapText="1"/>
    </xf>
    <xf numFmtId="44" fontId="11" fillId="3" borderId="1" xfId="16" applyFont="1" applyFill="1" applyBorder="1" applyAlignment="1" applyProtection="1">
      <alignment horizontal="center" vertical="center" wrapText="1"/>
    </xf>
    <xf numFmtId="0" fontId="13" fillId="2" borderId="0" xfId="0" applyFont="1" applyFill="1" applyAlignment="1">
      <alignment horizontal="left" vertical="center" wrapText="1"/>
    </xf>
    <xf numFmtId="0" fontId="6" fillId="3" borderId="2" xfId="1" applyFont="1" applyFill="1" applyBorder="1" applyAlignment="1" applyProtection="1">
      <alignment horizontal="center" vertical="center" wrapText="1"/>
    </xf>
    <xf numFmtId="0" fontId="6" fillId="3" borderId="4" xfId="1" applyFont="1" applyFill="1" applyBorder="1" applyAlignment="1" applyProtection="1">
      <alignment horizontal="center" vertical="center" wrapText="1"/>
    </xf>
    <xf numFmtId="0" fontId="6" fillId="3" borderId="3" xfId="1" applyFont="1" applyFill="1" applyBorder="1" applyAlignment="1" applyProtection="1">
      <alignment horizontal="center" vertical="center" wrapText="1"/>
    </xf>
    <xf numFmtId="44" fontId="4" fillId="3" borderId="2" xfId="16" applyFont="1" applyFill="1" applyBorder="1" applyAlignment="1" applyProtection="1">
      <alignment horizontal="center" vertical="center" wrapText="1"/>
    </xf>
    <xf numFmtId="44" fontId="4" fillId="3" borderId="3" xfId="16"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10" fillId="2" borderId="0" xfId="0" applyFont="1" applyFill="1" applyBorder="1" applyAlignment="1" applyProtection="1">
      <alignment horizontal="left" vertical="center" wrapText="1"/>
    </xf>
    <xf numFmtId="44" fontId="4" fillId="3" borderId="1" xfId="16" applyFont="1" applyFill="1" applyBorder="1" applyAlignment="1" applyProtection="1">
      <alignment horizontal="center" vertical="center" wrapText="1"/>
    </xf>
    <xf numFmtId="0" fontId="12" fillId="2" borderId="0" xfId="0" applyFont="1" applyFill="1" applyBorder="1" applyAlignment="1" applyProtection="1">
      <alignment horizontal="center" vertical="center" wrapText="1"/>
    </xf>
    <xf numFmtId="44" fontId="11" fillId="2" borderId="0" xfId="16" applyFont="1" applyFill="1" applyBorder="1" applyAlignment="1" applyProtection="1">
      <alignment horizontal="center" vertical="center" wrapText="1"/>
    </xf>
    <xf numFmtId="0" fontId="13" fillId="2" borderId="0" xfId="0" applyFont="1" applyFill="1" applyAlignment="1">
      <alignment horizontal="justify" vertical="center" wrapText="1"/>
    </xf>
  </cellXfs>
  <cellStyles count="17">
    <cellStyle name="Millares [0] 2" xfId="3" xr:uid="{00000000-0005-0000-0000-000000000000}"/>
    <cellStyle name="Millares [0] 2 2" xfId="11" xr:uid="{00000000-0005-0000-0000-000001000000}"/>
    <cellStyle name="Millares [0] 3" xfId="15" xr:uid="{00000000-0005-0000-0000-000002000000}"/>
    <cellStyle name="Moneda" xfId="16" builtinId="4"/>
    <cellStyle name="Moneda [0] 2" xfId="6" xr:uid="{00000000-0005-0000-0000-000004000000}"/>
    <cellStyle name="Moneda [0] 2 2" xfId="7" xr:uid="{00000000-0005-0000-0000-000005000000}"/>
    <cellStyle name="Moneda 2" xfId="4" xr:uid="{00000000-0005-0000-0000-000006000000}"/>
    <cellStyle name="Moneda 2 2" xfId="13" xr:uid="{00000000-0005-0000-0000-000007000000}"/>
    <cellStyle name="Moneda 3" xfId="8" xr:uid="{00000000-0005-0000-0000-000008000000}"/>
    <cellStyle name="Moneda 4" xfId="10" xr:uid="{00000000-0005-0000-0000-000009000000}"/>
    <cellStyle name="Moneda 5" xfId="9" xr:uid="{00000000-0005-0000-0000-00000A000000}"/>
    <cellStyle name="Normal" xfId="0" builtinId="0"/>
    <cellStyle name="Normal 2" xfId="2" xr:uid="{00000000-0005-0000-0000-00000C000000}"/>
    <cellStyle name="Normal 3" xfId="12" xr:uid="{00000000-0005-0000-0000-00000D000000}"/>
    <cellStyle name="Normal 3 2" xfId="14" xr:uid="{00000000-0005-0000-0000-00000E000000}"/>
    <cellStyle name="Normal 4" xfId="1" xr:uid="{00000000-0005-0000-0000-00000F000000}"/>
    <cellStyle name="Porcentaje 2" xfId="5" xr:uid="{00000000-0005-0000-0000-000010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3</xdr:col>
      <xdr:colOff>4216933</xdr:colOff>
      <xdr:row>1</xdr:row>
      <xdr:rowOff>171610</xdr:rowOff>
    </xdr:from>
    <xdr:to>
      <xdr:col>7</xdr:col>
      <xdr:colOff>455803</xdr:colOff>
      <xdr:row>5</xdr:row>
      <xdr:rowOff>92047</xdr:rowOff>
    </xdr:to>
    <xdr:grpSp>
      <xdr:nvGrpSpPr>
        <xdr:cNvPr id="2" name="Grupo 1">
          <a:extLst>
            <a:ext uri="{FF2B5EF4-FFF2-40B4-BE49-F238E27FC236}">
              <a16:creationId xmlns:a16="http://schemas.microsoft.com/office/drawing/2014/main" id="{94CDB4DF-C057-4BD7-ACC9-1B7D4050BC6D}"/>
            </a:ext>
          </a:extLst>
        </xdr:cNvPr>
        <xdr:cNvGrpSpPr>
          <a:grpSpLocks noChangeAspect="1"/>
        </xdr:cNvGrpSpPr>
      </xdr:nvGrpSpPr>
      <xdr:grpSpPr>
        <a:xfrm>
          <a:off x="6984786" y="384522"/>
          <a:ext cx="5797488" cy="772084"/>
          <a:chOff x="0" y="0"/>
          <a:chExt cx="3349625" cy="496570"/>
        </a:xfrm>
      </xdr:grpSpPr>
      <xdr:pic>
        <xdr:nvPicPr>
          <xdr:cNvPr id="3" name="Imagen 2">
            <a:extLst>
              <a:ext uri="{FF2B5EF4-FFF2-40B4-BE49-F238E27FC236}">
                <a16:creationId xmlns:a16="http://schemas.microsoft.com/office/drawing/2014/main" id="{4D6B814F-3568-4AFA-A55B-89E94F6EE36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58720" y="0"/>
            <a:ext cx="890905" cy="495935"/>
          </a:xfrm>
          <a:prstGeom prst="rect">
            <a:avLst/>
          </a:prstGeom>
          <a:noFill/>
          <a:ln>
            <a:noFill/>
          </a:ln>
        </xdr:spPr>
      </xdr:pic>
      <xdr:pic>
        <xdr:nvPicPr>
          <xdr:cNvPr id="4" name="Imagen 3">
            <a:extLst>
              <a:ext uri="{FF2B5EF4-FFF2-40B4-BE49-F238E27FC236}">
                <a16:creationId xmlns:a16="http://schemas.microsoft.com/office/drawing/2014/main" id="{3D4CD369-FFA2-4F0C-9A50-E848C246E9B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31889"/>
          <a:stretch>
            <a:fillRect/>
          </a:stretch>
        </xdr:blipFill>
        <xdr:spPr bwMode="auto">
          <a:xfrm>
            <a:off x="0" y="0"/>
            <a:ext cx="2402840" cy="496570"/>
          </a:xfrm>
          <a:prstGeom prst="rect">
            <a:avLst/>
          </a:prstGeom>
          <a:noFill/>
          <a:ln>
            <a:noFill/>
          </a:ln>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revalo/Documentos/Formato%20Estruturaci&#243;n%20Plataform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mpartida_Preventa/2016/BPO/Restitucion%20Tierras/Logistica%20LP-URT-02-2016/Estructuraci&#243;n%20Financie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ardware &amp; Garanties"/>
      <sheetName val="Software"/>
      <sheetName val="Implementación"/>
      <sheetName val="Services"/>
      <sheetName val="Nomina"/>
      <sheetName val="Mntos Preventivos"/>
      <sheetName val="Toner - Clic"/>
      <sheetName val="Leasing Operativo"/>
      <sheetName val="Leasing Financiero"/>
      <sheetName val="Precio X Modelo"/>
      <sheetName val="Listas"/>
    </sheetNames>
    <sheetDataSet>
      <sheetData sheetId="0"/>
      <sheetData sheetId="1"/>
      <sheetData sheetId="2"/>
      <sheetData sheetId="3"/>
      <sheetData sheetId="4"/>
      <sheetData sheetId="5" refreshError="1"/>
      <sheetData sheetId="6"/>
      <sheetData sheetId="7"/>
      <sheetData sheetId="8"/>
      <sheetData sheetId="9"/>
      <sheetData sheetId="10"/>
      <sheetData sheetId="11">
        <row r="2">
          <cell r="A2">
            <v>0.05</v>
          </cell>
          <cell r="B2" t="str">
            <v>Toner Black</v>
          </cell>
        </row>
        <row r="3">
          <cell r="A3">
            <v>0.06</v>
          </cell>
          <cell r="B3" t="str">
            <v>Toner Cyan</v>
          </cell>
        </row>
        <row r="4">
          <cell r="A4">
            <v>7.0000000000000007E-2</v>
          </cell>
          <cell r="B4" t="str">
            <v>Toner Yellow</v>
          </cell>
        </row>
        <row r="5">
          <cell r="A5">
            <v>0.08</v>
          </cell>
          <cell r="B5" t="str">
            <v>Toner Magenta</v>
          </cell>
        </row>
        <row r="6">
          <cell r="A6">
            <v>0.09</v>
          </cell>
          <cell r="B6" t="str">
            <v>Fusor</v>
          </cell>
        </row>
        <row r="7">
          <cell r="A7">
            <v>0.1</v>
          </cell>
          <cell r="B7" t="str">
            <v>Unidad de Imagen</v>
          </cell>
        </row>
        <row r="8">
          <cell r="A8">
            <v>0.11</v>
          </cell>
          <cell r="B8" t="str">
            <v>Unidad de Recolección</v>
          </cell>
        </row>
        <row r="9">
          <cell r="A9">
            <v>0.12</v>
          </cell>
        </row>
        <row r="10">
          <cell r="A10">
            <v>0.13</v>
          </cell>
        </row>
        <row r="11">
          <cell r="A11">
            <v>0.14000000000000001</v>
          </cell>
        </row>
        <row r="12">
          <cell r="A12">
            <v>0.15</v>
          </cell>
        </row>
        <row r="13">
          <cell r="A13">
            <v>0.16</v>
          </cell>
        </row>
        <row r="14">
          <cell r="A14">
            <v>0.17</v>
          </cell>
        </row>
        <row r="15">
          <cell r="A15">
            <v>0.18</v>
          </cell>
        </row>
        <row r="16">
          <cell r="A16">
            <v>0.19</v>
          </cell>
        </row>
        <row r="17">
          <cell r="A17">
            <v>0.2</v>
          </cell>
        </row>
        <row r="18">
          <cell r="A18">
            <v>0.21</v>
          </cell>
        </row>
        <row r="19">
          <cell r="A19">
            <v>0.22</v>
          </cell>
        </row>
        <row r="20">
          <cell r="A20">
            <v>0.23</v>
          </cell>
        </row>
        <row r="21">
          <cell r="A21">
            <v>0.24</v>
          </cell>
        </row>
        <row r="22">
          <cell r="A22">
            <v>0.25</v>
          </cell>
        </row>
        <row r="23">
          <cell r="A23">
            <v>0.26</v>
          </cell>
        </row>
        <row r="24">
          <cell r="A24">
            <v>0.27</v>
          </cell>
        </row>
        <row r="25">
          <cell r="A25">
            <v>0.28000000000000003</v>
          </cell>
        </row>
        <row r="26">
          <cell r="A26">
            <v>0.28999999999999998</v>
          </cell>
        </row>
        <row r="27">
          <cell r="A27">
            <v>0.3</v>
          </cell>
        </row>
        <row r="28">
          <cell r="A28">
            <v>0.31</v>
          </cell>
        </row>
        <row r="29">
          <cell r="A29">
            <v>0.32</v>
          </cell>
        </row>
        <row r="30">
          <cell r="A30">
            <v>0.33</v>
          </cell>
        </row>
        <row r="31">
          <cell r="A31">
            <v>0.34</v>
          </cell>
        </row>
        <row r="32">
          <cell r="A32">
            <v>0.35</v>
          </cell>
        </row>
        <row r="33">
          <cell r="A33">
            <v>0.36</v>
          </cell>
        </row>
        <row r="34">
          <cell r="A34">
            <v>0.37</v>
          </cell>
        </row>
        <row r="35">
          <cell r="A35">
            <v>0.38</v>
          </cell>
        </row>
        <row r="36">
          <cell r="A36">
            <v>0.39</v>
          </cell>
        </row>
        <row r="37">
          <cell r="A37">
            <v>0.4</v>
          </cell>
        </row>
        <row r="38">
          <cell r="A38">
            <v>0.41</v>
          </cell>
        </row>
        <row r="39">
          <cell r="A39">
            <v>0.42</v>
          </cell>
        </row>
        <row r="40">
          <cell r="A40">
            <v>0.43</v>
          </cell>
        </row>
        <row r="41">
          <cell r="A41">
            <v>0.44</v>
          </cell>
        </row>
        <row r="42">
          <cell r="A42">
            <v>0.45</v>
          </cell>
        </row>
        <row r="43">
          <cell r="A43">
            <v>0.46</v>
          </cell>
        </row>
        <row r="44">
          <cell r="A44">
            <v>0.47</v>
          </cell>
        </row>
        <row r="45">
          <cell r="A45">
            <v>0.48</v>
          </cell>
        </row>
        <row r="46">
          <cell r="A46">
            <v>0.49</v>
          </cell>
        </row>
        <row r="47">
          <cell r="A47">
            <v>0.5</v>
          </cell>
        </row>
        <row r="48">
          <cell r="A48">
            <v>0.51</v>
          </cell>
        </row>
        <row r="49">
          <cell r="A49">
            <v>0.52</v>
          </cell>
        </row>
        <row r="50">
          <cell r="A50">
            <v>0.53</v>
          </cell>
        </row>
        <row r="51">
          <cell r="A51">
            <v>0.54</v>
          </cell>
        </row>
        <row r="52">
          <cell r="A52">
            <v>0.55000000000000004</v>
          </cell>
        </row>
        <row r="53">
          <cell r="A53">
            <v>0.56000000000000005</v>
          </cell>
        </row>
        <row r="54">
          <cell r="A54">
            <v>0.56999999999999995</v>
          </cell>
        </row>
        <row r="55">
          <cell r="A55">
            <v>0.57999999999999996</v>
          </cell>
        </row>
        <row r="56">
          <cell r="A56">
            <v>0.59</v>
          </cell>
        </row>
        <row r="57">
          <cell r="A57">
            <v>0.6</v>
          </cell>
        </row>
        <row r="58">
          <cell r="A58">
            <v>0.61</v>
          </cell>
        </row>
        <row r="59">
          <cell r="A59">
            <v>0.62</v>
          </cell>
        </row>
        <row r="60">
          <cell r="A60">
            <v>0.63</v>
          </cell>
        </row>
        <row r="61">
          <cell r="A61">
            <v>0.64</v>
          </cell>
        </row>
        <row r="62">
          <cell r="A62">
            <v>0.65</v>
          </cell>
        </row>
        <row r="63">
          <cell r="A63">
            <v>0.66</v>
          </cell>
        </row>
        <row r="64">
          <cell r="A64">
            <v>0.67</v>
          </cell>
        </row>
        <row r="65">
          <cell r="A65">
            <v>0.68</v>
          </cell>
        </row>
        <row r="66">
          <cell r="A66">
            <v>0.69</v>
          </cell>
        </row>
        <row r="67">
          <cell r="A67">
            <v>0.7</v>
          </cell>
        </row>
        <row r="68">
          <cell r="A68">
            <v>0.71</v>
          </cell>
        </row>
        <row r="69">
          <cell r="A69">
            <v>0.72</v>
          </cell>
        </row>
        <row r="70">
          <cell r="A70">
            <v>0.73</v>
          </cell>
        </row>
        <row r="71">
          <cell r="A71">
            <v>0.74</v>
          </cell>
        </row>
        <row r="72">
          <cell r="A72">
            <v>0.75</v>
          </cell>
        </row>
        <row r="73">
          <cell r="A73">
            <v>0.76</v>
          </cell>
        </row>
        <row r="74">
          <cell r="A74">
            <v>0.77</v>
          </cell>
        </row>
        <row r="75">
          <cell r="A75">
            <v>0.78</v>
          </cell>
        </row>
        <row r="76">
          <cell r="A76">
            <v>0.79</v>
          </cell>
        </row>
        <row r="77">
          <cell r="A77">
            <v>0.8</v>
          </cell>
        </row>
        <row r="78">
          <cell r="A78">
            <v>0.81</v>
          </cell>
        </row>
        <row r="79">
          <cell r="A79">
            <v>0.82</v>
          </cell>
        </row>
        <row r="80">
          <cell r="A80">
            <v>0.83</v>
          </cell>
        </row>
        <row r="81">
          <cell r="A81">
            <v>0.84</v>
          </cell>
        </row>
        <row r="82">
          <cell r="A82">
            <v>0.85</v>
          </cell>
        </row>
        <row r="83">
          <cell r="A83">
            <v>0.86</v>
          </cell>
        </row>
        <row r="84">
          <cell r="A84">
            <v>0.87</v>
          </cell>
        </row>
        <row r="85">
          <cell r="A85">
            <v>0.88</v>
          </cell>
        </row>
        <row r="86">
          <cell r="A86">
            <v>0.89</v>
          </cell>
        </row>
        <row r="87">
          <cell r="A87">
            <v>0.9</v>
          </cell>
        </row>
        <row r="88">
          <cell r="A88">
            <v>0.91</v>
          </cell>
        </row>
        <row r="89">
          <cell r="A89">
            <v>0.92</v>
          </cell>
        </row>
        <row r="90">
          <cell r="A90">
            <v>0.93</v>
          </cell>
        </row>
        <row r="91">
          <cell r="A91">
            <v>0.94</v>
          </cell>
        </row>
        <row r="92">
          <cell r="A92">
            <v>0.95</v>
          </cell>
        </row>
        <row r="93">
          <cell r="A93">
            <v>0.96</v>
          </cell>
        </row>
        <row r="94">
          <cell r="A94">
            <v>0.96999999999999897</v>
          </cell>
        </row>
        <row r="95">
          <cell r="A95">
            <v>0.97999999999999898</v>
          </cell>
        </row>
        <row r="96">
          <cell r="A96">
            <v>0.99</v>
          </cell>
        </row>
        <row r="97">
          <cell r="A97">
            <v>1</v>
          </cell>
        </row>
        <row r="98">
          <cell r="A98">
            <v>1.01</v>
          </cell>
        </row>
        <row r="99">
          <cell r="A99">
            <v>1.02</v>
          </cell>
        </row>
        <row r="100">
          <cell r="A100">
            <v>1.03</v>
          </cell>
        </row>
        <row r="101">
          <cell r="A101">
            <v>1.04</v>
          </cell>
        </row>
        <row r="102">
          <cell r="A102">
            <v>1.05</v>
          </cell>
        </row>
        <row r="103">
          <cell r="A103">
            <v>1.06</v>
          </cell>
        </row>
        <row r="104">
          <cell r="A104">
            <v>1.07</v>
          </cell>
        </row>
        <row r="105">
          <cell r="A105">
            <v>1.08</v>
          </cell>
        </row>
        <row r="106">
          <cell r="A106">
            <v>1.0900000000000001</v>
          </cell>
        </row>
        <row r="107">
          <cell r="A107">
            <v>1.1000000000000001</v>
          </cell>
        </row>
        <row r="108">
          <cell r="A108">
            <v>1.1100000000000001</v>
          </cell>
        </row>
        <row r="109">
          <cell r="A109">
            <v>1.1200000000000001</v>
          </cell>
        </row>
        <row r="110">
          <cell r="A110">
            <v>1.1299999999999999</v>
          </cell>
        </row>
        <row r="111">
          <cell r="A111">
            <v>1.1399999999999999</v>
          </cell>
        </row>
        <row r="112">
          <cell r="A112">
            <v>1.1499999999999999</v>
          </cell>
        </row>
        <row r="113">
          <cell r="A113">
            <v>1.1599999999999999</v>
          </cell>
        </row>
        <row r="114">
          <cell r="A114">
            <v>1.17</v>
          </cell>
        </row>
        <row r="115">
          <cell r="A115">
            <v>1.18</v>
          </cell>
        </row>
        <row r="116">
          <cell r="A116">
            <v>1.19</v>
          </cell>
        </row>
        <row r="117">
          <cell r="A117">
            <v>1.2</v>
          </cell>
        </row>
        <row r="118">
          <cell r="A118">
            <v>1.21</v>
          </cell>
        </row>
        <row r="119">
          <cell r="A119">
            <v>1.22</v>
          </cell>
        </row>
        <row r="120">
          <cell r="A120">
            <v>1.23</v>
          </cell>
        </row>
        <row r="121">
          <cell r="A121">
            <v>1.24</v>
          </cell>
        </row>
        <row r="122">
          <cell r="A122">
            <v>1.25</v>
          </cell>
        </row>
        <row r="123">
          <cell r="A123">
            <v>1.26</v>
          </cell>
        </row>
        <row r="124">
          <cell r="A124">
            <v>1.27</v>
          </cell>
        </row>
        <row r="125">
          <cell r="A125">
            <v>1.28</v>
          </cell>
        </row>
        <row r="126">
          <cell r="A126">
            <v>1.29</v>
          </cell>
        </row>
        <row r="127">
          <cell r="A127">
            <v>1.3</v>
          </cell>
        </row>
        <row r="128">
          <cell r="A128">
            <v>1.31</v>
          </cell>
        </row>
        <row r="129">
          <cell r="A129">
            <v>1.32</v>
          </cell>
        </row>
        <row r="130">
          <cell r="A130">
            <v>1.33</v>
          </cell>
        </row>
        <row r="131">
          <cell r="A131">
            <v>1.34</v>
          </cell>
        </row>
        <row r="132">
          <cell r="A132">
            <v>1.35</v>
          </cell>
        </row>
        <row r="133">
          <cell r="A133">
            <v>1.36</v>
          </cell>
        </row>
        <row r="134">
          <cell r="A134">
            <v>1.37</v>
          </cell>
        </row>
        <row r="135">
          <cell r="A135">
            <v>1.38</v>
          </cell>
        </row>
        <row r="136">
          <cell r="A136">
            <v>1.39</v>
          </cell>
        </row>
        <row r="137">
          <cell r="A137">
            <v>1.4</v>
          </cell>
        </row>
        <row r="138">
          <cell r="A138">
            <v>1.41</v>
          </cell>
        </row>
        <row r="139">
          <cell r="A139">
            <v>1.42</v>
          </cell>
        </row>
        <row r="140">
          <cell r="A140">
            <v>1.43</v>
          </cell>
        </row>
        <row r="141">
          <cell r="A141">
            <v>1.44</v>
          </cell>
        </row>
        <row r="142">
          <cell r="A142">
            <v>1.45</v>
          </cell>
        </row>
        <row r="143">
          <cell r="A143">
            <v>1.46</v>
          </cell>
        </row>
        <row r="144">
          <cell r="A144">
            <v>1.47</v>
          </cell>
        </row>
        <row r="145">
          <cell r="A145">
            <v>1.48</v>
          </cell>
        </row>
        <row r="146">
          <cell r="A146">
            <v>1.49</v>
          </cell>
        </row>
        <row r="147">
          <cell r="A147">
            <v>1.5</v>
          </cell>
        </row>
        <row r="148">
          <cell r="A148">
            <v>1.51</v>
          </cell>
        </row>
        <row r="149">
          <cell r="A149">
            <v>1.52</v>
          </cell>
        </row>
        <row r="150">
          <cell r="A150">
            <v>1.53</v>
          </cell>
        </row>
        <row r="151">
          <cell r="A151">
            <v>1.54</v>
          </cell>
        </row>
        <row r="152">
          <cell r="A152">
            <v>1.55</v>
          </cell>
        </row>
        <row r="153">
          <cell r="A153">
            <v>1.56</v>
          </cell>
        </row>
        <row r="154">
          <cell r="A154">
            <v>1.57</v>
          </cell>
        </row>
        <row r="155">
          <cell r="A155">
            <v>1.58</v>
          </cell>
        </row>
        <row r="156">
          <cell r="A156">
            <v>1.59</v>
          </cell>
        </row>
        <row r="157">
          <cell r="A157">
            <v>1.6</v>
          </cell>
        </row>
        <row r="158">
          <cell r="A158">
            <v>1.61</v>
          </cell>
        </row>
        <row r="159">
          <cell r="A159">
            <v>1.62</v>
          </cell>
        </row>
        <row r="160">
          <cell r="A160">
            <v>1.63</v>
          </cell>
        </row>
        <row r="161">
          <cell r="A161">
            <v>1.64</v>
          </cell>
        </row>
        <row r="162">
          <cell r="A162">
            <v>1.65</v>
          </cell>
        </row>
        <row r="163">
          <cell r="A163">
            <v>1.66</v>
          </cell>
        </row>
        <row r="164">
          <cell r="A164">
            <v>1.67</v>
          </cell>
        </row>
        <row r="165">
          <cell r="A165">
            <v>1.68</v>
          </cell>
        </row>
        <row r="166">
          <cell r="A166">
            <v>1.69</v>
          </cell>
        </row>
        <row r="167">
          <cell r="A167">
            <v>1.7</v>
          </cell>
        </row>
        <row r="168">
          <cell r="A168">
            <v>1.71</v>
          </cell>
        </row>
        <row r="169">
          <cell r="A169">
            <v>1.72</v>
          </cell>
        </row>
        <row r="170">
          <cell r="A170">
            <v>1.73</v>
          </cell>
        </row>
        <row r="171">
          <cell r="A171">
            <v>1.74</v>
          </cell>
        </row>
        <row r="172">
          <cell r="A172">
            <v>1.75</v>
          </cell>
        </row>
        <row r="173">
          <cell r="A173">
            <v>1.76</v>
          </cell>
        </row>
        <row r="174">
          <cell r="A174">
            <v>1.77</v>
          </cell>
        </row>
        <row r="175">
          <cell r="A175">
            <v>1.78</v>
          </cell>
        </row>
        <row r="176">
          <cell r="A176">
            <v>1.79</v>
          </cell>
        </row>
        <row r="177">
          <cell r="A177">
            <v>1.8</v>
          </cell>
        </row>
        <row r="178">
          <cell r="A178">
            <v>1.81</v>
          </cell>
        </row>
        <row r="179">
          <cell r="A179">
            <v>1.82</v>
          </cell>
        </row>
        <row r="180">
          <cell r="A180">
            <v>1.83</v>
          </cell>
        </row>
        <row r="181">
          <cell r="A181">
            <v>1.84</v>
          </cell>
        </row>
        <row r="182">
          <cell r="A182">
            <v>1.85</v>
          </cell>
        </row>
        <row r="183">
          <cell r="A183">
            <v>1.86</v>
          </cell>
        </row>
        <row r="184">
          <cell r="A184">
            <v>1.87</v>
          </cell>
        </row>
        <row r="185">
          <cell r="A185">
            <v>1.88</v>
          </cell>
        </row>
        <row r="186">
          <cell r="A186">
            <v>1.89</v>
          </cell>
        </row>
        <row r="187">
          <cell r="A187">
            <v>1.9</v>
          </cell>
        </row>
        <row r="188">
          <cell r="A188">
            <v>1.91</v>
          </cell>
        </row>
        <row r="189">
          <cell r="A189">
            <v>1.92</v>
          </cell>
        </row>
        <row r="190">
          <cell r="A190">
            <v>1.93</v>
          </cell>
        </row>
        <row r="191">
          <cell r="A191">
            <v>1.94</v>
          </cell>
        </row>
        <row r="192">
          <cell r="A192">
            <v>1.95</v>
          </cell>
        </row>
        <row r="193">
          <cell r="A193">
            <v>1.96</v>
          </cell>
        </row>
        <row r="194">
          <cell r="A194">
            <v>1.97</v>
          </cell>
        </row>
        <row r="195">
          <cell r="A195">
            <v>1.98</v>
          </cell>
        </row>
        <row r="196">
          <cell r="A196">
            <v>1.99</v>
          </cell>
        </row>
        <row r="197">
          <cell r="A197">
            <v>2</v>
          </cell>
        </row>
        <row r="198">
          <cell r="A198">
            <v>2.0099999999999998</v>
          </cell>
        </row>
        <row r="199">
          <cell r="A199">
            <v>2.02</v>
          </cell>
        </row>
        <row r="200">
          <cell r="A200">
            <v>2.0299999999999998</v>
          </cell>
        </row>
        <row r="201">
          <cell r="A201">
            <v>2.04</v>
          </cell>
        </row>
        <row r="202">
          <cell r="A202">
            <v>2.0499999999999998</v>
          </cell>
        </row>
        <row r="203">
          <cell r="A203">
            <v>2.06</v>
          </cell>
        </row>
        <row r="204">
          <cell r="A204">
            <v>2.0699999999999998</v>
          </cell>
        </row>
        <row r="205">
          <cell r="A205">
            <v>2.08</v>
          </cell>
        </row>
        <row r="206">
          <cell r="A206">
            <v>2.09</v>
          </cell>
        </row>
        <row r="207">
          <cell r="A207">
            <v>2.1</v>
          </cell>
        </row>
        <row r="208">
          <cell r="A208">
            <v>2.11</v>
          </cell>
        </row>
        <row r="209">
          <cell r="A209">
            <v>2.12</v>
          </cell>
        </row>
        <row r="210">
          <cell r="A210">
            <v>2.13</v>
          </cell>
        </row>
        <row r="211">
          <cell r="A211">
            <v>2.14</v>
          </cell>
        </row>
        <row r="212">
          <cell r="A212">
            <v>2.15</v>
          </cell>
        </row>
        <row r="213">
          <cell r="A213">
            <v>2.16</v>
          </cell>
        </row>
        <row r="214">
          <cell r="A214">
            <v>2.17</v>
          </cell>
        </row>
        <row r="215">
          <cell r="A215">
            <v>2.1800000000000002</v>
          </cell>
        </row>
        <row r="216">
          <cell r="A216">
            <v>2.19</v>
          </cell>
        </row>
        <row r="217">
          <cell r="A217">
            <v>2.2000000000000002</v>
          </cell>
        </row>
        <row r="218">
          <cell r="A218">
            <v>2.21</v>
          </cell>
        </row>
        <row r="219">
          <cell r="A219">
            <v>2.2200000000000002</v>
          </cell>
        </row>
        <row r="220">
          <cell r="A220">
            <v>2.23</v>
          </cell>
        </row>
        <row r="221">
          <cell r="A221">
            <v>2.2400000000000002</v>
          </cell>
        </row>
        <row r="222">
          <cell r="A222">
            <v>2.25</v>
          </cell>
        </row>
        <row r="223">
          <cell r="A223">
            <v>2.2599999999999998</v>
          </cell>
        </row>
        <row r="224">
          <cell r="A224">
            <v>2.27</v>
          </cell>
        </row>
        <row r="225">
          <cell r="A225">
            <v>2.2799999999999998</v>
          </cell>
        </row>
        <row r="226">
          <cell r="A226">
            <v>2.29</v>
          </cell>
        </row>
        <row r="227">
          <cell r="A227">
            <v>2.2999999999999998</v>
          </cell>
        </row>
        <row r="228">
          <cell r="A228">
            <v>2.31</v>
          </cell>
        </row>
        <row r="229">
          <cell r="A229">
            <v>2.3199999999999998</v>
          </cell>
        </row>
        <row r="230">
          <cell r="A230">
            <v>2.33</v>
          </cell>
        </row>
        <row r="231">
          <cell r="A231">
            <v>2.34</v>
          </cell>
        </row>
        <row r="232">
          <cell r="A232">
            <v>2.35</v>
          </cell>
        </row>
        <row r="233">
          <cell r="A233">
            <v>2.36</v>
          </cell>
        </row>
        <row r="234">
          <cell r="A234">
            <v>2.37</v>
          </cell>
        </row>
        <row r="235">
          <cell r="A235">
            <v>2.38</v>
          </cell>
        </row>
        <row r="236">
          <cell r="A236">
            <v>2.39</v>
          </cell>
        </row>
        <row r="237">
          <cell r="A237">
            <v>2.4</v>
          </cell>
        </row>
        <row r="238">
          <cell r="A238">
            <v>2.41</v>
          </cell>
        </row>
        <row r="239">
          <cell r="A239">
            <v>2.42</v>
          </cell>
        </row>
        <row r="240">
          <cell r="A240">
            <v>2.4300000000000002</v>
          </cell>
        </row>
        <row r="241">
          <cell r="A241">
            <v>2.44</v>
          </cell>
        </row>
        <row r="242">
          <cell r="A242">
            <v>2.4500000000000002</v>
          </cell>
        </row>
        <row r="243">
          <cell r="A243">
            <v>2.46</v>
          </cell>
        </row>
        <row r="244">
          <cell r="A244">
            <v>2.4700000000000002</v>
          </cell>
        </row>
        <row r="245">
          <cell r="A245">
            <v>2.48</v>
          </cell>
        </row>
        <row r="246">
          <cell r="A246">
            <v>2.4900000000000002</v>
          </cell>
        </row>
        <row r="247">
          <cell r="A247">
            <v>2.5</v>
          </cell>
        </row>
        <row r="248">
          <cell r="A248">
            <v>2.5099999999999998</v>
          </cell>
        </row>
        <row r="249">
          <cell r="A249">
            <v>2.52</v>
          </cell>
        </row>
        <row r="250">
          <cell r="A250">
            <v>2.5299999999999998</v>
          </cell>
        </row>
        <row r="251">
          <cell r="A251">
            <v>2.54</v>
          </cell>
        </row>
        <row r="252">
          <cell r="A252">
            <v>2.5499999999999998</v>
          </cell>
        </row>
        <row r="253">
          <cell r="A253">
            <v>2.56</v>
          </cell>
        </row>
        <row r="254">
          <cell r="A254">
            <v>2.57</v>
          </cell>
        </row>
        <row r="255">
          <cell r="A255">
            <v>2.58</v>
          </cell>
        </row>
        <row r="256">
          <cell r="A256">
            <v>2.59</v>
          </cell>
        </row>
        <row r="257">
          <cell r="A257">
            <v>2.6</v>
          </cell>
        </row>
        <row r="258">
          <cell r="A258">
            <v>2.61</v>
          </cell>
        </row>
        <row r="259">
          <cell r="A259">
            <v>2.62</v>
          </cell>
        </row>
        <row r="260">
          <cell r="A260">
            <v>2.63</v>
          </cell>
        </row>
        <row r="261">
          <cell r="A261">
            <v>2.64</v>
          </cell>
        </row>
        <row r="262">
          <cell r="A262">
            <v>2.65</v>
          </cell>
        </row>
        <row r="263">
          <cell r="A263">
            <v>2.66</v>
          </cell>
        </row>
        <row r="264">
          <cell r="A264">
            <v>2.67</v>
          </cell>
        </row>
        <row r="265">
          <cell r="A265">
            <v>2.68</v>
          </cell>
        </row>
        <row r="266">
          <cell r="A266">
            <v>2.69</v>
          </cell>
        </row>
        <row r="267">
          <cell r="A267">
            <v>2.7</v>
          </cell>
        </row>
        <row r="268">
          <cell r="A268">
            <v>2.71</v>
          </cell>
        </row>
        <row r="269">
          <cell r="A269">
            <v>2.72</v>
          </cell>
        </row>
        <row r="270">
          <cell r="A270">
            <v>2.73</v>
          </cell>
        </row>
        <row r="271">
          <cell r="A271">
            <v>2.74</v>
          </cell>
        </row>
        <row r="272">
          <cell r="A272">
            <v>2.75</v>
          </cell>
        </row>
        <row r="273">
          <cell r="A273">
            <v>2.76</v>
          </cell>
        </row>
        <row r="274">
          <cell r="A274">
            <v>2.77</v>
          </cell>
        </row>
        <row r="275">
          <cell r="A275">
            <v>2.78</v>
          </cell>
        </row>
        <row r="276">
          <cell r="A276">
            <v>2.79</v>
          </cell>
        </row>
        <row r="277">
          <cell r="A277">
            <v>2.8</v>
          </cell>
        </row>
        <row r="278">
          <cell r="A278">
            <v>2.81</v>
          </cell>
        </row>
        <row r="279">
          <cell r="A279">
            <v>2.82</v>
          </cell>
        </row>
        <row r="280">
          <cell r="A280">
            <v>2.83</v>
          </cell>
        </row>
        <row r="281">
          <cell r="A281">
            <v>2.84</v>
          </cell>
        </row>
        <row r="282">
          <cell r="A282">
            <v>2.85</v>
          </cell>
        </row>
        <row r="283">
          <cell r="A283">
            <v>2.86</v>
          </cell>
        </row>
        <row r="284">
          <cell r="A284">
            <v>2.87</v>
          </cell>
        </row>
        <row r="285">
          <cell r="A285">
            <v>2.88</v>
          </cell>
        </row>
        <row r="286">
          <cell r="A286">
            <v>2.89</v>
          </cell>
        </row>
        <row r="287">
          <cell r="A287">
            <v>2.9</v>
          </cell>
        </row>
        <row r="288">
          <cell r="A288">
            <v>2.91</v>
          </cell>
        </row>
        <row r="289">
          <cell r="A289">
            <v>2.92</v>
          </cell>
        </row>
        <row r="290">
          <cell r="A290">
            <v>2.93</v>
          </cell>
        </row>
        <row r="291">
          <cell r="A291">
            <v>2.94</v>
          </cell>
        </row>
        <row r="292">
          <cell r="A292">
            <v>2.95</v>
          </cell>
        </row>
        <row r="293">
          <cell r="A293">
            <v>2.96</v>
          </cell>
        </row>
        <row r="294">
          <cell r="A294">
            <v>2.97</v>
          </cell>
        </row>
        <row r="295">
          <cell r="A295">
            <v>2.98</v>
          </cell>
        </row>
        <row r="296">
          <cell r="A296">
            <v>2.99</v>
          </cell>
        </row>
        <row r="297">
          <cell r="A297">
            <v>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po"/>
      <sheetName val="RESUMEN"/>
      <sheetName val="ResumenxAño"/>
      <sheetName val="LOGISTICA"/>
      <sheetName val="Nomina"/>
      <sheetName val="Seleccion y Contratacion"/>
      <sheetName val="Elementos Proteccion Personal"/>
      <sheetName val="Dotaciones Ley"/>
      <sheetName val="Movilizaciones "/>
      <sheetName val="Capacitacion"/>
      <sheetName val="Infraestructura Hardware"/>
      <sheetName val="Infraestructura Software"/>
      <sheetName val="Mesa de Ayuda"/>
      <sheetName val="Transporte Funcionarios"/>
      <sheetName val="Telefonia Celular"/>
      <sheetName val="Insumos de Oficina"/>
      <sheetName val="Insumos de Operacion"/>
      <sheetName val="Transporte Logistica"/>
      <sheetName val="Mantenimientos Preventivos"/>
      <sheetName val="Mantenimientos Correctivos"/>
      <sheetName val="Poliza"/>
      <sheetName val="Valores Referenc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CZ410"/>
  <sheetViews>
    <sheetView tabSelected="1" topLeftCell="A111" zoomScale="85" zoomScaleNormal="85" zoomScaleSheetLayoutView="100" workbookViewId="0">
      <selection activeCell="I118" sqref="I118"/>
    </sheetView>
  </sheetViews>
  <sheetFormatPr baseColWidth="10" defaultColWidth="11.42578125" defaultRowHeight="16.5" x14ac:dyDescent="0.25"/>
  <cols>
    <col min="1" max="1" width="3.140625" style="9" customWidth="1"/>
    <col min="2" max="2" width="9" style="11" customWidth="1" collapsed="1"/>
    <col min="3" max="3" width="29.28515625" style="10" customWidth="1" collapsed="1"/>
    <col min="4" max="4" width="91.7109375" style="10" customWidth="1" collapsed="1"/>
    <col min="5" max="5" width="14.42578125" style="18" customWidth="1" collapsed="1"/>
    <col min="6" max="6" width="21.42578125" style="18" customWidth="1" collapsed="1"/>
    <col min="7" max="7" width="15.5703125" style="21" customWidth="1" collapsed="1"/>
    <col min="8" max="8" width="15.5703125" style="21" customWidth="1"/>
    <col min="9" max="9" width="15.5703125" style="21" customWidth="1" collapsed="1"/>
    <col min="10" max="10" width="15.5703125" style="21" customWidth="1"/>
    <col min="11" max="11" width="15.5703125" style="21" customWidth="1" collapsed="1"/>
    <col min="12" max="12" width="15.5703125" style="21" customWidth="1"/>
    <col min="13" max="14" width="15.5703125" style="21" customWidth="1" collapsed="1"/>
    <col min="15" max="15" width="17.85546875" style="9" customWidth="1"/>
    <col min="16" max="53" width="11.42578125" style="9"/>
    <col min="54" max="54" width="11.42578125" style="9" collapsed="1"/>
    <col min="55" max="56" width="11.42578125" style="9"/>
    <col min="57" max="106" width="11.42578125" style="9" collapsed="1"/>
    <col min="107" max="107" width="11.42578125" style="9"/>
    <col min="108" max="108" width="11.42578125" style="9" collapsed="1"/>
    <col min="109" max="202" width="11.42578125" style="9"/>
    <col min="203" max="16328" width="11.42578125" style="9" collapsed="1"/>
    <col min="16329" max="16384" width="11.42578125" style="9"/>
  </cols>
  <sheetData>
    <row r="1" spans="2:14" s="3" customFormat="1" x14ac:dyDescent="0.25">
      <c r="B1" s="17"/>
      <c r="C1" s="8"/>
      <c r="D1" s="8"/>
      <c r="E1" s="14"/>
      <c r="F1" s="14"/>
      <c r="G1" s="19"/>
      <c r="H1" s="19"/>
      <c r="I1" s="19"/>
      <c r="J1" s="19"/>
      <c r="K1" s="19"/>
      <c r="L1" s="19"/>
      <c r="M1" s="19"/>
      <c r="N1" s="19"/>
    </row>
    <row r="2" spans="2:14" s="3" customFormat="1" x14ac:dyDescent="0.25">
      <c r="B2" s="17"/>
      <c r="C2" s="8"/>
      <c r="D2" s="8"/>
      <c r="E2" s="14"/>
      <c r="F2" s="14"/>
      <c r="G2" s="19"/>
      <c r="H2" s="19"/>
      <c r="I2" s="19"/>
      <c r="J2" s="19"/>
      <c r="K2" s="19"/>
      <c r="L2" s="19"/>
      <c r="M2" s="19"/>
      <c r="N2" s="19"/>
    </row>
    <row r="3" spans="2:14" s="3" customFormat="1" x14ac:dyDescent="0.25">
      <c r="B3" s="17"/>
      <c r="C3" s="8"/>
      <c r="D3" s="8"/>
      <c r="E3" s="14"/>
      <c r="F3" s="14"/>
      <c r="G3" s="19"/>
      <c r="H3" s="19"/>
      <c r="I3" s="19"/>
      <c r="J3" s="19"/>
      <c r="K3" s="19"/>
      <c r="L3" s="19"/>
      <c r="M3" s="19"/>
      <c r="N3" s="19"/>
    </row>
    <row r="4" spans="2:14" s="3" customFormat="1" x14ac:dyDescent="0.25">
      <c r="B4" s="17"/>
      <c r="C4" s="8"/>
      <c r="D4" s="8"/>
      <c r="E4" s="14"/>
      <c r="F4" s="14"/>
      <c r="G4" s="19"/>
      <c r="H4" s="19"/>
      <c r="I4" s="19"/>
      <c r="J4" s="19"/>
      <c r="K4" s="19"/>
      <c r="L4" s="19"/>
      <c r="M4" s="19"/>
      <c r="N4" s="19"/>
    </row>
    <row r="5" spans="2:14" s="3" customFormat="1" x14ac:dyDescent="0.25">
      <c r="B5" s="17"/>
      <c r="C5" s="8"/>
      <c r="D5" s="8"/>
      <c r="E5" s="14"/>
      <c r="F5" s="14"/>
      <c r="G5" s="19"/>
      <c r="H5" s="19"/>
      <c r="I5" s="19"/>
      <c r="J5" s="19"/>
      <c r="K5" s="19"/>
      <c r="L5" s="19"/>
      <c r="M5" s="19"/>
      <c r="N5" s="19"/>
    </row>
    <row r="6" spans="2:14" s="3" customFormat="1" ht="18" x14ac:dyDescent="0.25">
      <c r="B6" s="17"/>
      <c r="C6" s="8"/>
      <c r="D6" s="25"/>
      <c r="E6" s="26"/>
      <c r="F6" s="26"/>
      <c r="G6" s="27"/>
      <c r="H6" s="27"/>
      <c r="I6" s="27"/>
      <c r="J6" s="27"/>
      <c r="K6" s="19"/>
      <c r="L6" s="19"/>
      <c r="M6" s="19"/>
      <c r="N6" s="19"/>
    </row>
    <row r="7" spans="2:14" s="3" customFormat="1" ht="19.5" customHeight="1" x14ac:dyDescent="0.25">
      <c r="B7" s="104" t="s">
        <v>200</v>
      </c>
      <c r="C7" s="104"/>
      <c r="D7" s="104"/>
      <c r="E7" s="104"/>
      <c r="F7" s="104"/>
      <c r="G7" s="104"/>
      <c r="H7" s="104"/>
      <c r="I7" s="104"/>
      <c r="J7" s="104"/>
      <c r="K7" s="104"/>
      <c r="L7" s="104"/>
      <c r="M7" s="104"/>
      <c r="N7" s="104"/>
    </row>
    <row r="8" spans="2:14" s="3" customFormat="1" ht="15" customHeight="1" x14ac:dyDescent="0.25">
      <c r="B8" s="17"/>
      <c r="C8" s="8"/>
      <c r="D8" s="25"/>
      <c r="E8" s="26"/>
      <c r="F8" s="26"/>
      <c r="G8" s="27"/>
      <c r="H8" s="27"/>
      <c r="I8" s="27"/>
      <c r="J8" s="27"/>
      <c r="K8" s="19"/>
      <c r="L8" s="19"/>
      <c r="M8" s="19"/>
      <c r="N8" s="19"/>
    </row>
    <row r="9" spans="2:14" s="3" customFormat="1" ht="48" customHeight="1" x14ac:dyDescent="0.25">
      <c r="B9" s="103" t="s">
        <v>201</v>
      </c>
      <c r="C9" s="103"/>
      <c r="D9" s="103"/>
      <c r="E9" s="103"/>
      <c r="F9" s="103"/>
      <c r="G9" s="103"/>
      <c r="H9" s="103"/>
      <c r="I9" s="103"/>
      <c r="J9" s="103"/>
      <c r="K9" s="103"/>
      <c r="L9" s="103"/>
      <c r="M9" s="103"/>
      <c r="N9" s="103"/>
    </row>
    <row r="10" spans="2:14" s="3" customFormat="1" x14ac:dyDescent="0.25">
      <c r="B10" s="17"/>
      <c r="C10" s="8"/>
      <c r="D10" s="8"/>
      <c r="E10" s="14"/>
      <c r="F10" s="14"/>
      <c r="G10" s="19"/>
      <c r="H10" s="19"/>
      <c r="I10" s="19"/>
      <c r="J10" s="19"/>
      <c r="K10" s="19"/>
      <c r="L10" s="19"/>
      <c r="M10" s="19"/>
      <c r="N10" s="19"/>
    </row>
    <row r="11" spans="2:14" s="3" customFormat="1" x14ac:dyDescent="0.25">
      <c r="B11" s="17"/>
      <c r="C11" s="8"/>
      <c r="D11" s="8"/>
      <c r="E11" s="14"/>
      <c r="F11" s="14"/>
      <c r="G11" s="19"/>
      <c r="H11" s="19"/>
      <c r="I11" s="19"/>
      <c r="J11" s="19"/>
      <c r="K11" s="19"/>
      <c r="L11" s="19"/>
      <c r="M11" s="19"/>
      <c r="N11" s="19"/>
    </row>
    <row r="12" spans="2:14" s="3" customFormat="1" ht="16.5" customHeight="1" x14ac:dyDescent="0.25">
      <c r="B12" s="17"/>
      <c r="C12" s="8"/>
      <c r="D12" s="94" t="s">
        <v>193</v>
      </c>
      <c r="E12" s="95"/>
      <c r="F12" s="95"/>
      <c r="G12" s="95"/>
      <c r="H12" s="95"/>
      <c r="I12" s="95"/>
      <c r="J12" s="96"/>
      <c r="K12" s="19"/>
      <c r="L12" s="19"/>
      <c r="M12" s="19"/>
      <c r="N12" s="19"/>
    </row>
    <row r="13" spans="2:14" s="3" customFormat="1" ht="16.5" customHeight="1" x14ac:dyDescent="0.25">
      <c r="B13" s="17"/>
      <c r="C13" s="8"/>
      <c r="D13" s="100" t="s">
        <v>162</v>
      </c>
      <c r="E13" s="100"/>
      <c r="F13" s="100"/>
      <c r="G13" s="100"/>
      <c r="H13" s="100"/>
      <c r="I13" s="100"/>
      <c r="J13" s="100"/>
      <c r="K13" s="19"/>
      <c r="L13" s="19"/>
      <c r="M13" s="19"/>
      <c r="N13" s="19"/>
    </row>
    <row r="14" spans="2:14" s="3" customFormat="1" x14ac:dyDescent="0.25">
      <c r="B14" s="17"/>
      <c r="C14" s="8"/>
      <c r="D14" s="99" t="s">
        <v>20</v>
      </c>
      <c r="E14" s="99"/>
      <c r="F14" s="100"/>
      <c r="G14" s="100"/>
      <c r="H14" s="100"/>
      <c r="I14" s="100"/>
      <c r="J14" s="100"/>
      <c r="K14" s="19"/>
      <c r="L14" s="19"/>
      <c r="M14" s="19"/>
      <c r="N14" s="19"/>
    </row>
    <row r="15" spans="2:14" s="3" customFormat="1" ht="16.5" customHeight="1" x14ac:dyDescent="0.25">
      <c r="B15" s="17"/>
      <c r="C15" s="8"/>
      <c r="D15" s="99" t="s">
        <v>21</v>
      </c>
      <c r="E15" s="99"/>
      <c r="F15" s="100"/>
      <c r="G15" s="100"/>
      <c r="H15" s="100"/>
      <c r="I15" s="100"/>
      <c r="J15" s="100"/>
      <c r="K15" s="19"/>
      <c r="L15" s="19"/>
      <c r="M15" s="19"/>
      <c r="N15" s="19"/>
    </row>
    <row r="16" spans="2:14" s="3" customFormat="1" ht="16.5" customHeight="1" x14ac:dyDescent="0.25">
      <c r="B16" s="17"/>
      <c r="C16" s="8"/>
      <c r="D16" s="99" t="s">
        <v>22</v>
      </c>
      <c r="E16" s="99"/>
      <c r="F16" s="100"/>
      <c r="G16" s="100"/>
      <c r="H16" s="100"/>
      <c r="I16" s="100"/>
      <c r="J16" s="100"/>
      <c r="K16" s="19"/>
      <c r="L16" s="19"/>
      <c r="M16" s="19"/>
      <c r="N16" s="19"/>
    </row>
    <row r="17" spans="2:16" s="3" customFormat="1" ht="16.5" customHeight="1" x14ac:dyDescent="0.25">
      <c r="B17" s="17"/>
      <c r="C17" s="8"/>
      <c r="D17" s="99" t="s">
        <v>23</v>
      </c>
      <c r="E17" s="99"/>
      <c r="F17" s="100"/>
      <c r="G17" s="100"/>
      <c r="H17" s="100"/>
      <c r="I17" s="100"/>
      <c r="J17" s="100"/>
      <c r="K17" s="19"/>
      <c r="L17" s="19"/>
      <c r="M17" s="19"/>
      <c r="N17" s="19"/>
    </row>
    <row r="18" spans="2:16" s="3" customFormat="1" ht="16.5" customHeight="1" x14ac:dyDescent="0.25">
      <c r="B18" s="17"/>
      <c r="C18" s="8"/>
      <c r="D18" s="99" t="s">
        <v>24</v>
      </c>
      <c r="E18" s="99"/>
      <c r="F18" s="100"/>
      <c r="G18" s="100"/>
      <c r="H18" s="100"/>
      <c r="I18" s="100"/>
      <c r="J18" s="100"/>
      <c r="K18" s="19"/>
      <c r="L18" s="19"/>
      <c r="M18" s="19"/>
      <c r="N18" s="19"/>
    </row>
    <row r="19" spans="2:16" s="3" customFormat="1" ht="16.5" customHeight="1" x14ac:dyDescent="0.25">
      <c r="B19" s="17"/>
      <c r="C19" s="8"/>
      <c r="D19" s="99" t="s">
        <v>25</v>
      </c>
      <c r="E19" s="99"/>
      <c r="F19" s="100"/>
      <c r="G19" s="100"/>
      <c r="H19" s="100"/>
      <c r="I19" s="100"/>
      <c r="J19" s="100"/>
      <c r="K19" s="19"/>
      <c r="L19" s="19"/>
      <c r="M19" s="19"/>
      <c r="N19" s="19"/>
    </row>
    <row r="20" spans="2:16" s="3" customFormat="1" x14ac:dyDescent="0.25">
      <c r="B20" s="17"/>
      <c r="C20" s="8"/>
      <c r="D20" s="8"/>
      <c r="E20" s="14"/>
      <c r="F20" s="14"/>
      <c r="G20" s="40"/>
      <c r="H20" s="40"/>
      <c r="I20" s="19"/>
      <c r="J20" s="19"/>
      <c r="K20" s="19"/>
      <c r="L20" s="19"/>
      <c r="M20" s="19"/>
      <c r="N20" s="19"/>
    </row>
    <row r="21" spans="2:16" s="3" customFormat="1" ht="31.5" customHeight="1" x14ac:dyDescent="0.25">
      <c r="B21" s="17"/>
      <c r="C21" s="101" t="s">
        <v>195</v>
      </c>
      <c r="D21" s="101"/>
      <c r="E21" s="14"/>
      <c r="F21" s="14"/>
      <c r="G21" s="40"/>
      <c r="H21" s="40"/>
      <c r="I21" s="19"/>
      <c r="J21" s="19"/>
      <c r="K21" s="19"/>
      <c r="L21" s="19"/>
      <c r="M21" s="19"/>
      <c r="N21" s="19"/>
    </row>
    <row r="22" spans="2:16" s="3" customFormat="1" ht="23.25" customHeight="1" x14ac:dyDescent="0.25">
      <c r="B22" s="17"/>
      <c r="C22" s="13"/>
      <c r="D22" s="13"/>
      <c r="E22" s="14"/>
      <c r="F22" s="14"/>
      <c r="G22" s="40"/>
      <c r="H22" s="40"/>
      <c r="I22" s="19"/>
      <c r="J22" s="19"/>
      <c r="K22" s="19"/>
      <c r="L22" s="19"/>
      <c r="M22" s="19"/>
      <c r="N22" s="19"/>
    </row>
    <row r="23" spans="2:16" s="3" customFormat="1" x14ac:dyDescent="0.25">
      <c r="B23" s="22" t="s">
        <v>163</v>
      </c>
      <c r="D23" s="22"/>
      <c r="E23" s="14"/>
      <c r="F23" s="14"/>
      <c r="G23" s="40"/>
      <c r="H23" s="40"/>
      <c r="I23" s="19"/>
      <c r="J23" s="19"/>
      <c r="K23" s="19"/>
      <c r="L23" s="19"/>
      <c r="M23" s="19"/>
      <c r="N23" s="19"/>
    </row>
    <row r="25" spans="2:16" ht="23.25" customHeight="1" x14ac:dyDescent="0.25">
      <c r="B25" s="82" t="s">
        <v>0</v>
      </c>
      <c r="C25" s="82" t="s">
        <v>26</v>
      </c>
      <c r="D25" s="82" t="s">
        <v>27</v>
      </c>
      <c r="E25" s="92" t="s">
        <v>57</v>
      </c>
      <c r="F25" s="92" t="s">
        <v>1</v>
      </c>
      <c r="G25" s="88" t="s">
        <v>189</v>
      </c>
      <c r="H25" s="89"/>
      <c r="I25" s="102" t="s">
        <v>190</v>
      </c>
      <c r="J25" s="102"/>
      <c r="K25" s="102"/>
      <c r="L25" s="102"/>
      <c r="M25" s="102"/>
      <c r="N25" s="102"/>
    </row>
    <row r="26" spans="2:16" ht="49.5" customHeight="1" x14ac:dyDescent="0.25">
      <c r="B26" s="82"/>
      <c r="C26" s="82"/>
      <c r="D26" s="82"/>
      <c r="E26" s="92"/>
      <c r="F26" s="92"/>
      <c r="G26" s="90"/>
      <c r="H26" s="91"/>
      <c r="I26" s="97" t="s">
        <v>2</v>
      </c>
      <c r="J26" s="98"/>
      <c r="K26" s="97" t="s">
        <v>3</v>
      </c>
      <c r="L26" s="98"/>
      <c r="M26" s="97" t="s">
        <v>194</v>
      </c>
      <c r="N26" s="98"/>
    </row>
    <row r="27" spans="2:16" ht="73.5" customHeight="1" x14ac:dyDescent="0.25">
      <c r="B27" s="82"/>
      <c r="C27" s="82"/>
      <c r="D27" s="82"/>
      <c r="E27" s="92"/>
      <c r="F27" s="92"/>
      <c r="G27" s="43" t="s">
        <v>191</v>
      </c>
      <c r="H27" s="43" t="s">
        <v>192</v>
      </c>
      <c r="I27" s="43" t="s">
        <v>191</v>
      </c>
      <c r="J27" s="43" t="s">
        <v>192</v>
      </c>
      <c r="K27" s="43" t="s">
        <v>191</v>
      </c>
      <c r="L27" s="43" t="s">
        <v>192</v>
      </c>
      <c r="M27" s="43" t="s">
        <v>191</v>
      </c>
      <c r="N27" s="43" t="s">
        <v>192</v>
      </c>
    </row>
    <row r="28" spans="2:16" ht="32.25" customHeight="1" x14ac:dyDescent="0.25">
      <c r="B28" s="83" t="s">
        <v>86</v>
      </c>
      <c r="C28" s="84"/>
      <c r="D28" s="84"/>
      <c r="E28" s="84"/>
      <c r="F28" s="85"/>
      <c r="G28" s="50"/>
      <c r="H28" s="36"/>
      <c r="I28" s="50"/>
      <c r="J28" s="36"/>
      <c r="K28" s="50"/>
      <c r="L28" s="36"/>
      <c r="M28" s="50"/>
      <c r="N28" s="36"/>
    </row>
    <row r="29" spans="2:16" ht="73.5" customHeight="1" x14ac:dyDescent="0.25">
      <c r="B29" s="2">
        <v>1</v>
      </c>
      <c r="C29" s="1" t="s">
        <v>51</v>
      </c>
      <c r="D29" s="1" t="s">
        <v>30</v>
      </c>
      <c r="E29" s="15" t="s">
        <v>28</v>
      </c>
      <c r="F29" s="15" t="s">
        <v>4</v>
      </c>
      <c r="G29" s="51">
        <v>834781</v>
      </c>
      <c r="H29" s="45"/>
      <c r="I29" s="51">
        <v>959339</v>
      </c>
      <c r="J29" s="45"/>
      <c r="K29" s="51">
        <v>895675</v>
      </c>
      <c r="L29" s="45"/>
      <c r="M29" s="51">
        <v>830372</v>
      </c>
      <c r="N29" s="45"/>
    </row>
    <row r="30" spans="2:16" ht="73.5" customHeight="1" x14ac:dyDescent="0.25">
      <c r="B30" s="2">
        <v>2</v>
      </c>
      <c r="C30" s="1" t="s">
        <v>51</v>
      </c>
      <c r="D30" s="1" t="s">
        <v>29</v>
      </c>
      <c r="E30" s="15" t="s">
        <v>28</v>
      </c>
      <c r="F30" s="15" t="s">
        <v>4</v>
      </c>
      <c r="G30" s="51">
        <v>1191375</v>
      </c>
      <c r="H30" s="45"/>
      <c r="I30" s="51">
        <v>1333084</v>
      </c>
      <c r="J30" s="45"/>
      <c r="K30" s="51">
        <v>1323218</v>
      </c>
      <c r="L30" s="45"/>
      <c r="M30" s="51">
        <v>1209460</v>
      </c>
      <c r="N30" s="45"/>
    </row>
    <row r="31" spans="2:16" ht="41.25" customHeight="1" x14ac:dyDescent="0.25">
      <c r="B31" s="2">
        <v>3</v>
      </c>
      <c r="C31" s="1" t="s">
        <v>32</v>
      </c>
      <c r="D31" s="1" t="s">
        <v>31</v>
      </c>
      <c r="E31" s="15" t="s">
        <v>33</v>
      </c>
      <c r="F31" s="15" t="s">
        <v>4</v>
      </c>
      <c r="G31" s="51">
        <v>218648.5</v>
      </c>
      <c r="H31" s="45"/>
      <c r="I31" s="51">
        <v>257009</v>
      </c>
      <c r="J31" s="45"/>
      <c r="K31" s="51">
        <v>238243</v>
      </c>
      <c r="L31" s="45"/>
      <c r="M31" s="51">
        <v>217545</v>
      </c>
      <c r="N31" s="45"/>
    </row>
    <row r="32" spans="2:16" ht="41.25" customHeight="1" x14ac:dyDescent="0.25">
      <c r="B32" s="2">
        <v>4</v>
      </c>
      <c r="C32" s="34" t="s">
        <v>32</v>
      </c>
      <c r="D32" s="34" t="s">
        <v>36</v>
      </c>
      <c r="E32" s="15" t="s">
        <v>33</v>
      </c>
      <c r="F32" s="15" t="s">
        <v>4</v>
      </c>
      <c r="G32" s="51">
        <v>196302.11421954641</v>
      </c>
      <c r="H32" s="45"/>
      <c r="I32" s="51">
        <v>215196.40218128345</v>
      </c>
      <c r="J32" s="45"/>
      <c r="K32" s="51">
        <v>210854.71721787925</v>
      </c>
      <c r="L32" s="45"/>
      <c r="M32" s="51">
        <v>201408.29670199443</v>
      </c>
      <c r="N32" s="45"/>
      <c r="O32" s="41"/>
      <c r="P32" s="39"/>
    </row>
    <row r="33" spans="2:16" ht="41.25" customHeight="1" x14ac:dyDescent="0.25">
      <c r="B33" s="2">
        <v>5</v>
      </c>
      <c r="C33" s="1" t="s">
        <v>39</v>
      </c>
      <c r="D33" s="1" t="s">
        <v>38</v>
      </c>
      <c r="E33" s="15" t="s">
        <v>33</v>
      </c>
      <c r="F33" s="15" t="s">
        <v>4</v>
      </c>
      <c r="G33" s="51">
        <v>215230</v>
      </c>
      <c r="H33" s="45"/>
      <c r="I33" s="51">
        <v>247547</v>
      </c>
      <c r="J33" s="45"/>
      <c r="K33" s="51">
        <v>232813</v>
      </c>
      <c r="L33" s="45"/>
      <c r="M33" s="51">
        <v>217160</v>
      </c>
      <c r="N33" s="45"/>
    </row>
    <row r="34" spans="2:16" ht="41.25" customHeight="1" x14ac:dyDescent="0.25">
      <c r="B34" s="2">
        <v>6</v>
      </c>
      <c r="C34" s="34" t="s">
        <v>35</v>
      </c>
      <c r="D34" s="1" t="s">
        <v>172</v>
      </c>
      <c r="E34" s="15" t="s">
        <v>33</v>
      </c>
      <c r="F34" s="15" t="s">
        <v>4</v>
      </c>
      <c r="G34" s="51">
        <v>16731</v>
      </c>
      <c r="H34" s="45"/>
      <c r="I34" s="51">
        <v>20074</v>
      </c>
      <c r="J34" s="45"/>
      <c r="K34" s="51">
        <v>17988</v>
      </c>
      <c r="L34" s="45"/>
      <c r="M34" s="51">
        <v>16646</v>
      </c>
      <c r="N34" s="45"/>
    </row>
    <row r="35" spans="2:16" ht="41.25" customHeight="1" x14ac:dyDescent="0.25">
      <c r="B35" s="2">
        <v>7</v>
      </c>
      <c r="C35" s="81" t="s">
        <v>34</v>
      </c>
      <c r="D35" s="34" t="s">
        <v>40</v>
      </c>
      <c r="E35" s="15" t="s">
        <v>33</v>
      </c>
      <c r="F35" s="15" t="s">
        <v>4</v>
      </c>
      <c r="G35" s="51">
        <v>30995.743117446087</v>
      </c>
      <c r="H35" s="45"/>
      <c r="I35" s="51">
        <v>33597.141501383368</v>
      </c>
      <c r="J35" s="45"/>
      <c r="K35" s="51">
        <v>33670.538462209966</v>
      </c>
      <c r="L35" s="45"/>
      <c r="M35" s="51">
        <v>31839.081812255663</v>
      </c>
      <c r="N35" s="45"/>
      <c r="O35" s="41"/>
      <c r="P35" s="39"/>
    </row>
    <row r="36" spans="2:16" ht="41.25" customHeight="1" x14ac:dyDescent="0.25">
      <c r="B36" s="2">
        <v>8</v>
      </c>
      <c r="C36" s="81"/>
      <c r="D36" s="34" t="s">
        <v>41</v>
      </c>
      <c r="E36" s="15" t="s">
        <v>33</v>
      </c>
      <c r="F36" s="15" t="s">
        <v>4</v>
      </c>
      <c r="G36" s="51">
        <v>29735.37151795924</v>
      </c>
      <c r="H36" s="45"/>
      <c r="I36" s="51">
        <v>32199.728995653615</v>
      </c>
      <c r="J36" s="45"/>
      <c r="K36" s="51">
        <v>32134.829329122491</v>
      </c>
      <c r="L36" s="45"/>
      <c r="M36" s="51">
        <v>30544.476984778081</v>
      </c>
      <c r="N36" s="45"/>
      <c r="O36" s="41"/>
      <c r="P36" s="39"/>
    </row>
    <row r="37" spans="2:16" ht="41.25" customHeight="1" x14ac:dyDescent="0.25">
      <c r="B37" s="2">
        <v>9</v>
      </c>
      <c r="C37" s="81"/>
      <c r="D37" s="34" t="s">
        <v>42</v>
      </c>
      <c r="E37" s="15" t="s">
        <v>33</v>
      </c>
      <c r="F37" s="15" t="s">
        <v>4</v>
      </c>
      <c r="G37" s="51">
        <v>28604.242487185551</v>
      </c>
      <c r="H37" s="45"/>
      <c r="I37" s="51">
        <v>31177.43518565287</v>
      </c>
      <c r="J37" s="45"/>
      <c r="K37" s="51">
        <v>30935.18108104412</v>
      </c>
      <c r="L37" s="45"/>
      <c r="M37" s="51">
        <v>29382.29164342587</v>
      </c>
      <c r="N37" s="45"/>
      <c r="O37" s="41"/>
      <c r="P37" s="39"/>
    </row>
    <row r="38" spans="2:16" ht="41.25" customHeight="1" x14ac:dyDescent="0.25">
      <c r="B38" s="2">
        <v>10</v>
      </c>
      <c r="C38" s="1" t="s">
        <v>5</v>
      </c>
      <c r="D38" s="1" t="s">
        <v>37</v>
      </c>
      <c r="E38" s="15" t="s">
        <v>33</v>
      </c>
      <c r="F38" s="15" t="s">
        <v>4</v>
      </c>
      <c r="G38" s="51">
        <v>44586</v>
      </c>
      <c r="H38" s="45"/>
      <c r="I38" s="51">
        <v>55138</v>
      </c>
      <c r="J38" s="45"/>
      <c r="K38" s="51">
        <v>50981</v>
      </c>
      <c r="L38" s="45"/>
      <c r="M38" s="51">
        <v>44361</v>
      </c>
      <c r="N38" s="45"/>
    </row>
    <row r="39" spans="2:16" ht="69.75" customHeight="1" x14ac:dyDescent="0.25">
      <c r="B39" s="2">
        <v>11</v>
      </c>
      <c r="C39" s="1" t="s">
        <v>43</v>
      </c>
      <c r="D39" s="1" t="s">
        <v>45</v>
      </c>
      <c r="E39" s="15" t="s">
        <v>33</v>
      </c>
      <c r="F39" s="15" t="s">
        <v>4</v>
      </c>
      <c r="G39" s="51">
        <v>402151.5</v>
      </c>
      <c r="H39" s="45"/>
      <c r="I39" s="51">
        <v>459573</v>
      </c>
      <c r="J39" s="45"/>
      <c r="K39" s="51">
        <v>388865</v>
      </c>
      <c r="L39" s="45"/>
      <c r="M39" s="51">
        <v>391179</v>
      </c>
      <c r="N39" s="45"/>
    </row>
    <row r="40" spans="2:16" ht="69.75" customHeight="1" x14ac:dyDescent="0.25">
      <c r="B40" s="2">
        <v>12</v>
      </c>
      <c r="C40" s="34" t="s">
        <v>46</v>
      </c>
      <c r="D40" s="34" t="s">
        <v>44</v>
      </c>
      <c r="E40" s="15" t="s">
        <v>33</v>
      </c>
      <c r="F40" s="15" t="s">
        <v>4</v>
      </c>
      <c r="G40" s="51">
        <v>771807.82</v>
      </c>
      <c r="H40" s="45"/>
      <c r="I40" s="51">
        <v>379126.86</v>
      </c>
      <c r="J40" s="45"/>
      <c r="K40" s="51">
        <v>379126.86</v>
      </c>
      <c r="L40" s="45"/>
      <c r="M40" s="51">
        <v>379126.86</v>
      </c>
      <c r="N40" s="45"/>
      <c r="O40" s="41"/>
      <c r="P40" s="39"/>
    </row>
    <row r="41" spans="2:16" ht="41.25" customHeight="1" x14ac:dyDescent="0.25">
      <c r="B41" s="2">
        <v>13</v>
      </c>
      <c r="C41" s="1" t="s">
        <v>48</v>
      </c>
      <c r="D41" s="1" t="s">
        <v>47</v>
      </c>
      <c r="E41" s="15" t="s">
        <v>33</v>
      </c>
      <c r="F41" s="15" t="s">
        <v>4</v>
      </c>
      <c r="G41" s="51">
        <v>240935.5</v>
      </c>
      <c r="H41" s="45"/>
      <c r="I41" s="51">
        <v>304517</v>
      </c>
      <c r="J41" s="45"/>
      <c r="K41" s="51">
        <v>264377</v>
      </c>
      <c r="L41" s="45"/>
      <c r="M41" s="51">
        <v>239273</v>
      </c>
      <c r="N41" s="45"/>
    </row>
    <row r="42" spans="2:16" ht="41.25" customHeight="1" x14ac:dyDescent="0.25">
      <c r="B42" s="2">
        <v>14</v>
      </c>
      <c r="C42" s="1" t="s">
        <v>48</v>
      </c>
      <c r="D42" s="1" t="s">
        <v>49</v>
      </c>
      <c r="E42" s="15" t="s">
        <v>33</v>
      </c>
      <c r="F42" s="15" t="s">
        <v>4</v>
      </c>
      <c r="G42" s="51">
        <v>437532</v>
      </c>
      <c r="H42" s="45"/>
      <c r="I42" s="51">
        <v>547141</v>
      </c>
      <c r="J42" s="45"/>
      <c r="K42" s="51">
        <v>478325</v>
      </c>
      <c r="L42" s="45"/>
      <c r="M42" s="51">
        <v>434627</v>
      </c>
      <c r="N42" s="45"/>
    </row>
    <row r="43" spans="2:16" ht="41.25" customHeight="1" x14ac:dyDescent="0.25">
      <c r="B43" s="2">
        <v>15</v>
      </c>
      <c r="C43" s="1" t="s">
        <v>50</v>
      </c>
      <c r="D43" s="1" t="s">
        <v>52</v>
      </c>
      <c r="E43" s="15" t="s">
        <v>33</v>
      </c>
      <c r="F43" s="15" t="s">
        <v>4</v>
      </c>
      <c r="G43" s="51">
        <v>66585.5</v>
      </c>
      <c r="H43" s="45"/>
      <c r="I43" s="51">
        <v>79958</v>
      </c>
      <c r="J43" s="45"/>
      <c r="K43" s="51">
        <v>75305</v>
      </c>
      <c r="L43" s="45"/>
      <c r="M43" s="51">
        <v>71001</v>
      </c>
      <c r="N43" s="45"/>
    </row>
    <row r="44" spans="2:16" ht="41.25" customHeight="1" x14ac:dyDescent="0.25">
      <c r="B44" s="2">
        <v>16</v>
      </c>
      <c r="C44" s="1" t="s">
        <v>53</v>
      </c>
      <c r="D44" s="23" t="s">
        <v>54</v>
      </c>
      <c r="E44" s="15" t="s">
        <v>33</v>
      </c>
      <c r="F44" s="15" t="s">
        <v>4</v>
      </c>
      <c r="G44" s="51">
        <v>97756.5</v>
      </c>
      <c r="H44" s="45"/>
      <c r="I44" s="51">
        <v>110862</v>
      </c>
      <c r="J44" s="45"/>
      <c r="K44" s="51">
        <v>103242</v>
      </c>
      <c r="L44" s="45"/>
      <c r="M44" s="51">
        <v>97240</v>
      </c>
      <c r="N44" s="45"/>
    </row>
    <row r="45" spans="2:16" ht="41.25" customHeight="1" x14ac:dyDescent="0.25">
      <c r="B45" s="2">
        <v>17</v>
      </c>
      <c r="C45" s="1" t="s">
        <v>56</v>
      </c>
      <c r="D45" s="12" t="s">
        <v>55</v>
      </c>
      <c r="E45" s="15" t="s">
        <v>33</v>
      </c>
      <c r="F45" s="15" t="s">
        <v>4</v>
      </c>
      <c r="G45" s="51">
        <v>277517</v>
      </c>
      <c r="H45" s="45"/>
      <c r="I45" s="51">
        <v>299788</v>
      </c>
      <c r="J45" s="45"/>
      <c r="K45" s="51">
        <v>293042</v>
      </c>
      <c r="L45" s="45"/>
      <c r="M45" s="51">
        <v>279589</v>
      </c>
      <c r="N45" s="45"/>
    </row>
    <row r="46" spans="2:16" ht="41.25" customHeight="1" x14ac:dyDescent="0.25">
      <c r="B46" s="2">
        <v>18</v>
      </c>
      <c r="C46" s="1" t="s">
        <v>58</v>
      </c>
      <c r="D46" s="1" t="s">
        <v>67</v>
      </c>
      <c r="E46" s="15" t="s">
        <v>33</v>
      </c>
      <c r="F46" s="15" t="s">
        <v>4</v>
      </c>
      <c r="G46" s="51">
        <v>2470612.5</v>
      </c>
      <c r="H46" s="45"/>
      <c r="I46" s="51">
        <v>2805926</v>
      </c>
      <c r="J46" s="45"/>
      <c r="K46" s="51">
        <v>2597263</v>
      </c>
      <c r="L46" s="45"/>
      <c r="M46" s="51">
        <v>2448401</v>
      </c>
      <c r="N46" s="45"/>
    </row>
    <row r="47" spans="2:16" ht="41.25" customHeight="1" x14ac:dyDescent="0.25">
      <c r="B47" s="2">
        <v>19</v>
      </c>
      <c r="C47" s="1" t="s">
        <v>59</v>
      </c>
      <c r="D47" s="1" t="s">
        <v>68</v>
      </c>
      <c r="E47" s="15" t="s">
        <v>33</v>
      </c>
      <c r="F47" s="15" t="s">
        <v>4</v>
      </c>
      <c r="G47" s="51">
        <v>2546016</v>
      </c>
      <c r="H47" s="45"/>
      <c r="I47" s="51">
        <v>3251447</v>
      </c>
      <c r="J47" s="45"/>
      <c r="K47" s="51">
        <v>3015090</v>
      </c>
      <c r="L47" s="45"/>
      <c r="M47" s="51">
        <v>2588540</v>
      </c>
      <c r="N47" s="45"/>
    </row>
    <row r="48" spans="2:16" ht="41.25" customHeight="1" x14ac:dyDescent="0.25">
      <c r="B48" s="2">
        <v>20</v>
      </c>
      <c r="C48" s="1" t="s">
        <v>59</v>
      </c>
      <c r="D48" s="1" t="s">
        <v>60</v>
      </c>
      <c r="E48" s="15" t="s">
        <v>33</v>
      </c>
      <c r="F48" s="15" t="s">
        <v>4</v>
      </c>
      <c r="G48" s="51">
        <v>382358</v>
      </c>
      <c r="H48" s="45"/>
      <c r="I48" s="51">
        <v>468911</v>
      </c>
      <c r="J48" s="45"/>
      <c r="K48" s="51">
        <v>436034</v>
      </c>
      <c r="L48" s="45"/>
      <c r="M48" s="51">
        <v>385578</v>
      </c>
      <c r="N48" s="45"/>
    </row>
    <row r="49" spans="2:16" ht="41.25" customHeight="1" x14ac:dyDescent="0.25">
      <c r="B49" s="2">
        <v>21</v>
      </c>
      <c r="C49" s="34" t="s">
        <v>61</v>
      </c>
      <c r="D49" s="34" t="s">
        <v>62</v>
      </c>
      <c r="E49" s="15" t="s">
        <v>33</v>
      </c>
      <c r="F49" s="15" t="s">
        <v>4</v>
      </c>
      <c r="G49" s="51">
        <v>281212.59695815842</v>
      </c>
      <c r="H49" s="45"/>
      <c r="I49" s="51">
        <v>315320.12822308403</v>
      </c>
      <c r="J49" s="45"/>
      <c r="K49" s="51">
        <v>302208.03830226493</v>
      </c>
      <c r="L49" s="45"/>
      <c r="M49" s="51">
        <v>294421.58698813128</v>
      </c>
      <c r="N49" s="45"/>
      <c r="O49" s="41"/>
      <c r="P49" s="39"/>
    </row>
    <row r="50" spans="2:16" ht="41.25" customHeight="1" x14ac:dyDescent="0.25">
      <c r="B50" s="2">
        <v>22</v>
      </c>
      <c r="C50" s="34" t="s">
        <v>64</v>
      </c>
      <c r="D50" s="34" t="s">
        <v>63</v>
      </c>
      <c r="E50" s="15" t="s">
        <v>33</v>
      </c>
      <c r="F50" s="15" t="s">
        <v>4</v>
      </c>
      <c r="G50" s="51">
        <v>24592.411006518359</v>
      </c>
      <c r="H50" s="45"/>
      <c r="I50" s="51">
        <v>27326.890169093596</v>
      </c>
      <c r="J50" s="45"/>
      <c r="K50" s="51">
        <v>28405.449950227128</v>
      </c>
      <c r="L50" s="45"/>
      <c r="M50" s="51">
        <v>26502.012553809032</v>
      </c>
      <c r="N50" s="45"/>
      <c r="O50" s="41"/>
      <c r="P50" s="39"/>
    </row>
    <row r="51" spans="2:16" ht="41.25" customHeight="1" x14ac:dyDescent="0.25">
      <c r="B51" s="2">
        <v>23</v>
      </c>
      <c r="C51" s="34" t="s">
        <v>85</v>
      </c>
      <c r="D51" s="34" t="s">
        <v>6</v>
      </c>
      <c r="E51" s="15" t="s">
        <v>33</v>
      </c>
      <c r="F51" s="15" t="s">
        <v>4</v>
      </c>
      <c r="G51" s="51">
        <v>327438</v>
      </c>
      <c r="H51" s="45"/>
      <c r="I51" s="51">
        <v>381342</v>
      </c>
      <c r="J51" s="45"/>
      <c r="K51" s="51">
        <v>348093</v>
      </c>
      <c r="L51" s="45"/>
      <c r="M51" s="51">
        <v>326180</v>
      </c>
      <c r="N51" s="45"/>
      <c r="O51" s="41"/>
      <c r="P51" s="39"/>
    </row>
    <row r="52" spans="2:16" ht="41.25" customHeight="1" x14ac:dyDescent="0.25">
      <c r="B52" s="2">
        <v>24</v>
      </c>
      <c r="C52" s="34" t="s">
        <v>65</v>
      </c>
      <c r="D52" s="1" t="s">
        <v>169</v>
      </c>
      <c r="E52" s="15" t="s">
        <v>33</v>
      </c>
      <c r="F52" s="15" t="s">
        <v>4</v>
      </c>
      <c r="G52" s="51">
        <v>2948</v>
      </c>
      <c r="H52" s="45"/>
      <c r="I52" s="51">
        <v>3250</v>
      </c>
      <c r="J52" s="45"/>
      <c r="K52" s="51">
        <v>3095</v>
      </c>
      <c r="L52" s="45"/>
      <c r="M52" s="51">
        <v>2975</v>
      </c>
      <c r="N52" s="45"/>
    </row>
    <row r="53" spans="2:16" ht="41.25" customHeight="1" x14ac:dyDescent="0.25">
      <c r="B53" s="2">
        <v>25</v>
      </c>
      <c r="C53" s="34" t="s">
        <v>66</v>
      </c>
      <c r="D53" s="1" t="s">
        <v>170</v>
      </c>
      <c r="E53" s="15" t="s">
        <v>33</v>
      </c>
      <c r="F53" s="15" t="s">
        <v>4</v>
      </c>
      <c r="G53" s="51">
        <v>3294</v>
      </c>
      <c r="H53" s="45"/>
      <c r="I53" s="51">
        <v>3852</v>
      </c>
      <c r="J53" s="45"/>
      <c r="K53" s="51">
        <v>3679</v>
      </c>
      <c r="L53" s="45"/>
      <c r="M53" s="51">
        <v>3325</v>
      </c>
      <c r="N53" s="45"/>
    </row>
    <row r="54" spans="2:16" ht="41.25" customHeight="1" x14ac:dyDescent="0.25">
      <c r="B54" s="2">
        <v>26</v>
      </c>
      <c r="C54" s="34" t="s">
        <v>70</v>
      </c>
      <c r="D54" s="34" t="s">
        <v>69</v>
      </c>
      <c r="E54" s="15" t="s">
        <v>33</v>
      </c>
      <c r="F54" s="15" t="s">
        <v>4</v>
      </c>
      <c r="G54" s="51">
        <v>61258.370294781373</v>
      </c>
      <c r="H54" s="45"/>
      <c r="I54" s="51">
        <v>66888.523582210197</v>
      </c>
      <c r="J54" s="45"/>
      <c r="K54" s="51">
        <v>67911.597298181645</v>
      </c>
      <c r="L54" s="45"/>
      <c r="M54" s="51">
        <v>62925.55487970524</v>
      </c>
      <c r="N54" s="45"/>
      <c r="O54" s="41"/>
      <c r="P54" s="39"/>
    </row>
    <row r="55" spans="2:16" ht="41.25" customHeight="1" x14ac:dyDescent="0.25">
      <c r="B55" s="2">
        <v>27</v>
      </c>
      <c r="C55" s="34" t="s">
        <v>72</v>
      </c>
      <c r="D55" s="34" t="s">
        <v>71</v>
      </c>
      <c r="E55" s="15" t="s">
        <v>33</v>
      </c>
      <c r="F55" s="15" t="s">
        <v>4</v>
      </c>
      <c r="G55" s="51">
        <v>303498.78999999998</v>
      </c>
      <c r="H55" s="45"/>
      <c r="I55" s="51">
        <v>144664.72999999998</v>
      </c>
      <c r="J55" s="45"/>
      <c r="K55" s="51">
        <v>144664.72999999998</v>
      </c>
      <c r="L55" s="45"/>
      <c r="M55" s="51">
        <v>144664.72999999998</v>
      </c>
      <c r="N55" s="45"/>
      <c r="O55" s="41"/>
      <c r="P55" s="39"/>
    </row>
    <row r="56" spans="2:16" ht="41.25" customHeight="1" x14ac:dyDescent="0.25">
      <c r="B56" s="2">
        <v>28</v>
      </c>
      <c r="C56" s="1" t="s">
        <v>84</v>
      </c>
      <c r="D56" s="1" t="s">
        <v>82</v>
      </c>
      <c r="E56" s="15" t="s">
        <v>33</v>
      </c>
      <c r="F56" s="15" t="s">
        <v>4</v>
      </c>
      <c r="G56" s="51">
        <v>298550</v>
      </c>
      <c r="H56" s="45"/>
      <c r="I56" s="51">
        <v>390212</v>
      </c>
      <c r="J56" s="45"/>
      <c r="K56" s="51">
        <v>320974</v>
      </c>
      <c r="L56" s="45"/>
      <c r="M56" s="51">
        <v>296583</v>
      </c>
      <c r="N56" s="45"/>
    </row>
    <row r="57" spans="2:16" ht="41.25" customHeight="1" x14ac:dyDescent="0.25">
      <c r="B57" s="2">
        <v>29</v>
      </c>
      <c r="C57" s="1" t="s">
        <v>84</v>
      </c>
      <c r="D57" s="1" t="s">
        <v>83</v>
      </c>
      <c r="E57" s="15" t="s">
        <v>33</v>
      </c>
      <c r="F57" s="15" t="s">
        <v>4</v>
      </c>
      <c r="G57" s="51">
        <v>351837</v>
      </c>
      <c r="H57" s="45"/>
      <c r="I57" s="51">
        <v>460806</v>
      </c>
      <c r="J57" s="45"/>
      <c r="K57" s="51">
        <v>406798</v>
      </c>
      <c r="L57" s="45"/>
      <c r="M57" s="51">
        <v>349519</v>
      </c>
      <c r="N57" s="45"/>
    </row>
    <row r="58" spans="2:16" ht="41.25" customHeight="1" x14ac:dyDescent="0.25">
      <c r="B58" s="2">
        <v>30</v>
      </c>
      <c r="C58" s="1" t="s">
        <v>76</v>
      </c>
      <c r="D58" s="1" t="s">
        <v>73</v>
      </c>
      <c r="E58" s="15" t="s">
        <v>33</v>
      </c>
      <c r="F58" s="15" t="s">
        <v>4</v>
      </c>
      <c r="G58" s="51">
        <v>602239</v>
      </c>
      <c r="H58" s="45"/>
      <c r="I58" s="51">
        <v>865175</v>
      </c>
      <c r="J58" s="45"/>
      <c r="K58" s="51">
        <v>798423</v>
      </c>
      <c r="L58" s="45"/>
      <c r="M58" s="51">
        <v>599058</v>
      </c>
      <c r="N58" s="45"/>
    </row>
    <row r="59" spans="2:16" ht="41.25" customHeight="1" x14ac:dyDescent="0.25">
      <c r="B59" s="2">
        <v>31</v>
      </c>
      <c r="C59" s="1" t="s">
        <v>75</v>
      </c>
      <c r="D59" s="1" t="s">
        <v>74</v>
      </c>
      <c r="E59" s="15" t="s">
        <v>33</v>
      </c>
      <c r="F59" s="15" t="s">
        <v>4</v>
      </c>
      <c r="G59" s="51">
        <v>136441</v>
      </c>
      <c r="H59" s="45"/>
      <c r="I59" s="51">
        <v>183946</v>
      </c>
      <c r="J59" s="45"/>
      <c r="K59" s="51">
        <v>167782</v>
      </c>
      <c r="L59" s="45"/>
      <c r="M59" s="51">
        <v>135517</v>
      </c>
      <c r="N59" s="45"/>
    </row>
    <row r="60" spans="2:16" ht="41.25" customHeight="1" x14ac:dyDescent="0.25">
      <c r="B60" s="2">
        <v>32</v>
      </c>
      <c r="C60" s="1" t="s">
        <v>78</v>
      </c>
      <c r="D60" s="1" t="s">
        <v>77</v>
      </c>
      <c r="E60" s="15" t="s">
        <v>33</v>
      </c>
      <c r="F60" s="15" t="s">
        <v>4</v>
      </c>
      <c r="G60" s="51">
        <v>92991</v>
      </c>
      <c r="H60" s="45"/>
      <c r="I60" s="51">
        <v>116916</v>
      </c>
      <c r="J60" s="45"/>
      <c r="K60" s="51">
        <v>127740</v>
      </c>
      <c r="L60" s="45"/>
      <c r="M60" s="51">
        <v>105847</v>
      </c>
      <c r="N60" s="45"/>
    </row>
    <row r="61" spans="2:16" ht="122.25" customHeight="1" x14ac:dyDescent="0.25">
      <c r="B61" s="2">
        <v>33</v>
      </c>
      <c r="C61" s="1" t="s">
        <v>171</v>
      </c>
      <c r="D61" s="1" t="s">
        <v>79</v>
      </c>
      <c r="E61" s="15" t="s">
        <v>28</v>
      </c>
      <c r="F61" s="15" t="s">
        <v>4</v>
      </c>
      <c r="G61" s="51">
        <v>300499.5</v>
      </c>
      <c r="H61" s="45"/>
      <c r="I61" s="51">
        <v>362023</v>
      </c>
      <c r="J61" s="45"/>
      <c r="K61" s="51">
        <v>360284</v>
      </c>
      <c r="L61" s="45"/>
      <c r="M61" s="51">
        <v>298983</v>
      </c>
      <c r="N61" s="45"/>
    </row>
    <row r="62" spans="2:16" ht="60" customHeight="1" x14ac:dyDescent="0.25">
      <c r="B62" s="2">
        <v>34</v>
      </c>
      <c r="C62" s="1" t="s">
        <v>81</v>
      </c>
      <c r="D62" s="1" t="s">
        <v>80</v>
      </c>
      <c r="E62" s="15" t="s">
        <v>28</v>
      </c>
      <c r="F62" s="15" t="s">
        <v>4</v>
      </c>
      <c r="G62" s="51">
        <v>287707</v>
      </c>
      <c r="H62" s="45"/>
      <c r="I62" s="51">
        <v>302951</v>
      </c>
      <c r="J62" s="45"/>
      <c r="K62" s="51">
        <v>281276</v>
      </c>
      <c r="L62" s="45"/>
      <c r="M62" s="51">
        <v>256003</v>
      </c>
      <c r="N62" s="45"/>
    </row>
    <row r="63" spans="2:16" ht="41.25" customHeight="1" x14ac:dyDescent="0.25">
      <c r="B63" s="83" t="s">
        <v>7</v>
      </c>
      <c r="C63" s="84"/>
      <c r="D63" s="84"/>
      <c r="E63" s="84"/>
      <c r="F63" s="85"/>
      <c r="G63" s="50"/>
      <c r="H63" s="46"/>
      <c r="I63" s="50"/>
      <c r="J63" s="46"/>
      <c r="K63" s="50"/>
      <c r="L63" s="46"/>
      <c r="M63" s="50"/>
      <c r="N63" s="46"/>
    </row>
    <row r="64" spans="2:16" ht="58.5" customHeight="1" x14ac:dyDescent="0.25">
      <c r="B64" s="2">
        <v>35</v>
      </c>
      <c r="C64" s="34" t="s">
        <v>87</v>
      </c>
      <c r="D64" s="1" t="s">
        <v>173</v>
      </c>
      <c r="E64" s="15" t="s">
        <v>33</v>
      </c>
      <c r="F64" s="15" t="s">
        <v>8</v>
      </c>
      <c r="G64" s="51">
        <v>19168.5</v>
      </c>
      <c r="H64" s="45"/>
      <c r="I64" s="51">
        <v>17844</v>
      </c>
      <c r="J64" s="45"/>
      <c r="K64" s="51">
        <v>18584</v>
      </c>
      <c r="L64" s="45"/>
      <c r="M64" s="51">
        <v>18929</v>
      </c>
      <c r="N64" s="45"/>
    </row>
    <row r="65" spans="2:14" ht="58.5" customHeight="1" x14ac:dyDescent="0.25">
      <c r="B65" s="2">
        <v>36</v>
      </c>
      <c r="C65" s="34" t="s">
        <v>88</v>
      </c>
      <c r="D65" s="1" t="s">
        <v>174</v>
      </c>
      <c r="E65" s="15" t="s">
        <v>33</v>
      </c>
      <c r="F65" s="15" t="s">
        <v>8</v>
      </c>
      <c r="G65" s="51">
        <v>22092</v>
      </c>
      <c r="H65" s="45"/>
      <c r="I65" s="51">
        <v>18280</v>
      </c>
      <c r="J65" s="45"/>
      <c r="K65" s="51">
        <v>19111</v>
      </c>
      <c r="L65" s="45"/>
      <c r="M65" s="51">
        <v>23096</v>
      </c>
      <c r="N65" s="45"/>
    </row>
    <row r="66" spans="2:14" ht="58.5" customHeight="1" x14ac:dyDescent="0.25">
      <c r="B66" s="2">
        <v>37</v>
      </c>
      <c r="C66" s="34" t="s">
        <v>89</v>
      </c>
      <c r="D66" s="1" t="s">
        <v>175</v>
      </c>
      <c r="E66" s="15" t="s">
        <v>33</v>
      </c>
      <c r="F66" s="15" t="s">
        <v>8</v>
      </c>
      <c r="G66" s="51">
        <v>23469</v>
      </c>
      <c r="H66" s="45"/>
      <c r="I66" s="51">
        <v>24495</v>
      </c>
      <c r="J66" s="45"/>
      <c r="K66" s="51">
        <v>21027</v>
      </c>
      <c r="L66" s="45"/>
      <c r="M66" s="51">
        <v>25222</v>
      </c>
      <c r="N66" s="45"/>
    </row>
    <row r="67" spans="2:14" ht="58.5" customHeight="1" x14ac:dyDescent="0.25">
      <c r="B67" s="2">
        <v>38</v>
      </c>
      <c r="C67" s="34" t="s">
        <v>90</v>
      </c>
      <c r="D67" s="1" t="s">
        <v>176</v>
      </c>
      <c r="E67" s="15" t="s">
        <v>33</v>
      </c>
      <c r="F67" s="15" t="s">
        <v>8</v>
      </c>
      <c r="G67" s="51">
        <v>28518.5</v>
      </c>
      <c r="H67" s="45"/>
      <c r="I67" s="51">
        <v>24436</v>
      </c>
      <c r="J67" s="45"/>
      <c r="K67" s="51">
        <v>24881</v>
      </c>
      <c r="L67" s="45"/>
      <c r="M67" s="51">
        <v>30090</v>
      </c>
      <c r="N67" s="45"/>
    </row>
    <row r="68" spans="2:14" ht="58.5" customHeight="1" x14ac:dyDescent="0.25">
      <c r="B68" s="2">
        <v>39</v>
      </c>
      <c r="C68" s="34" t="s">
        <v>91</v>
      </c>
      <c r="D68" s="1" t="s">
        <v>177</v>
      </c>
      <c r="E68" s="15" t="s">
        <v>33</v>
      </c>
      <c r="F68" s="15" t="s">
        <v>8</v>
      </c>
      <c r="G68" s="51">
        <v>45769</v>
      </c>
      <c r="H68" s="45"/>
      <c r="I68" s="51">
        <v>37206</v>
      </c>
      <c r="J68" s="45"/>
      <c r="K68" s="51">
        <v>35820</v>
      </c>
      <c r="L68" s="45"/>
      <c r="M68" s="51">
        <v>45791</v>
      </c>
      <c r="N68" s="45"/>
    </row>
    <row r="69" spans="2:14" ht="58.5" customHeight="1" x14ac:dyDescent="0.25">
      <c r="B69" s="2">
        <v>40</v>
      </c>
      <c r="C69" s="34" t="s">
        <v>92</v>
      </c>
      <c r="D69" s="1" t="s">
        <v>178</v>
      </c>
      <c r="E69" s="15" t="s">
        <v>33</v>
      </c>
      <c r="F69" s="15" t="s">
        <v>8</v>
      </c>
      <c r="G69" s="51">
        <v>50080.5</v>
      </c>
      <c r="H69" s="45"/>
      <c r="I69" s="51">
        <v>35255</v>
      </c>
      <c r="J69" s="45"/>
      <c r="K69" s="51">
        <v>38288</v>
      </c>
      <c r="L69" s="45"/>
      <c r="M69" s="51">
        <v>50929</v>
      </c>
      <c r="N69" s="45"/>
    </row>
    <row r="70" spans="2:14" ht="58.5" customHeight="1" x14ac:dyDescent="0.25">
      <c r="B70" s="2">
        <v>41</v>
      </c>
      <c r="C70" s="34" t="s">
        <v>93</v>
      </c>
      <c r="D70" s="1" t="s">
        <v>179</v>
      </c>
      <c r="E70" s="15" t="s">
        <v>33</v>
      </c>
      <c r="F70" s="15" t="s">
        <v>8</v>
      </c>
      <c r="G70" s="51">
        <v>46034.5</v>
      </c>
      <c r="H70" s="45"/>
      <c r="I70" s="51">
        <v>32797</v>
      </c>
      <c r="J70" s="45"/>
      <c r="K70" s="51">
        <v>35820</v>
      </c>
      <c r="L70" s="45"/>
      <c r="M70" s="51">
        <v>47699</v>
      </c>
      <c r="N70" s="45"/>
    </row>
    <row r="71" spans="2:14" ht="58.5" customHeight="1" x14ac:dyDescent="0.25">
      <c r="B71" s="2">
        <v>42</v>
      </c>
      <c r="C71" s="34" t="s">
        <v>94</v>
      </c>
      <c r="D71" s="1" t="s">
        <v>180</v>
      </c>
      <c r="E71" s="15" t="s">
        <v>33</v>
      </c>
      <c r="F71" s="15" t="s">
        <v>8</v>
      </c>
      <c r="G71" s="51">
        <v>50080.5</v>
      </c>
      <c r="H71" s="45"/>
      <c r="I71" s="51">
        <v>35255</v>
      </c>
      <c r="J71" s="45"/>
      <c r="K71" s="51">
        <v>38288</v>
      </c>
      <c r="L71" s="45"/>
      <c r="M71" s="51">
        <v>52600</v>
      </c>
      <c r="N71" s="45"/>
    </row>
    <row r="72" spans="2:14" ht="58.5" customHeight="1" x14ac:dyDescent="0.25">
      <c r="B72" s="2">
        <v>43</v>
      </c>
      <c r="C72" s="1" t="s">
        <v>95</v>
      </c>
      <c r="D72" s="1" t="s">
        <v>96</v>
      </c>
      <c r="E72" s="15" t="s">
        <v>98</v>
      </c>
      <c r="F72" s="15" t="s">
        <v>9</v>
      </c>
      <c r="G72" s="51">
        <v>352949</v>
      </c>
      <c r="H72" s="45"/>
      <c r="I72" s="51">
        <v>304641</v>
      </c>
      <c r="J72" s="45"/>
      <c r="K72" s="51">
        <v>319317</v>
      </c>
      <c r="L72" s="45"/>
      <c r="M72" s="51">
        <v>306773</v>
      </c>
      <c r="N72" s="45"/>
    </row>
    <row r="73" spans="2:14" ht="58.5" customHeight="1" x14ac:dyDescent="0.25">
      <c r="B73" s="2">
        <v>44</v>
      </c>
      <c r="C73" s="1" t="s">
        <v>95</v>
      </c>
      <c r="D73" s="1" t="s">
        <v>97</v>
      </c>
      <c r="E73" s="15" t="s">
        <v>98</v>
      </c>
      <c r="F73" s="15" t="s">
        <v>9</v>
      </c>
      <c r="G73" s="51">
        <v>548492.5</v>
      </c>
      <c r="H73" s="45"/>
      <c r="I73" s="51">
        <v>472185</v>
      </c>
      <c r="J73" s="45"/>
      <c r="K73" s="51">
        <v>484263</v>
      </c>
      <c r="L73" s="45"/>
      <c r="M73" s="51">
        <v>530294</v>
      </c>
      <c r="N73" s="45"/>
    </row>
    <row r="74" spans="2:14" ht="41.25" customHeight="1" x14ac:dyDescent="0.25">
      <c r="B74" s="2">
        <v>45</v>
      </c>
      <c r="C74" s="23" t="s">
        <v>99</v>
      </c>
      <c r="D74" s="1" t="s">
        <v>104</v>
      </c>
      <c r="E74" s="15" t="s">
        <v>33</v>
      </c>
      <c r="F74" s="15" t="s">
        <v>9</v>
      </c>
      <c r="G74" s="51">
        <v>1241</v>
      </c>
      <c r="H74" s="45"/>
      <c r="I74" s="51">
        <v>1395</v>
      </c>
      <c r="J74" s="45"/>
      <c r="K74" s="51">
        <v>1248</v>
      </c>
      <c r="L74" s="45"/>
      <c r="M74" s="51">
        <v>1234</v>
      </c>
      <c r="N74" s="45"/>
    </row>
    <row r="75" spans="2:14" ht="41.25" customHeight="1" x14ac:dyDescent="0.25">
      <c r="B75" s="2">
        <v>46</v>
      </c>
      <c r="C75" s="23" t="s">
        <v>100</v>
      </c>
      <c r="D75" s="1" t="s">
        <v>103</v>
      </c>
      <c r="E75" s="15" t="s">
        <v>33</v>
      </c>
      <c r="F75" s="15" t="s">
        <v>9</v>
      </c>
      <c r="G75" s="51">
        <v>2313</v>
      </c>
      <c r="H75" s="45"/>
      <c r="I75" s="51">
        <v>2235</v>
      </c>
      <c r="J75" s="45"/>
      <c r="K75" s="51">
        <v>2270</v>
      </c>
      <c r="L75" s="45"/>
      <c r="M75" s="51">
        <v>2301</v>
      </c>
      <c r="N75" s="45"/>
    </row>
    <row r="76" spans="2:14" ht="41.25" customHeight="1" x14ac:dyDescent="0.25">
      <c r="B76" s="2">
        <v>47</v>
      </c>
      <c r="C76" s="23" t="s">
        <v>101</v>
      </c>
      <c r="D76" s="1" t="s">
        <v>105</v>
      </c>
      <c r="E76" s="15" t="s">
        <v>33</v>
      </c>
      <c r="F76" s="15" t="s">
        <v>9</v>
      </c>
      <c r="G76" s="51">
        <v>3886.5</v>
      </c>
      <c r="H76" s="45"/>
      <c r="I76" s="51">
        <v>3630</v>
      </c>
      <c r="J76" s="45"/>
      <c r="K76" s="51">
        <v>3691</v>
      </c>
      <c r="L76" s="45"/>
      <c r="M76" s="51">
        <v>3867</v>
      </c>
      <c r="N76" s="45"/>
    </row>
    <row r="77" spans="2:14" ht="41.25" customHeight="1" x14ac:dyDescent="0.25">
      <c r="B77" s="2">
        <v>48</v>
      </c>
      <c r="C77" s="23" t="s">
        <v>102</v>
      </c>
      <c r="D77" s="1" t="s">
        <v>106</v>
      </c>
      <c r="E77" s="15" t="s">
        <v>33</v>
      </c>
      <c r="F77" s="15" t="s">
        <v>9</v>
      </c>
      <c r="G77" s="51">
        <v>59847.5</v>
      </c>
      <c r="H77" s="45"/>
      <c r="I77" s="51">
        <v>64749</v>
      </c>
      <c r="J77" s="45"/>
      <c r="K77" s="51">
        <v>67971</v>
      </c>
      <c r="L77" s="45"/>
      <c r="M77" s="51">
        <v>59532</v>
      </c>
      <c r="N77" s="45"/>
    </row>
    <row r="78" spans="2:14" ht="41.25" customHeight="1" x14ac:dyDescent="0.25">
      <c r="B78" s="2">
        <v>49</v>
      </c>
      <c r="C78" s="23" t="s">
        <v>10</v>
      </c>
      <c r="D78" s="1" t="s">
        <v>10</v>
      </c>
      <c r="E78" s="15" t="s">
        <v>33</v>
      </c>
      <c r="F78" s="15" t="s">
        <v>9</v>
      </c>
      <c r="G78" s="51">
        <v>208315.5</v>
      </c>
      <c r="H78" s="45"/>
      <c r="I78" s="51">
        <v>212865</v>
      </c>
      <c r="J78" s="45"/>
      <c r="K78" s="51">
        <v>201749</v>
      </c>
      <c r="L78" s="45"/>
      <c r="M78" s="51">
        <v>207201</v>
      </c>
      <c r="N78" s="45"/>
    </row>
    <row r="79" spans="2:14" ht="41.25" customHeight="1" x14ac:dyDescent="0.25">
      <c r="B79" s="83" t="s">
        <v>11</v>
      </c>
      <c r="C79" s="84"/>
      <c r="D79" s="84"/>
      <c r="E79" s="84"/>
      <c r="F79" s="85"/>
      <c r="G79" s="50"/>
      <c r="H79" s="46"/>
      <c r="I79" s="50"/>
      <c r="J79" s="46"/>
      <c r="K79" s="50"/>
      <c r="L79" s="46"/>
      <c r="M79" s="50"/>
      <c r="N79" s="46"/>
    </row>
    <row r="80" spans="2:14" ht="82.5" x14ac:dyDescent="0.25">
      <c r="B80" s="2">
        <v>50</v>
      </c>
      <c r="C80" s="1" t="s">
        <v>116</v>
      </c>
      <c r="D80" s="1" t="s">
        <v>107</v>
      </c>
      <c r="E80" s="15" t="s">
        <v>33</v>
      </c>
      <c r="F80" s="15" t="s">
        <v>9</v>
      </c>
      <c r="G80" s="51">
        <v>1048613.5</v>
      </c>
      <c r="H80" s="45"/>
      <c r="I80" s="49">
        <v>972453</v>
      </c>
      <c r="J80" s="47"/>
      <c r="K80" s="49">
        <v>993900</v>
      </c>
      <c r="L80" s="47"/>
      <c r="M80" s="51">
        <v>1043074</v>
      </c>
      <c r="N80" s="45"/>
    </row>
    <row r="81" spans="2:16" ht="82.5" x14ac:dyDescent="0.25">
      <c r="B81" s="2">
        <v>51</v>
      </c>
      <c r="C81" s="1" t="s">
        <v>117</v>
      </c>
      <c r="D81" s="1" t="s">
        <v>108</v>
      </c>
      <c r="E81" s="15" t="s">
        <v>33</v>
      </c>
      <c r="F81" s="15" t="s">
        <v>9</v>
      </c>
      <c r="G81" s="51">
        <v>2230184.5</v>
      </c>
      <c r="H81" s="45"/>
      <c r="I81" s="49">
        <v>1904333</v>
      </c>
      <c r="J81" s="47"/>
      <c r="K81" s="49">
        <v>1590121</v>
      </c>
      <c r="L81" s="47"/>
      <c r="M81" s="51">
        <v>2218405</v>
      </c>
      <c r="N81" s="45"/>
    </row>
    <row r="82" spans="2:16" ht="82.5" x14ac:dyDescent="0.25">
      <c r="B82" s="2">
        <v>52</v>
      </c>
      <c r="C82" s="1" t="s">
        <v>119</v>
      </c>
      <c r="D82" s="1" t="s">
        <v>109</v>
      </c>
      <c r="E82" s="15" t="s">
        <v>33</v>
      </c>
      <c r="F82" s="15" t="s">
        <v>9</v>
      </c>
      <c r="G82" s="51">
        <v>2443670.5</v>
      </c>
      <c r="H82" s="45"/>
      <c r="I82" s="49">
        <v>2300021</v>
      </c>
      <c r="J82" s="47"/>
      <c r="K82" s="49">
        <v>2410653</v>
      </c>
      <c r="L82" s="47"/>
      <c r="M82" s="51">
        <v>2430621</v>
      </c>
      <c r="N82" s="45"/>
    </row>
    <row r="83" spans="2:16" ht="82.5" x14ac:dyDescent="0.25">
      <c r="B83" s="2">
        <v>53</v>
      </c>
      <c r="C83" s="34" t="s">
        <v>118</v>
      </c>
      <c r="D83" s="34" t="s">
        <v>110</v>
      </c>
      <c r="E83" s="15" t="s">
        <v>33</v>
      </c>
      <c r="F83" s="15" t="s">
        <v>9</v>
      </c>
      <c r="G83" s="51">
        <v>3739207</v>
      </c>
      <c r="H83" s="45"/>
      <c r="I83" s="49">
        <v>3519734</v>
      </c>
      <c r="J83" s="47"/>
      <c r="K83" s="49">
        <v>3448915</v>
      </c>
      <c r="L83" s="47"/>
      <c r="M83" s="51">
        <v>3719456</v>
      </c>
      <c r="N83" s="45"/>
    </row>
    <row r="84" spans="2:16" ht="82.5" x14ac:dyDescent="0.25">
      <c r="B84" s="2">
        <v>54</v>
      </c>
      <c r="C84" s="34" t="s">
        <v>120</v>
      </c>
      <c r="D84" s="34" t="s">
        <v>111</v>
      </c>
      <c r="E84" s="15" t="s">
        <v>33</v>
      </c>
      <c r="F84" s="15" t="s">
        <v>9</v>
      </c>
      <c r="G84" s="51">
        <v>2429964</v>
      </c>
      <c r="H84" s="45"/>
      <c r="I84" s="51">
        <v>1219030.05</v>
      </c>
      <c r="J84" s="45"/>
      <c r="K84" s="51">
        <v>1219030.05</v>
      </c>
      <c r="L84" s="45"/>
      <c r="M84" s="51">
        <v>1219030.05</v>
      </c>
      <c r="N84" s="45"/>
      <c r="O84" s="41"/>
      <c r="P84" s="39"/>
    </row>
    <row r="85" spans="2:16" ht="82.5" x14ac:dyDescent="0.25">
      <c r="B85" s="2">
        <v>55</v>
      </c>
      <c r="C85" s="34" t="s">
        <v>121</v>
      </c>
      <c r="D85" s="34" t="s">
        <v>112</v>
      </c>
      <c r="E85" s="15" t="s">
        <v>33</v>
      </c>
      <c r="F85" s="15" t="s">
        <v>9</v>
      </c>
      <c r="G85" s="51">
        <v>4624789</v>
      </c>
      <c r="H85" s="45"/>
      <c r="I85" s="51">
        <v>4862775.54</v>
      </c>
      <c r="J85" s="45"/>
      <c r="K85" s="51">
        <v>4862775.54</v>
      </c>
      <c r="L85" s="45"/>
      <c r="M85" s="51">
        <v>4862775.54</v>
      </c>
      <c r="N85" s="45"/>
      <c r="O85" s="41"/>
      <c r="P85" s="39"/>
    </row>
    <row r="86" spans="2:16" ht="82.5" x14ac:dyDescent="0.25">
      <c r="B86" s="2">
        <v>56</v>
      </c>
      <c r="C86" s="34" t="s">
        <v>122</v>
      </c>
      <c r="D86" s="34" t="s">
        <v>113</v>
      </c>
      <c r="E86" s="15" t="s">
        <v>33</v>
      </c>
      <c r="F86" s="15" t="s">
        <v>9</v>
      </c>
      <c r="G86" s="51">
        <v>5373657</v>
      </c>
      <c r="H86" s="45"/>
      <c r="I86" s="51">
        <v>6279371.7699999996</v>
      </c>
      <c r="J86" s="45"/>
      <c r="K86" s="51">
        <v>6279371.7699999996</v>
      </c>
      <c r="L86" s="45"/>
      <c r="M86" s="51">
        <v>6279371.7699999996</v>
      </c>
      <c r="N86" s="45"/>
      <c r="O86" s="41"/>
      <c r="P86" s="39"/>
    </row>
    <row r="87" spans="2:16" ht="82.5" x14ac:dyDescent="0.25">
      <c r="B87" s="2">
        <v>57</v>
      </c>
      <c r="C87" s="34" t="s">
        <v>123</v>
      </c>
      <c r="D87" s="34" t="s">
        <v>114</v>
      </c>
      <c r="E87" s="15" t="s">
        <v>33</v>
      </c>
      <c r="F87" s="15" t="s">
        <v>9</v>
      </c>
      <c r="G87" s="51">
        <v>10180572</v>
      </c>
      <c r="H87" s="45"/>
      <c r="I87" s="51">
        <v>11672469.619999999</v>
      </c>
      <c r="J87" s="45"/>
      <c r="K87" s="51">
        <v>11672469.619999999</v>
      </c>
      <c r="L87" s="45"/>
      <c r="M87" s="51">
        <v>11672469.619999999</v>
      </c>
      <c r="N87" s="45"/>
      <c r="O87" s="41"/>
      <c r="P87" s="39"/>
    </row>
    <row r="88" spans="2:16" ht="66" x14ac:dyDescent="0.25">
      <c r="B88" s="2">
        <v>58</v>
      </c>
      <c r="C88" s="34" t="s">
        <v>124</v>
      </c>
      <c r="D88" s="34" t="s">
        <v>125</v>
      </c>
      <c r="E88" s="15" t="s">
        <v>33</v>
      </c>
      <c r="F88" s="15" t="s">
        <v>9</v>
      </c>
      <c r="G88" s="51">
        <v>101792.59999999999</v>
      </c>
      <c r="H88" s="45"/>
      <c r="I88" s="51">
        <v>47903.45</v>
      </c>
      <c r="J88" s="45"/>
      <c r="K88" s="51">
        <v>47903.45</v>
      </c>
      <c r="L88" s="45"/>
      <c r="M88" s="51">
        <v>47903.45</v>
      </c>
      <c r="N88" s="45"/>
      <c r="O88" s="41"/>
      <c r="P88" s="39"/>
    </row>
    <row r="89" spans="2:16" ht="41.25" customHeight="1" x14ac:dyDescent="0.25">
      <c r="B89" s="2">
        <v>59</v>
      </c>
      <c r="C89" s="34" t="s">
        <v>115</v>
      </c>
      <c r="D89" s="34" t="s">
        <v>183</v>
      </c>
      <c r="E89" s="15" t="s">
        <v>33</v>
      </c>
      <c r="F89" s="15" t="s">
        <v>9</v>
      </c>
      <c r="G89" s="51">
        <v>1220731</v>
      </c>
      <c r="H89" s="45"/>
      <c r="I89" s="51">
        <v>1129542</v>
      </c>
      <c r="J89" s="45"/>
      <c r="K89" s="51">
        <v>1197128</v>
      </c>
      <c r="L89" s="45"/>
      <c r="M89" s="51">
        <v>1214283</v>
      </c>
      <c r="N89" s="45"/>
      <c r="P89" s="39"/>
    </row>
    <row r="90" spans="2:16" ht="41.25" customHeight="1" x14ac:dyDescent="0.25">
      <c r="B90" s="2">
        <v>60</v>
      </c>
      <c r="C90" s="34" t="s">
        <v>115</v>
      </c>
      <c r="D90" s="34" t="s">
        <v>181</v>
      </c>
      <c r="E90" s="15" t="s">
        <v>33</v>
      </c>
      <c r="F90" s="15" t="s">
        <v>9</v>
      </c>
      <c r="G90" s="51">
        <v>1490752.5</v>
      </c>
      <c r="H90" s="45"/>
      <c r="I90" s="51">
        <v>1218000</v>
      </c>
      <c r="J90" s="45"/>
      <c r="K90" s="51">
        <v>1347540</v>
      </c>
      <c r="L90" s="45"/>
      <c r="M90" s="51">
        <v>1482880</v>
      </c>
      <c r="N90" s="45"/>
      <c r="P90" s="39"/>
    </row>
    <row r="91" spans="2:16" ht="41.25" customHeight="1" x14ac:dyDescent="0.25">
      <c r="B91" s="2">
        <v>61</v>
      </c>
      <c r="C91" s="34" t="s">
        <v>115</v>
      </c>
      <c r="D91" s="34" t="s">
        <v>182</v>
      </c>
      <c r="E91" s="15" t="s">
        <v>33</v>
      </c>
      <c r="F91" s="15" t="s">
        <v>9</v>
      </c>
      <c r="G91" s="51">
        <v>1587494</v>
      </c>
      <c r="H91" s="45"/>
      <c r="I91" s="51">
        <v>1410687</v>
      </c>
      <c r="J91" s="45"/>
      <c r="K91" s="51">
        <v>1445436</v>
      </c>
      <c r="L91" s="45"/>
      <c r="M91" s="51">
        <v>1579110</v>
      </c>
      <c r="N91" s="45"/>
      <c r="P91" s="39"/>
    </row>
    <row r="92" spans="2:16" ht="41.25" customHeight="1" x14ac:dyDescent="0.25">
      <c r="B92" s="83" t="s">
        <v>12</v>
      </c>
      <c r="C92" s="84"/>
      <c r="D92" s="84"/>
      <c r="E92" s="84"/>
      <c r="F92" s="85"/>
      <c r="G92" s="50"/>
      <c r="H92" s="46"/>
      <c r="I92" s="50"/>
      <c r="J92" s="46"/>
      <c r="K92" s="50"/>
      <c r="L92" s="46"/>
      <c r="M92" s="50"/>
      <c r="N92" s="46"/>
    </row>
    <row r="93" spans="2:16" ht="41.25" customHeight="1" x14ac:dyDescent="0.25">
      <c r="B93" s="2">
        <v>62</v>
      </c>
      <c r="C93" s="1" t="s">
        <v>13</v>
      </c>
      <c r="D93" s="1" t="s">
        <v>13</v>
      </c>
      <c r="E93" s="15" t="s">
        <v>33</v>
      </c>
      <c r="F93" s="15" t="s">
        <v>9</v>
      </c>
      <c r="G93" s="51">
        <v>267236</v>
      </c>
      <c r="H93" s="45"/>
      <c r="I93" s="51">
        <v>233057</v>
      </c>
      <c r="J93" s="45"/>
      <c r="K93" s="51">
        <v>288395</v>
      </c>
      <c r="L93" s="45"/>
      <c r="M93" s="51">
        <v>320596</v>
      </c>
      <c r="N93" s="45"/>
    </row>
    <row r="94" spans="2:16" ht="41.25" customHeight="1" x14ac:dyDescent="0.25">
      <c r="B94" s="2">
        <v>63</v>
      </c>
      <c r="C94" s="1" t="s">
        <v>14</v>
      </c>
      <c r="D94" s="1" t="s">
        <v>14</v>
      </c>
      <c r="E94" s="15" t="s">
        <v>33</v>
      </c>
      <c r="F94" s="15" t="s">
        <v>9</v>
      </c>
      <c r="G94" s="51">
        <v>392978.5</v>
      </c>
      <c r="H94" s="45"/>
      <c r="I94" s="51">
        <v>333709</v>
      </c>
      <c r="J94" s="45"/>
      <c r="K94" s="51">
        <v>422060</v>
      </c>
      <c r="L94" s="45"/>
      <c r="M94" s="51">
        <v>441890</v>
      </c>
      <c r="N94" s="45"/>
    </row>
    <row r="95" spans="2:16" ht="41.25" customHeight="1" x14ac:dyDescent="0.25">
      <c r="B95" s="2">
        <v>64</v>
      </c>
      <c r="C95" s="1" t="s">
        <v>15</v>
      </c>
      <c r="D95" s="1" t="s">
        <v>15</v>
      </c>
      <c r="E95" s="15" t="s">
        <v>33</v>
      </c>
      <c r="F95" s="15" t="s">
        <v>9</v>
      </c>
      <c r="G95" s="51">
        <v>563789.5</v>
      </c>
      <c r="H95" s="45"/>
      <c r="I95" s="51">
        <v>422112</v>
      </c>
      <c r="J95" s="45"/>
      <c r="K95" s="51">
        <v>514891</v>
      </c>
      <c r="L95" s="45"/>
      <c r="M95" s="51">
        <v>566055</v>
      </c>
      <c r="N95" s="45"/>
    </row>
    <row r="96" spans="2:16" ht="41.25" customHeight="1" x14ac:dyDescent="0.25">
      <c r="B96" s="83" t="s">
        <v>126</v>
      </c>
      <c r="C96" s="84"/>
      <c r="D96" s="84"/>
      <c r="E96" s="84"/>
      <c r="F96" s="85"/>
      <c r="G96" s="50"/>
      <c r="H96" s="46"/>
      <c r="I96" s="50"/>
      <c r="J96" s="46"/>
      <c r="K96" s="50"/>
      <c r="L96" s="46"/>
      <c r="M96" s="50"/>
      <c r="N96" s="46"/>
    </row>
    <row r="97" spans="2:17" ht="41.25" customHeight="1" x14ac:dyDescent="0.25">
      <c r="B97" s="2">
        <v>65</v>
      </c>
      <c r="C97" s="34" t="s">
        <v>138</v>
      </c>
      <c r="D97" s="34" t="s">
        <v>127</v>
      </c>
      <c r="E97" s="15" t="s">
        <v>146</v>
      </c>
      <c r="F97" s="15" t="s">
        <v>8</v>
      </c>
      <c r="G97" s="51">
        <f>18660*1.19</f>
        <v>22205.399999999998</v>
      </c>
      <c r="H97" s="45"/>
      <c r="I97" s="51">
        <v>20689.34</v>
      </c>
      <c r="J97" s="45"/>
      <c r="K97" s="51">
        <v>20689.34</v>
      </c>
      <c r="L97" s="45"/>
      <c r="M97" s="51">
        <v>20689.34</v>
      </c>
      <c r="N97" s="45"/>
      <c r="O97" s="41"/>
      <c r="P97" s="39"/>
      <c r="Q97" s="39"/>
    </row>
    <row r="98" spans="2:17" ht="41.25" customHeight="1" x14ac:dyDescent="0.25">
      <c r="B98" s="2">
        <v>66</v>
      </c>
      <c r="C98" s="34" t="s">
        <v>139</v>
      </c>
      <c r="D98" s="34" t="s">
        <v>128</v>
      </c>
      <c r="E98" s="15" t="s">
        <v>147</v>
      </c>
      <c r="F98" s="15" t="s">
        <v>8</v>
      </c>
      <c r="G98" s="51">
        <v>33102.229999999996</v>
      </c>
      <c r="H98" s="45"/>
      <c r="I98" s="51">
        <v>29425.129999999997</v>
      </c>
      <c r="J98" s="45"/>
      <c r="K98" s="51">
        <v>29425.129999999997</v>
      </c>
      <c r="L98" s="45"/>
      <c r="M98" s="51">
        <v>29425.129999999997</v>
      </c>
      <c r="N98" s="45"/>
      <c r="O98" s="41"/>
      <c r="P98" s="39"/>
      <c r="Q98" s="39"/>
    </row>
    <row r="99" spans="2:17" ht="41.25" customHeight="1" x14ac:dyDescent="0.25">
      <c r="B99" s="2">
        <v>67</v>
      </c>
      <c r="C99" s="34" t="s">
        <v>140</v>
      </c>
      <c r="D99" s="34" t="s">
        <v>129</v>
      </c>
      <c r="E99" s="15" t="s">
        <v>148</v>
      </c>
      <c r="F99" s="15" t="s">
        <v>8</v>
      </c>
      <c r="G99" s="51">
        <v>33102.229999999996</v>
      </c>
      <c r="H99" s="45"/>
      <c r="I99" s="51">
        <v>27585.39</v>
      </c>
      <c r="J99" s="45"/>
      <c r="K99" s="51">
        <v>27585.39</v>
      </c>
      <c r="L99" s="45"/>
      <c r="M99" s="51">
        <v>27585.39</v>
      </c>
      <c r="N99" s="45"/>
      <c r="O99" s="41"/>
      <c r="P99" s="39"/>
      <c r="Q99" s="39"/>
    </row>
    <row r="100" spans="2:17" ht="41.25" customHeight="1" x14ac:dyDescent="0.25">
      <c r="B100" s="2">
        <v>68</v>
      </c>
      <c r="C100" s="34" t="s">
        <v>141</v>
      </c>
      <c r="D100" s="34" t="s">
        <v>130</v>
      </c>
      <c r="E100" s="15" t="s">
        <v>149</v>
      </c>
      <c r="F100" s="15" t="s">
        <v>8</v>
      </c>
      <c r="G100" s="51">
        <v>28964.6</v>
      </c>
      <c r="H100" s="45"/>
      <c r="I100" s="51">
        <v>33102.229999999996</v>
      </c>
      <c r="J100" s="45"/>
      <c r="K100" s="51">
        <v>33102.229999999996</v>
      </c>
      <c r="L100" s="45"/>
      <c r="M100" s="51">
        <v>33102.229999999996</v>
      </c>
      <c r="N100" s="45"/>
      <c r="O100" s="41"/>
      <c r="P100" s="39"/>
      <c r="Q100" s="39"/>
    </row>
    <row r="101" spans="2:17" ht="41.25" customHeight="1" x14ac:dyDescent="0.25">
      <c r="B101" s="2">
        <v>69</v>
      </c>
      <c r="C101" s="34" t="s">
        <v>143</v>
      </c>
      <c r="D101" s="34" t="s">
        <v>142</v>
      </c>
      <c r="E101" s="15" t="s">
        <v>150</v>
      </c>
      <c r="F101" s="15" t="s">
        <v>8</v>
      </c>
      <c r="G101" s="51">
        <v>75412.679999999993</v>
      </c>
      <c r="H101" s="45"/>
      <c r="I101" s="51">
        <v>75412.679999999993</v>
      </c>
      <c r="J101" s="45"/>
      <c r="K101" s="51">
        <v>75412.679999999993</v>
      </c>
      <c r="L101" s="45"/>
      <c r="M101" s="51">
        <v>75412.679999999993</v>
      </c>
      <c r="N101" s="45"/>
      <c r="O101" s="41"/>
      <c r="P101" s="39"/>
      <c r="Q101" s="39"/>
    </row>
    <row r="102" spans="2:17" ht="41.25" customHeight="1" x14ac:dyDescent="0.25">
      <c r="B102" s="2">
        <v>70</v>
      </c>
      <c r="C102" s="34" t="s">
        <v>143</v>
      </c>
      <c r="D102" s="34" t="s">
        <v>144</v>
      </c>
      <c r="E102" s="15" t="s">
        <v>151</v>
      </c>
      <c r="F102" s="15" t="s">
        <v>8</v>
      </c>
      <c r="G102" s="51">
        <v>43990.729999999996</v>
      </c>
      <c r="H102" s="45"/>
      <c r="I102" s="51">
        <v>43990.729999999996</v>
      </c>
      <c r="J102" s="45"/>
      <c r="K102" s="51">
        <v>43990.729999999996</v>
      </c>
      <c r="L102" s="45"/>
      <c r="M102" s="51">
        <v>43990.729999999996</v>
      </c>
      <c r="N102" s="45"/>
      <c r="O102" s="41"/>
      <c r="P102" s="39"/>
      <c r="Q102" s="39"/>
    </row>
    <row r="103" spans="2:17" ht="41.25" customHeight="1" x14ac:dyDescent="0.25">
      <c r="B103" s="2">
        <v>71</v>
      </c>
      <c r="C103" s="34" t="s">
        <v>131</v>
      </c>
      <c r="D103" s="34" t="s">
        <v>145</v>
      </c>
      <c r="E103" s="15" t="s">
        <v>152</v>
      </c>
      <c r="F103" s="15" t="s">
        <v>8</v>
      </c>
      <c r="G103" s="51">
        <v>38313.24</v>
      </c>
      <c r="H103" s="45"/>
      <c r="I103" s="51">
        <v>36142.68</v>
      </c>
      <c r="J103" s="45"/>
      <c r="K103" s="51">
        <v>36142.68</v>
      </c>
      <c r="L103" s="45"/>
      <c r="M103" s="51">
        <v>36142.68</v>
      </c>
      <c r="N103" s="45"/>
      <c r="O103" s="41"/>
      <c r="P103" s="39"/>
      <c r="Q103" s="39"/>
    </row>
    <row r="104" spans="2:17" ht="41.25" customHeight="1" x14ac:dyDescent="0.25">
      <c r="B104" s="2">
        <v>72</v>
      </c>
      <c r="C104" s="34" t="s">
        <v>132</v>
      </c>
      <c r="D104" s="34" t="s">
        <v>133</v>
      </c>
      <c r="E104" s="15" t="s">
        <v>33</v>
      </c>
      <c r="F104" s="15" t="s">
        <v>8</v>
      </c>
      <c r="G104" s="51">
        <v>153254.15</v>
      </c>
      <c r="H104" s="45"/>
      <c r="I104" s="51">
        <v>114939.72</v>
      </c>
      <c r="J104" s="45"/>
      <c r="K104" s="51">
        <v>114939.72</v>
      </c>
      <c r="L104" s="45"/>
      <c r="M104" s="51">
        <v>114939.72</v>
      </c>
      <c r="N104" s="45"/>
      <c r="O104" s="41"/>
      <c r="P104" s="39"/>
      <c r="Q104" s="39"/>
    </row>
    <row r="105" spans="2:17" ht="41.25" customHeight="1" x14ac:dyDescent="0.25">
      <c r="B105" s="2">
        <v>73</v>
      </c>
      <c r="C105" s="34" t="s">
        <v>134</v>
      </c>
      <c r="D105" s="34" t="s">
        <v>135</v>
      </c>
      <c r="E105" s="15" t="s">
        <v>33</v>
      </c>
      <c r="F105" s="15" t="s">
        <v>8</v>
      </c>
      <c r="G105" s="51">
        <v>153254.15</v>
      </c>
      <c r="H105" s="45"/>
      <c r="I105" s="51">
        <v>114939.72</v>
      </c>
      <c r="J105" s="45"/>
      <c r="K105" s="51">
        <v>114939.72</v>
      </c>
      <c r="L105" s="45"/>
      <c r="M105" s="51">
        <v>114939.72</v>
      </c>
      <c r="N105" s="45"/>
      <c r="O105" s="41"/>
      <c r="P105" s="39"/>
      <c r="Q105" s="39"/>
    </row>
    <row r="106" spans="2:17" ht="41.25" customHeight="1" x14ac:dyDescent="0.25">
      <c r="B106" s="2">
        <v>74</v>
      </c>
      <c r="C106" s="34" t="s">
        <v>136</v>
      </c>
      <c r="D106" s="34" t="s">
        <v>137</v>
      </c>
      <c r="E106" s="15" t="s">
        <v>33</v>
      </c>
      <c r="F106" s="15" t="s">
        <v>8</v>
      </c>
      <c r="G106" s="51">
        <v>262064.18</v>
      </c>
      <c r="H106" s="45"/>
      <c r="I106" s="51">
        <v>196701.05</v>
      </c>
      <c r="J106" s="45"/>
      <c r="K106" s="51">
        <v>196701.05</v>
      </c>
      <c r="L106" s="45"/>
      <c r="M106" s="51">
        <v>196701.05</v>
      </c>
      <c r="N106" s="45"/>
      <c r="O106" s="41"/>
      <c r="P106" s="39"/>
      <c r="Q106" s="39"/>
    </row>
    <row r="107" spans="2:17" ht="41.25" customHeight="1" x14ac:dyDescent="0.25">
      <c r="B107" s="83" t="s">
        <v>164</v>
      </c>
      <c r="C107" s="84"/>
      <c r="D107" s="84"/>
      <c r="E107" s="84"/>
      <c r="F107" s="85"/>
      <c r="G107" s="50"/>
      <c r="H107" s="46"/>
      <c r="I107" s="50"/>
      <c r="J107" s="46"/>
      <c r="K107" s="50"/>
      <c r="L107" s="46"/>
      <c r="M107" s="50"/>
      <c r="N107" s="46"/>
    </row>
    <row r="108" spans="2:17" ht="41.25" customHeight="1" x14ac:dyDescent="0.25">
      <c r="B108" s="2">
        <v>75</v>
      </c>
      <c r="C108" s="35" t="s">
        <v>166</v>
      </c>
      <c r="D108" s="23" t="s">
        <v>165</v>
      </c>
      <c r="E108" s="15" t="s">
        <v>33</v>
      </c>
      <c r="F108" s="15" t="s">
        <v>8</v>
      </c>
      <c r="G108" s="51">
        <v>16248.076809271921</v>
      </c>
      <c r="H108" s="45"/>
      <c r="I108" s="49">
        <v>16248.076809271921</v>
      </c>
      <c r="J108" s="47"/>
      <c r="K108" s="49">
        <v>16248.076809271921</v>
      </c>
      <c r="L108" s="47"/>
      <c r="M108" s="51">
        <v>16248.076809271921</v>
      </c>
      <c r="N108" s="45"/>
      <c r="O108" s="41"/>
      <c r="P108" s="42"/>
    </row>
    <row r="109" spans="2:17" ht="41.25" customHeight="1" x14ac:dyDescent="0.25">
      <c r="B109" s="2">
        <v>76</v>
      </c>
      <c r="C109" s="35" t="s">
        <v>167</v>
      </c>
      <c r="D109" s="23" t="s">
        <v>187</v>
      </c>
      <c r="E109" s="15" t="s">
        <v>33</v>
      </c>
      <c r="F109" s="15" t="s">
        <v>8</v>
      </c>
      <c r="G109" s="51">
        <v>40920.871236965329</v>
      </c>
      <c r="H109" s="45"/>
      <c r="I109" s="49">
        <v>43005.022410723155</v>
      </c>
      <c r="J109" s="47"/>
      <c r="K109" s="49">
        <v>43532.985495620618</v>
      </c>
      <c r="L109" s="47"/>
      <c r="M109" s="51">
        <v>41829.073953257073</v>
      </c>
      <c r="N109" s="45"/>
      <c r="O109" s="41"/>
      <c r="P109" s="42"/>
    </row>
    <row r="110" spans="2:17" ht="41.25" customHeight="1" x14ac:dyDescent="0.25">
      <c r="B110" s="2">
        <v>77</v>
      </c>
      <c r="C110" s="35" t="s">
        <v>167</v>
      </c>
      <c r="D110" s="23" t="s">
        <v>188</v>
      </c>
      <c r="E110" s="15" t="s">
        <v>33</v>
      </c>
      <c r="F110" s="15" t="s">
        <v>8</v>
      </c>
      <c r="G110" s="51">
        <v>27185.359840444722</v>
      </c>
      <c r="H110" s="45"/>
      <c r="I110" s="49">
        <v>28402.309485805377</v>
      </c>
      <c r="J110" s="47"/>
      <c r="K110" s="49">
        <v>28833.849826156445</v>
      </c>
      <c r="L110" s="47"/>
      <c r="M110" s="51">
        <v>27710.884242916578</v>
      </c>
      <c r="N110" s="45"/>
      <c r="O110" s="41"/>
      <c r="P110" s="42"/>
    </row>
    <row r="111" spans="2:17" ht="41.25" customHeight="1" x14ac:dyDescent="0.25">
      <c r="B111" s="83" t="s">
        <v>16</v>
      </c>
      <c r="C111" s="84"/>
      <c r="D111" s="84"/>
      <c r="E111" s="84"/>
      <c r="F111" s="85"/>
      <c r="G111" s="50"/>
      <c r="H111" s="46"/>
      <c r="I111" s="50"/>
      <c r="J111" s="46"/>
      <c r="K111" s="50"/>
      <c r="L111" s="46"/>
      <c r="M111" s="50"/>
      <c r="N111" s="46"/>
    </row>
    <row r="112" spans="2:17" ht="41.25" customHeight="1" x14ac:dyDescent="0.25">
      <c r="B112" s="2">
        <v>78</v>
      </c>
      <c r="C112" s="12" t="s">
        <v>159</v>
      </c>
      <c r="D112" s="23" t="s">
        <v>155</v>
      </c>
      <c r="E112" s="15" t="s">
        <v>33</v>
      </c>
      <c r="F112" s="24" t="s">
        <v>9</v>
      </c>
      <c r="G112" s="51">
        <v>397856.5</v>
      </c>
      <c r="H112" s="45"/>
      <c r="I112" s="49">
        <v>387551</v>
      </c>
      <c r="J112" s="47"/>
      <c r="K112" s="49">
        <v>384506</v>
      </c>
      <c r="L112" s="47"/>
      <c r="M112" s="51">
        <v>387604</v>
      </c>
      <c r="N112" s="45"/>
    </row>
    <row r="113" spans="1:42" ht="41.25" customHeight="1" x14ac:dyDescent="0.25">
      <c r="B113" s="2">
        <v>79</v>
      </c>
      <c r="C113" s="12" t="s">
        <v>161</v>
      </c>
      <c r="D113" s="23" t="s">
        <v>184</v>
      </c>
      <c r="E113" s="15" t="s">
        <v>33</v>
      </c>
      <c r="F113" s="24" t="s">
        <v>9</v>
      </c>
      <c r="G113" s="51">
        <v>350749</v>
      </c>
      <c r="H113" s="45"/>
      <c r="I113" s="49">
        <v>344456</v>
      </c>
      <c r="J113" s="47"/>
      <c r="K113" s="49">
        <v>322772</v>
      </c>
      <c r="L113" s="47"/>
      <c r="M113" s="51">
        <v>340857</v>
      </c>
      <c r="N113" s="45"/>
    </row>
    <row r="114" spans="1:42" ht="41.25" customHeight="1" x14ac:dyDescent="0.25">
      <c r="B114" s="2">
        <v>80</v>
      </c>
      <c r="C114" s="87" t="s">
        <v>158</v>
      </c>
      <c r="D114" s="34" t="s">
        <v>185</v>
      </c>
      <c r="E114" s="15" t="s">
        <v>153</v>
      </c>
      <c r="F114" s="15" t="s">
        <v>8</v>
      </c>
      <c r="G114" s="51">
        <v>4259971.8444865607</v>
      </c>
      <c r="H114" s="45"/>
      <c r="I114" s="49">
        <v>4670534.8503659368</v>
      </c>
      <c r="J114" s="47"/>
      <c r="K114" s="49">
        <v>4711081.4626453109</v>
      </c>
      <c r="L114" s="47"/>
      <c r="M114" s="51">
        <v>4516765.9462071573</v>
      </c>
      <c r="N114" s="45"/>
      <c r="O114" s="41"/>
      <c r="P114" s="39"/>
    </row>
    <row r="115" spans="1:42" ht="41.25" customHeight="1" x14ac:dyDescent="0.25">
      <c r="B115" s="2">
        <v>81</v>
      </c>
      <c r="C115" s="87"/>
      <c r="D115" s="34" t="s">
        <v>186</v>
      </c>
      <c r="E115" s="15" t="s">
        <v>154</v>
      </c>
      <c r="F115" s="15" t="s">
        <v>8</v>
      </c>
      <c r="G115" s="51">
        <v>5951078.5895925136</v>
      </c>
      <c r="H115" s="45"/>
      <c r="I115" s="49">
        <v>6488456.5306443339</v>
      </c>
      <c r="J115" s="47"/>
      <c r="K115" s="49">
        <v>6653261.0584912337</v>
      </c>
      <c r="L115" s="47"/>
      <c r="M115" s="51">
        <v>6020638.4257272072</v>
      </c>
      <c r="N115" s="45"/>
      <c r="O115" s="41"/>
      <c r="P115" s="39"/>
    </row>
    <row r="116" spans="1:42" ht="41.25" customHeight="1" x14ac:dyDescent="0.25">
      <c r="B116" s="2">
        <v>82</v>
      </c>
      <c r="C116" s="35" t="s">
        <v>160</v>
      </c>
      <c r="D116" s="34" t="s">
        <v>156</v>
      </c>
      <c r="E116" s="15" t="s">
        <v>33</v>
      </c>
      <c r="F116" s="24" t="s">
        <v>9</v>
      </c>
      <c r="G116" s="51">
        <v>260055</v>
      </c>
      <c r="H116" s="45"/>
      <c r="I116" s="49">
        <v>233132</v>
      </c>
      <c r="J116" s="47"/>
      <c r="K116" s="49">
        <v>227495</v>
      </c>
      <c r="L116" s="47"/>
      <c r="M116" s="51">
        <v>254281</v>
      </c>
      <c r="N116" s="45"/>
      <c r="P116" s="39"/>
    </row>
    <row r="117" spans="1:42" ht="41.25" customHeight="1" x14ac:dyDescent="0.25">
      <c r="B117" s="2">
        <v>83</v>
      </c>
      <c r="C117" s="35" t="s">
        <v>157</v>
      </c>
      <c r="D117" s="23" t="s">
        <v>157</v>
      </c>
      <c r="E117" s="15" t="s">
        <v>33</v>
      </c>
      <c r="F117" s="24" t="s">
        <v>19</v>
      </c>
      <c r="G117" s="51">
        <v>401168</v>
      </c>
      <c r="H117" s="45"/>
      <c r="I117" s="49">
        <v>350756</v>
      </c>
      <c r="J117" s="47"/>
      <c r="K117" s="49">
        <v>372522</v>
      </c>
      <c r="L117" s="47"/>
      <c r="M117" s="51">
        <v>659701</v>
      </c>
      <c r="N117" s="45"/>
      <c r="P117" s="39"/>
    </row>
    <row r="118" spans="1:42" ht="41.25" customHeight="1" x14ac:dyDescent="0.25">
      <c r="B118" s="2">
        <v>84</v>
      </c>
      <c r="C118" s="35" t="s">
        <v>17</v>
      </c>
      <c r="D118" s="35" t="s">
        <v>17</v>
      </c>
      <c r="E118" s="15" t="s">
        <v>33</v>
      </c>
      <c r="F118" s="15" t="s">
        <v>9</v>
      </c>
      <c r="G118" s="51">
        <v>270979.41952349944</v>
      </c>
      <c r="H118" s="45"/>
      <c r="I118" s="51">
        <v>270055.49846215075</v>
      </c>
      <c r="J118" s="45"/>
      <c r="K118" s="51">
        <v>289915.2174537715</v>
      </c>
      <c r="L118" s="45"/>
      <c r="M118" s="51">
        <v>270979.41952349944</v>
      </c>
      <c r="N118" s="45"/>
      <c r="O118" s="41"/>
      <c r="P118" s="39"/>
    </row>
    <row r="119" spans="1:42" ht="40.5" customHeight="1" x14ac:dyDescent="0.25">
      <c r="B119" s="2">
        <v>85</v>
      </c>
      <c r="C119" s="35" t="s">
        <v>18</v>
      </c>
      <c r="D119" s="35" t="s">
        <v>18</v>
      </c>
      <c r="E119" s="15" t="s">
        <v>33</v>
      </c>
      <c r="F119" s="15" t="s">
        <v>9</v>
      </c>
      <c r="G119" s="51">
        <v>218341.93375947291</v>
      </c>
      <c r="H119" s="45"/>
      <c r="I119" s="51">
        <v>213789.62550667964</v>
      </c>
      <c r="J119" s="45"/>
      <c r="K119" s="51">
        <v>230520.45803963614</v>
      </c>
      <c r="L119" s="45"/>
      <c r="M119" s="51">
        <v>218341.93375947291</v>
      </c>
      <c r="N119" s="45"/>
      <c r="O119" s="41"/>
      <c r="P119" s="39"/>
    </row>
    <row r="120" spans="1:42" s="3" customFormat="1" ht="41.25" customHeight="1" x14ac:dyDescent="0.25">
      <c r="B120" s="86" t="s">
        <v>168</v>
      </c>
      <c r="C120" s="86"/>
      <c r="D120" s="86"/>
      <c r="E120" s="86"/>
      <c r="F120" s="86"/>
      <c r="G120" s="52">
        <f>SUM(G29:G119)</f>
        <v>65770675.244850323</v>
      </c>
      <c r="H120" s="48"/>
      <c r="I120" s="52">
        <f t="shared" ref="I120:K120" si="0">SUM(I29:I119)</f>
        <v>68068066.853523269</v>
      </c>
      <c r="J120" s="48"/>
      <c r="K120" s="52">
        <f t="shared" si="0"/>
        <v>67485051.150401935</v>
      </c>
      <c r="L120" s="48"/>
      <c r="M120" s="52">
        <f t="shared" ref="M120" si="1">SUM(M29:M119)</f>
        <v>66997140.751786873</v>
      </c>
      <c r="N120" s="48"/>
    </row>
    <row r="121" spans="1:42" s="3" customFormat="1" x14ac:dyDescent="0.25">
      <c r="B121" s="4"/>
      <c r="C121" s="5"/>
      <c r="D121" s="5"/>
      <c r="E121" s="14"/>
      <c r="F121" s="14"/>
      <c r="G121" s="19"/>
      <c r="H121" s="19"/>
      <c r="I121" s="19"/>
      <c r="J121" s="19"/>
      <c r="K121" s="19"/>
      <c r="L121" s="19"/>
      <c r="M121" s="19"/>
      <c r="N121" s="19"/>
    </row>
    <row r="122" spans="1:42" s="37" customFormat="1" ht="18.75" customHeight="1" x14ac:dyDescent="0.3">
      <c r="A122" s="29"/>
      <c r="B122" s="29"/>
      <c r="C122" s="28"/>
      <c r="D122" s="105"/>
      <c r="E122" s="105"/>
      <c r="F122" s="105"/>
      <c r="G122" s="105"/>
      <c r="H122" s="105"/>
      <c r="I122" s="53"/>
      <c r="J122" s="31"/>
      <c r="K122" s="56"/>
      <c r="L122" s="54"/>
      <c r="M122" s="54"/>
      <c r="N122" s="54"/>
      <c r="O122" s="54"/>
      <c r="P122" s="29"/>
      <c r="Q122" s="29"/>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row>
    <row r="123" spans="1:42" s="38" customFormat="1" ht="40.5" customHeight="1" x14ac:dyDescent="0.25">
      <c r="A123" s="30"/>
      <c r="B123" s="30"/>
      <c r="C123" s="93" t="s">
        <v>202</v>
      </c>
      <c r="D123" s="93"/>
      <c r="E123" s="93"/>
      <c r="F123" s="93"/>
      <c r="G123" s="93"/>
      <c r="H123" s="93"/>
      <c r="I123" s="93"/>
      <c r="J123" s="93"/>
      <c r="K123" s="93"/>
      <c r="L123" s="93"/>
      <c r="M123" s="54"/>
      <c r="N123" s="30"/>
      <c r="O123" s="30"/>
      <c r="P123" s="30"/>
      <c r="Q123" s="30"/>
      <c r="R123" s="30"/>
      <c r="S123" s="30"/>
      <c r="T123" s="30"/>
      <c r="U123" s="30"/>
      <c r="V123" s="30"/>
      <c r="W123" s="30"/>
      <c r="X123" s="30"/>
      <c r="Y123" s="30"/>
      <c r="Z123" s="30"/>
      <c r="AA123" s="30"/>
      <c r="AB123" s="30"/>
      <c r="AC123" s="30"/>
      <c r="AD123" s="30"/>
      <c r="AE123" s="30"/>
      <c r="AF123" s="30"/>
      <c r="AG123" s="30"/>
      <c r="AH123" s="30"/>
      <c r="AI123" s="30"/>
      <c r="AJ123" s="30"/>
      <c r="AK123" s="30"/>
      <c r="AL123" s="30"/>
      <c r="AM123" s="30"/>
      <c r="AN123" s="30"/>
      <c r="AO123" s="30"/>
      <c r="AP123" s="30"/>
    </row>
    <row r="124" spans="1:42" s="59" customFormat="1" ht="16.5" customHeight="1" x14ac:dyDescent="0.25">
      <c r="B124" s="60"/>
      <c r="C124" s="93" t="s">
        <v>203</v>
      </c>
      <c r="D124" s="93"/>
      <c r="E124" s="93"/>
      <c r="F124" s="93"/>
      <c r="G124" s="93"/>
      <c r="H124" s="93"/>
      <c r="I124" s="93"/>
      <c r="J124" s="93"/>
      <c r="K124" s="93"/>
      <c r="L124" s="93"/>
      <c r="M124" s="61"/>
      <c r="N124" s="61"/>
    </row>
    <row r="125" spans="1:42" s="59" customFormat="1" ht="15.75" x14ac:dyDescent="0.25">
      <c r="B125" s="60"/>
      <c r="C125" s="93"/>
      <c r="D125" s="93"/>
      <c r="E125" s="93"/>
      <c r="F125" s="93"/>
      <c r="G125" s="93"/>
      <c r="H125" s="93"/>
      <c r="I125" s="93"/>
      <c r="J125" s="93"/>
      <c r="K125" s="93"/>
      <c r="L125" s="93"/>
      <c r="M125" s="61"/>
      <c r="N125" s="61"/>
    </row>
    <row r="126" spans="1:42" s="59" customFormat="1" ht="16.5" customHeight="1" x14ac:dyDescent="0.25">
      <c r="B126" s="60"/>
      <c r="C126" s="93" t="s">
        <v>204</v>
      </c>
      <c r="D126" s="93"/>
      <c r="E126" s="93"/>
      <c r="F126" s="93"/>
      <c r="G126" s="93"/>
      <c r="H126" s="93"/>
      <c r="I126" s="93"/>
      <c r="J126" s="93"/>
      <c r="K126" s="93"/>
      <c r="L126" s="93"/>
      <c r="M126" s="61"/>
      <c r="N126" s="61"/>
    </row>
    <row r="127" spans="1:42" s="59" customFormat="1" ht="15.75" x14ac:dyDescent="0.25">
      <c r="B127" s="60"/>
      <c r="C127" s="93"/>
      <c r="D127" s="93"/>
      <c r="E127" s="93"/>
      <c r="F127" s="93"/>
      <c r="G127" s="93"/>
      <c r="H127" s="93"/>
      <c r="I127" s="93"/>
      <c r="J127" s="93"/>
      <c r="K127" s="93"/>
      <c r="L127" s="93"/>
      <c r="M127" s="61"/>
      <c r="N127" s="61"/>
    </row>
    <row r="128" spans="1:42" s="59" customFormat="1" ht="16.5" customHeight="1" x14ac:dyDescent="0.25">
      <c r="B128" s="60"/>
      <c r="C128" s="93" t="s">
        <v>205</v>
      </c>
      <c r="D128" s="93"/>
      <c r="E128" s="93"/>
      <c r="F128" s="93"/>
      <c r="G128" s="93"/>
      <c r="H128" s="93"/>
      <c r="I128" s="93"/>
      <c r="J128" s="93"/>
      <c r="K128" s="93"/>
      <c r="L128" s="93"/>
      <c r="M128" s="61"/>
      <c r="N128" s="61"/>
    </row>
    <row r="129" spans="2:14" s="59" customFormat="1" ht="15.75" x14ac:dyDescent="0.25">
      <c r="B129" s="60"/>
      <c r="C129" s="93"/>
      <c r="D129" s="93"/>
      <c r="E129" s="93"/>
      <c r="F129" s="93"/>
      <c r="G129" s="93"/>
      <c r="H129" s="93"/>
      <c r="I129" s="93"/>
      <c r="J129" s="93"/>
      <c r="K129" s="93"/>
      <c r="L129" s="93"/>
      <c r="M129" s="61"/>
      <c r="N129" s="61"/>
    </row>
    <row r="130" spans="2:14" s="59" customFormat="1" ht="16.5" customHeight="1" x14ac:dyDescent="0.25">
      <c r="B130" s="60"/>
      <c r="C130" s="93" t="s">
        <v>206</v>
      </c>
      <c r="D130" s="93"/>
      <c r="E130" s="93"/>
      <c r="F130" s="93"/>
      <c r="G130" s="93"/>
      <c r="H130" s="93"/>
      <c r="I130" s="93"/>
      <c r="J130" s="93"/>
      <c r="K130" s="93"/>
      <c r="L130" s="93"/>
      <c r="M130" s="61"/>
      <c r="N130" s="61"/>
    </row>
    <row r="131" spans="2:14" s="59" customFormat="1" ht="15.75" x14ac:dyDescent="0.25">
      <c r="B131" s="60"/>
      <c r="C131" s="93"/>
      <c r="D131" s="93"/>
      <c r="E131" s="93"/>
      <c r="F131" s="93"/>
      <c r="G131" s="93"/>
      <c r="H131" s="93"/>
      <c r="I131" s="93"/>
      <c r="J131" s="93"/>
      <c r="K131" s="93"/>
      <c r="L131" s="93"/>
      <c r="M131" s="61"/>
      <c r="N131" s="61"/>
    </row>
    <row r="132" spans="2:14" s="59" customFormat="1" ht="16.5" customHeight="1" x14ac:dyDescent="0.25">
      <c r="B132" s="60"/>
      <c r="C132" s="93" t="s">
        <v>207</v>
      </c>
      <c r="D132" s="93"/>
      <c r="E132" s="93"/>
      <c r="F132" s="93"/>
      <c r="G132" s="93"/>
      <c r="H132" s="93"/>
      <c r="I132" s="93"/>
      <c r="J132" s="93"/>
      <c r="K132" s="93"/>
      <c r="L132" s="93"/>
      <c r="M132" s="61"/>
      <c r="N132" s="61"/>
    </row>
    <row r="133" spans="2:14" s="59" customFormat="1" ht="15.75" x14ac:dyDescent="0.25">
      <c r="B133" s="60"/>
      <c r="C133" s="93"/>
      <c r="D133" s="93"/>
      <c r="E133" s="93"/>
      <c r="F133" s="93"/>
      <c r="G133" s="93"/>
      <c r="H133" s="93"/>
      <c r="I133" s="93"/>
      <c r="J133" s="93"/>
      <c r="K133" s="93"/>
      <c r="L133" s="93"/>
      <c r="M133" s="61"/>
      <c r="N133" s="61"/>
    </row>
    <row r="134" spans="2:14" s="59" customFormat="1" ht="16.5" customHeight="1" x14ac:dyDescent="0.25">
      <c r="B134" s="60"/>
      <c r="C134" s="93" t="s">
        <v>208</v>
      </c>
      <c r="D134" s="93"/>
      <c r="E134" s="93"/>
      <c r="F134" s="93"/>
      <c r="G134" s="93"/>
      <c r="H134" s="93"/>
      <c r="I134" s="93"/>
      <c r="J134" s="93"/>
      <c r="K134" s="93"/>
      <c r="L134" s="93"/>
      <c r="M134" s="61"/>
      <c r="N134" s="61"/>
    </row>
    <row r="135" spans="2:14" s="59" customFormat="1" ht="16.5" customHeight="1" x14ac:dyDescent="0.25">
      <c r="B135" s="60"/>
      <c r="C135" s="44"/>
      <c r="D135" s="44"/>
      <c r="E135" s="44"/>
      <c r="F135" s="44"/>
      <c r="G135" s="44"/>
      <c r="H135" s="44"/>
      <c r="I135" s="44"/>
      <c r="J135" s="44"/>
      <c r="K135" s="44"/>
      <c r="L135" s="44"/>
      <c r="M135" s="61"/>
      <c r="N135" s="61"/>
    </row>
    <row r="136" spans="2:14" s="59" customFormat="1" ht="34.5" customHeight="1" x14ac:dyDescent="0.25">
      <c r="B136" s="60"/>
      <c r="C136" s="93" t="s">
        <v>209</v>
      </c>
      <c r="D136" s="93"/>
      <c r="E136" s="93"/>
      <c r="F136" s="93"/>
      <c r="G136" s="93"/>
      <c r="H136" s="93"/>
      <c r="I136" s="93"/>
      <c r="J136" s="93"/>
      <c r="K136" s="93"/>
      <c r="L136" s="93"/>
      <c r="M136" s="61"/>
      <c r="N136" s="61"/>
    </row>
    <row r="137" spans="2:14" s="59" customFormat="1" ht="16.5" customHeight="1" x14ac:dyDescent="0.25">
      <c r="B137" s="60"/>
      <c r="C137" s="93"/>
      <c r="D137" s="93"/>
      <c r="E137" s="93"/>
      <c r="F137" s="93"/>
      <c r="G137" s="93"/>
      <c r="H137" s="93"/>
      <c r="I137" s="93"/>
      <c r="J137" s="93"/>
      <c r="K137" s="93"/>
      <c r="L137" s="93"/>
      <c r="M137" s="61"/>
      <c r="N137" s="61"/>
    </row>
    <row r="138" spans="2:14" s="59" customFormat="1" ht="16.5" customHeight="1" x14ac:dyDescent="0.25">
      <c r="B138" s="60"/>
      <c r="C138" s="93" t="s">
        <v>210</v>
      </c>
      <c r="D138" s="93"/>
      <c r="E138" s="93"/>
      <c r="F138" s="93"/>
      <c r="G138" s="93"/>
      <c r="H138" s="93"/>
      <c r="I138" s="93"/>
      <c r="J138" s="93"/>
      <c r="K138" s="93"/>
      <c r="L138" s="93"/>
      <c r="M138" s="61"/>
      <c r="N138" s="61"/>
    </row>
    <row r="139" spans="2:14" s="59" customFormat="1" ht="16.5" customHeight="1" x14ac:dyDescent="0.25">
      <c r="B139" s="60"/>
      <c r="C139" s="93"/>
      <c r="D139" s="93"/>
      <c r="E139" s="93"/>
      <c r="F139" s="93"/>
      <c r="G139" s="93"/>
      <c r="H139" s="93"/>
      <c r="I139" s="93"/>
      <c r="J139" s="93"/>
      <c r="K139" s="93"/>
      <c r="L139" s="93"/>
      <c r="M139" s="61"/>
      <c r="N139" s="61"/>
    </row>
    <row r="140" spans="2:14" s="59" customFormat="1" ht="16.5" customHeight="1" x14ac:dyDescent="0.25">
      <c r="B140" s="60"/>
      <c r="C140" s="93" t="s">
        <v>213</v>
      </c>
      <c r="D140" s="93"/>
      <c r="E140" s="93"/>
      <c r="F140" s="93"/>
      <c r="G140" s="93"/>
      <c r="H140" s="93"/>
      <c r="I140" s="93"/>
      <c r="J140" s="93"/>
      <c r="K140" s="93"/>
      <c r="L140" s="93"/>
      <c r="M140" s="61"/>
      <c r="N140" s="61"/>
    </row>
    <row r="141" spans="2:14" s="59" customFormat="1" ht="16.5" customHeight="1" x14ac:dyDescent="0.25">
      <c r="B141" s="60"/>
      <c r="C141" s="93"/>
      <c r="D141" s="93"/>
      <c r="E141" s="93"/>
      <c r="F141" s="93"/>
      <c r="G141" s="93"/>
      <c r="H141" s="93"/>
      <c r="I141" s="93"/>
      <c r="J141" s="93"/>
      <c r="K141" s="93"/>
      <c r="L141" s="93"/>
      <c r="M141" s="61"/>
      <c r="N141" s="61"/>
    </row>
    <row r="142" spans="2:14" s="59" customFormat="1" ht="30.75" customHeight="1" x14ac:dyDescent="0.25">
      <c r="B142" s="60"/>
      <c r="C142" s="93" t="s">
        <v>211</v>
      </c>
      <c r="D142" s="93"/>
      <c r="E142" s="93"/>
      <c r="F142" s="93"/>
      <c r="G142" s="93"/>
      <c r="H142" s="93"/>
      <c r="I142" s="93"/>
      <c r="J142" s="93"/>
      <c r="K142" s="93"/>
      <c r="L142" s="93"/>
      <c r="M142" s="61"/>
      <c r="N142" s="61"/>
    </row>
    <row r="143" spans="2:14" s="59" customFormat="1" ht="16.5" customHeight="1" x14ac:dyDescent="0.25">
      <c r="B143" s="60"/>
      <c r="C143" s="93"/>
      <c r="D143" s="93"/>
      <c r="E143" s="93"/>
      <c r="F143" s="93"/>
      <c r="G143" s="93"/>
      <c r="H143" s="93"/>
      <c r="I143" s="93"/>
      <c r="J143" s="93"/>
      <c r="K143" s="93"/>
      <c r="L143" s="93"/>
      <c r="M143" s="61"/>
      <c r="N143" s="61"/>
    </row>
    <row r="144" spans="2:14" s="59" customFormat="1" ht="36.75" customHeight="1" x14ac:dyDescent="0.25">
      <c r="B144" s="60"/>
      <c r="C144" s="93" t="s">
        <v>212</v>
      </c>
      <c r="D144" s="93"/>
      <c r="E144" s="93"/>
      <c r="F144" s="93"/>
      <c r="G144" s="93"/>
      <c r="H144" s="93"/>
      <c r="I144" s="93"/>
      <c r="J144" s="93"/>
      <c r="K144" s="93"/>
      <c r="L144" s="93"/>
      <c r="M144" s="61"/>
      <c r="N144" s="61"/>
    </row>
    <row r="145" spans="1:42" s="59" customFormat="1" ht="16.5" customHeight="1" x14ac:dyDescent="0.25">
      <c r="B145" s="60"/>
      <c r="C145" s="93"/>
      <c r="D145" s="93"/>
      <c r="E145" s="93"/>
      <c r="F145" s="93"/>
      <c r="G145" s="93"/>
      <c r="H145" s="93"/>
      <c r="I145" s="93"/>
      <c r="J145" s="93"/>
      <c r="K145" s="93"/>
      <c r="L145" s="93"/>
      <c r="M145" s="61"/>
      <c r="N145" s="61"/>
    </row>
    <row r="146" spans="1:42" s="59" customFormat="1" ht="16.5" customHeight="1" x14ac:dyDescent="0.25">
      <c r="B146" s="60"/>
      <c r="C146" s="93" t="s">
        <v>197</v>
      </c>
      <c r="D146" s="93"/>
      <c r="E146" s="93"/>
      <c r="F146" s="93"/>
      <c r="G146" s="93"/>
      <c r="H146" s="93"/>
      <c r="I146" s="93"/>
      <c r="J146" s="93"/>
      <c r="K146" s="93"/>
      <c r="L146" s="93"/>
      <c r="M146" s="61"/>
      <c r="N146" s="61"/>
    </row>
    <row r="147" spans="1:42" s="59" customFormat="1" ht="16.5" customHeight="1" x14ac:dyDescent="0.25">
      <c r="B147" s="60"/>
      <c r="C147" s="93"/>
      <c r="D147" s="93"/>
      <c r="E147" s="93"/>
      <c r="F147" s="93"/>
      <c r="G147" s="93"/>
      <c r="H147" s="93"/>
      <c r="I147" s="93"/>
      <c r="J147" s="93"/>
      <c r="K147" s="93"/>
      <c r="L147" s="93"/>
      <c r="M147" s="61"/>
      <c r="N147" s="61"/>
    </row>
    <row r="148" spans="1:42" s="59" customFormat="1" ht="16.5" customHeight="1" x14ac:dyDescent="0.25">
      <c r="B148" s="60"/>
      <c r="C148" s="44"/>
      <c r="D148" s="44"/>
      <c r="E148" s="44"/>
      <c r="F148" s="44"/>
      <c r="G148" s="44"/>
      <c r="H148" s="44"/>
      <c r="I148" s="44"/>
      <c r="J148" s="44"/>
      <c r="K148" s="44"/>
      <c r="L148" s="44"/>
      <c r="M148" s="61"/>
      <c r="N148" s="61"/>
    </row>
    <row r="150" spans="1:42" s="30" customFormat="1" ht="40.5" customHeight="1" x14ac:dyDescent="0.25">
      <c r="C150" s="77"/>
      <c r="D150" s="77"/>
      <c r="E150" s="58"/>
      <c r="F150" s="58"/>
      <c r="G150" s="58"/>
      <c r="H150" s="32"/>
      <c r="I150" s="55"/>
      <c r="J150" s="33"/>
      <c r="K150" s="54"/>
      <c r="M150" s="54"/>
    </row>
    <row r="151" spans="1:42" s="74" customFormat="1" ht="40.5" customHeight="1" x14ac:dyDescent="0.25">
      <c r="A151" s="71"/>
      <c r="B151" s="71"/>
      <c r="C151" s="80" t="s">
        <v>198</v>
      </c>
      <c r="D151" s="80"/>
      <c r="E151" s="80"/>
      <c r="F151" s="80"/>
      <c r="G151" s="80"/>
      <c r="H151" s="72"/>
      <c r="I151" s="73"/>
      <c r="J151" s="71"/>
      <c r="K151" s="73"/>
      <c r="L151" s="71"/>
      <c r="M151" s="73"/>
      <c r="N151" s="71"/>
      <c r="O151" s="71"/>
      <c r="P151" s="71"/>
      <c r="Q151" s="71"/>
      <c r="R151" s="71"/>
      <c r="S151" s="71"/>
      <c r="T151" s="71"/>
      <c r="U151" s="71"/>
      <c r="V151" s="71"/>
      <c r="W151" s="71"/>
      <c r="X151" s="71"/>
      <c r="Y151" s="71"/>
      <c r="Z151" s="71"/>
      <c r="AA151" s="71"/>
      <c r="AB151" s="71"/>
      <c r="AC151" s="71"/>
      <c r="AD151" s="71"/>
      <c r="AE151" s="71"/>
      <c r="AF151" s="71"/>
      <c r="AG151" s="71"/>
      <c r="AH151" s="71"/>
      <c r="AI151" s="71"/>
      <c r="AJ151" s="71"/>
      <c r="AK151" s="71"/>
      <c r="AL151" s="71"/>
      <c r="AM151" s="71"/>
      <c r="AN151" s="71"/>
      <c r="AO151" s="71"/>
      <c r="AP151" s="71"/>
    </row>
    <row r="152" spans="1:42" s="74" customFormat="1" ht="40.5" customHeight="1" x14ac:dyDescent="0.25">
      <c r="A152" s="71"/>
      <c r="B152" s="71"/>
      <c r="C152" s="80" t="s">
        <v>199</v>
      </c>
      <c r="D152" s="80"/>
      <c r="E152" s="80"/>
      <c r="F152" s="80"/>
      <c r="G152" s="80"/>
      <c r="H152" s="72"/>
      <c r="I152" s="73"/>
      <c r="J152" s="71"/>
      <c r="K152" s="73"/>
      <c r="L152" s="71"/>
      <c r="M152" s="73"/>
      <c r="N152" s="71"/>
      <c r="O152" s="71"/>
      <c r="P152" s="71"/>
      <c r="Q152" s="71"/>
      <c r="R152" s="71"/>
      <c r="S152" s="71"/>
      <c r="T152" s="71"/>
      <c r="U152" s="71"/>
      <c r="V152" s="71"/>
      <c r="W152" s="71"/>
      <c r="X152" s="71"/>
      <c r="Y152" s="71"/>
      <c r="Z152" s="71"/>
      <c r="AA152" s="71"/>
      <c r="AB152" s="71"/>
      <c r="AC152" s="71"/>
      <c r="AD152" s="71"/>
      <c r="AE152" s="71"/>
      <c r="AF152" s="71"/>
      <c r="AG152" s="71"/>
      <c r="AH152" s="71"/>
      <c r="AI152" s="71"/>
      <c r="AJ152" s="71"/>
      <c r="AK152" s="71"/>
      <c r="AL152" s="71"/>
      <c r="AM152" s="71"/>
      <c r="AN152" s="71"/>
      <c r="AO152" s="71"/>
      <c r="AP152" s="71"/>
    </row>
    <row r="153" spans="1:42" s="74" customFormat="1" ht="40.5" customHeight="1" x14ac:dyDescent="0.25">
      <c r="A153" s="71"/>
      <c r="B153" s="71"/>
      <c r="C153" s="78"/>
      <c r="D153" s="78"/>
      <c r="E153" s="78"/>
      <c r="F153" s="78"/>
      <c r="G153" s="78"/>
      <c r="H153" s="72"/>
      <c r="I153" s="73"/>
      <c r="J153" s="71"/>
      <c r="K153" s="73"/>
      <c r="L153" s="71"/>
      <c r="M153" s="73"/>
      <c r="N153" s="71"/>
      <c r="O153" s="71"/>
      <c r="P153" s="71"/>
      <c r="Q153" s="71"/>
      <c r="R153" s="71"/>
      <c r="S153" s="71"/>
      <c r="T153" s="71"/>
      <c r="U153" s="71"/>
      <c r="V153" s="71"/>
      <c r="W153" s="71"/>
      <c r="X153" s="71"/>
      <c r="Y153" s="71"/>
      <c r="Z153" s="71"/>
      <c r="AA153" s="71"/>
      <c r="AB153" s="71"/>
      <c r="AC153" s="71"/>
      <c r="AD153" s="71"/>
      <c r="AE153" s="71"/>
      <c r="AF153" s="71"/>
      <c r="AG153" s="71"/>
      <c r="AH153" s="71"/>
      <c r="AI153" s="71"/>
      <c r="AJ153" s="71"/>
      <c r="AK153" s="71"/>
      <c r="AL153" s="71"/>
      <c r="AM153" s="71"/>
      <c r="AN153" s="71"/>
      <c r="AO153" s="71"/>
      <c r="AP153" s="71"/>
    </row>
    <row r="154" spans="1:42" s="74" customFormat="1" ht="40.5" customHeight="1" x14ac:dyDescent="0.25">
      <c r="A154" s="71"/>
      <c r="B154" s="71"/>
      <c r="C154" s="78"/>
      <c r="D154" s="78"/>
      <c r="E154" s="78"/>
      <c r="F154" s="78"/>
      <c r="G154" s="78"/>
      <c r="H154" s="72"/>
      <c r="I154" s="73"/>
      <c r="J154" s="71"/>
      <c r="K154" s="73"/>
      <c r="L154" s="71"/>
      <c r="M154" s="73"/>
      <c r="N154" s="71"/>
      <c r="O154" s="71"/>
      <c r="P154" s="71"/>
      <c r="Q154" s="71"/>
      <c r="R154" s="71"/>
      <c r="S154" s="71"/>
      <c r="T154" s="71"/>
      <c r="U154" s="71"/>
      <c r="V154" s="71"/>
      <c r="W154" s="71"/>
      <c r="X154" s="71"/>
      <c r="Y154" s="71"/>
      <c r="Z154" s="71"/>
      <c r="AA154" s="71"/>
      <c r="AB154" s="71"/>
      <c r="AC154" s="71"/>
      <c r="AD154" s="71"/>
      <c r="AE154" s="71"/>
      <c r="AF154" s="71"/>
      <c r="AG154" s="71"/>
      <c r="AH154" s="71"/>
      <c r="AI154" s="71"/>
      <c r="AJ154" s="71"/>
      <c r="AK154" s="71"/>
      <c r="AL154" s="71"/>
      <c r="AM154" s="71"/>
      <c r="AN154" s="71"/>
      <c r="AO154" s="71"/>
      <c r="AP154" s="71"/>
    </row>
    <row r="155" spans="1:42" s="74" customFormat="1" ht="40.5" customHeight="1" x14ac:dyDescent="0.25">
      <c r="A155" s="71"/>
      <c r="B155" s="71"/>
      <c r="C155" s="78"/>
      <c r="D155" s="78"/>
      <c r="E155" s="78"/>
      <c r="F155" s="78"/>
      <c r="G155" s="78"/>
      <c r="H155" s="72"/>
      <c r="I155" s="73"/>
      <c r="J155" s="71"/>
      <c r="K155" s="73"/>
      <c r="L155" s="71"/>
      <c r="M155" s="73"/>
      <c r="N155" s="71"/>
      <c r="O155" s="71"/>
      <c r="P155" s="71"/>
      <c r="Q155" s="71"/>
      <c r="R155" s="71"/>
      <c r="S155" s="71"/>
      <c r="T155" s="71"/>
      <c r="U155" s="71"/>
      <c r="V155" s="71"/>
      <c r="W155" s="71"/>
      <c r="X155" s="71"/>
      <c r="Y155" s="71"/>
      <c r="Z155" s="71"/>
      <c r="AA155" s="71"/>
      <c r="AB155" s="71"/>
      <c r="AC155" s="71"/>
      <c r="AD155" s="71"/>
      <c r="AE155" s="71"/>
      <c r="AF155" s="71"/>
      <c r="AG155" s="71"/>
      <c r="AH155" s="71"/>
      <c r="AI155" s="71"/>
      <c r="AJ155" s="71"/>
      <c r="AK155" s="71"/>
      <c r="AL155" s="71"/>
      <c r="AM155" s="71"/>
      <c r="AN155" s="71"/>
      <c r="AO155" s="71"/>
      <c r="AP155" s="71"/>
    </row>
    <row r="156" spans="1:42" s="74" customFormat="1" ht="51" customHeight="1" x14ac:dyDescent="0.25">
      <c r="A156" s="71"/>
      <c r="B156" s="71"/>
      <c r="C156" s="79"/>
      <c r="D156" s="79"/>
      <c r="E156" s="79"/>
      <c r="F156" s="79"/>
      <c r="G156" s="79"/>
      <c r="H156" s="75"/>
      <c r="I156" s="73"/>
      <c r="J156" s="71"/>
      <c r="K156" s="73"/>
      <c r="L156" s="71"/>
      <c r="M156" s="73"/>
      <c r="N156" s="71"/>
      <c r="O156" s="71"/>
      <c r="P156" s="71"/>
      <c r="Q156" s="71"/>
      <c r="R156" s="71"/>
      <c r="S156" s="71"/>
      <c r="T156" s="71"/>
      <c r="U156" s="71"/>
      <c r="V156" s="71"/>
      <c r="W156" s="71"/>
      <c r="X156" s="71"/>
      <c r="Y156" s="71"/>
      <c r="Z156" s="71"/>
      <c r="AA156" s="71"/>
      <c r="AB156" s="71"/>
      <c r="AC156" s="71"/>
      <c r="AD156" s="71"/>
      <c r="AE156" s="71"/>
      <c r="AF156" s="71"/>
      <c r="AG156" s="71"/>
      <c r="AH156" s="71"/>
      <c r="AI156" s="71"/>
      <c r="AJ156" s="71"/>
      <c r="AK156" s="71"/>
      <c r="AL156" s="71"/>
      <c r="AM156" s="71"/>
      <c r="AN156" s="71"/>
      <c r="AO156" s="71"/>
      <c r="AP156" s="71"/>
    </row>
    <row r="157" spans="1:42" s="74" customFormat="1" ht="40.5" customHeight="1" x14ac:dyDescent="0.25">
      <c r="A157" s="71"/>
      <c r="B157" s="71"/>
      <c r="C157" s="78"/>
      <c r="D157" s="78"/>
      <c r="E157" s="78"/>
      <c r="F157" s="78"/>
      <c r="G157" s="78"/>
      <c r="H157" s="72"/>
      <c r="I157" s="73"/>
      <c r="J157" s="71"/>
      <c r="K157" s="73"/>
      <c r="L157" s="71"/>
      <c r="M157" s="73"/>
      <c r="N157" s="71"/>
      <c r="O157" s="71"/>
      <c r="P157" s="71"/>
      <c r="Q157" s="71"/>
      <c r="R157" s="71"/>
      <c r="S157" s="71"/>
      <c r="T157" s="71"/>
      <c r="U157" s="71"/>
      <c r="V157" s="71"/>
      <c r="W157" s="71"/>
      <c r="X157" s="71"/>
      <c r="Y157" s="71"/>
      <c r="Z157" s="71"/>
      <c r="AA157" s="71"/>
      <c r="AB157" s="71"/>
      <c r="AC157" s="71"/>
      <c r="AD157" s="71"/>
      <c r="AE157" s="71"/>
      <c r="AF157" s="71"/>
      <c r="AG157" s="71"/>
      <c r="AH157" s="71"/>
      <c r="AI157" s="71"/>
      <c r="AJ157" s="71"/>
      <c r="AK157" s="71"/>
      <c r="AL157" s="71"/>
      <c r="AM157" s="71"/>
      <c r="AN157" s="71"/>
      <c r="AO157" s="71"/>
      <c r="AP157" s="71"/>
    </row>
    <row r="158" spans="1:42" s="74" customFormat="1" ht="40.5" customHeight="1" x14ac:dyDescent="0.25">
      <c r="A158" s="71"/>
      <c r="B158" s="71"/>
      <c r="C158" s="78"/>
      <c r="D158" s="78"/>
      <c r="E158" s="78"/>
      <c r="F158" s="78"/>
      <c r="G158" s="76"/>
      <c r="H158" s="72"/>
      <c r="I158" s="73"/>
      <c r="J158" s="71"/>
      <c r="K158" s="73"/>
      <c r="L158" s="71"/>
      <c r="M158" s="73"/>
      <c r="N158" s="71"/>
      <c r="O158" s="71"/>
      <c r="P158" s="71"/>
      <c r="Q158" s="71"/>
      <c r="R158" s="71"/>
      <c r="S158" s="71"/>
      <c r="T158" s="71"/>
      <c r="U158" s="71"/>
      <c r="V158" s="71"/>
      <c r="W158" s="71"/>
      <c r="X158" s="71"/>
      <c r="Y158" s="71"/>
      <c r="Z158" s="71"/>
      <c r="AA158" s="71"/>
      <c r="AB158" s="71"/>
      <c r="AC158" s="71"/>
      <c r="AD158" s="71"/>
      <c r="AE158" s="71"/>
      <c r="AF158" s="71"/>
      <c r="AG158" s="71"/>
      <c r="AH158" s="71"/>
      <c r="AI158" s="71"/>
      <c r="AJ158" s="71"/>
      <c r="AK158" s="71"/>
      <c r="AL158" s="71"/>
      <c r="AM158" s="71"/>
      <c r="AN158" s="71"/>
      <c r="AO158" s="71"/>
      <c r="AP158" s="71"/>
    </row>
    <row r="159" spans="1:42" s="74" customFormat="1" ht="40.5" customHeight="1" x14ac:dyDescent="0.25">
      <c r="A159" s="71"/>
      <c r="B159" s="71"/>
      <c r="C159" s="78"/>
      <c r="D159" s="78"/>
      <c r="E159" s="78"/>
      <c r="F159" s="78"/>
      <c r="G159" s="78"/>
      <c r="H159" s="72"/>
      <c r="I159" s="73"/>
      <c r="J159" s="71"/>
      <c r="K159" s="73"/>
      <c r="L159" s="71"/>
      <c r="M159" s="73"/>
      <c r="N159" s="71"/>
      <c r="O159" s="71"/>
      <c r="P159" s="71"/>
      <c r="Q159" s="71"/>
      <c r="R159" s="71"/>
      <c r="S159" s="71"/>
      <c r="T159" s="71"/>
      <c r="U159" s="71"/>
      <c r="V159" s="71"/>
      <c r="W159" s="71"/>
      <c r="X159" s="71"/>
      <c r="Y159" s="71"/>
      <c r="Z159" s="71"/>
      <c r="AA159" s="71"/>
      <c r="AB159" s="71"/>
      <c r="AC159" s="71"/>
      <c r="AD159" s="71"/>
      <c r="AE159" s="71"/>
      <c r="AF159" s="71"/>
      <c r="AG159" s="71"/>
      <c r="AH159" s="71"/>
      <c r="AI159" s="71"/>
      <c r="AJ159" s="71"/>
      <c r="AK159" s="71"/>
      <c r="AL159" s="71"/>
      <c r="AM159" s="71"/>
      <c r="AN159" s="71"/>
      <c r="AO159" s="71"/>
      <c r="AP159" s="71"/>
    </row>
    <row r="160" spans="1:42" s="74" customFormat="1" ht="58.5" customHeight="1" x14ac:dyDescent="0.25">
      <c r="A160" s="71"/>
      <c r="B160" s="71"/>
      <c r="C160" s="78"/>
      <c r="D160" s="78"/>
      <c r="E160" s="78"/>
      <c r="F160" s="78"/>
      <c r="G160" s="78"/>
      <c r="H160" s="72"/>
      <c r="I160" s="73"/>
      <c r="J160" s="71"/>
      <c r="K160" s="73"/>
      <c r="L160" s="71"/>
      <c r="M160" s="73"/>
      <c r="N160" s="71"/>
      <c r="O160" s="71"/>
      <c r="P160" s="71"/>
      <c r="Q160" s="71"/>
      <c r="R160" s="71"/>
      <c r="S160" s="71"/>
      <c r="T160" s="71"/>
      <c r="U160" s="71"/>
      <c r="V160" s="71"/>
      <c r="W160" s="71"/>
      <c r="X160" s="71"/>
      <c r="Y160" s="71"/>
      <c r="Z160" s="71"/>
      <c r="AA160" s="71"/>
      <c r="AB160" s="71"/>
      <c r="AC160" s="71"/>
      <c r="AD160" s="71"/>
      <c r="AE160" s="71"/>
      <c r="AF160" s="71"/>
      <c r="AG160" s="71"/>
      <c r="AH160" s="71"/>
      <c r="AI160" s="71"/>
      <c r="AJ160" s="71"/>
      <c r="AK160" s="71"/>
      <c r="AL160" s="71"/>
      <c r="AM160" s="71"/>
      <c r="AN160" s="71"/>
      <c r="AO160" s="71"/>
      <c r="AP160" s="71"/>
    </row>
    <row r="161" spans="1:42" s="74" customFormat="1" ht="40.5" customHeight="1" x14ac:dyDescent="0.25">
      <c r="A161" s="71"/>
      <c r="B161" s="71"/>
      <c r="C161" s="78"/>
      <c r="D161" s="78"/>
      <c r="E161" s="78"/>
      <c r="F161" s="78"/>
      <c r="G161" s="78"/>
      <c r="H161" s="72"/>
      <c r="I161" s="73"/>
      <c r="J161" s="71"/>
      <c r="K161" s="73"/>
      <c r="L161" s="71"/>
      <c r="M161" s="73"/>
      <c r="N161" s="71"/>
      <c r="O161" s="71"/>
      <c r="P161" s="71"/>
      <c r="Q161" s="71"/>
      <c r="R161" s="71"/>
      <c r="S161" s="71"/>
      <c r="T161" s="71"/>
      <c r="U161" s="71"/>
      <c r="V161" s="71"/>
      <c r="W161" s="71"/>
      <c r="X161" s="71"/>
      <c r="Y161" s="71"/>
      <c r="Z161" s="71"/>
      <c r="AA161" s="71"/>
      <c r="AB161" s="71"/>
      <c r="AC161" s="71"/>
      <c r="AD161" s="71"/>
      <c r="AE161" s="71"/>
      <c r="AF161" s="71"/>
      <c r="AG161" s="71"/>
      <c r="AH161" s="71"/>
      <c r="AI161" s="71"/>
      <c r="AJ161" s="71"/>
      <c r="AK161" s="71"/>
      <c r="AL161" s="71"/>
      <c r="AM161" s="71"/>
      <c r="AN161" s="71"/>
      <c r="AO161" s="71"/>
      <c r="AP161" s="71"/>
    </row>
    <row r="162" spans="1:42" s="74" customFormat="1" ht="40.5" customHeight="1" x14ac:dyDescent="0.25">
      <c r="A162" s="71"/>
      <c r="B162" s="71"/>
      <c r="C162" s="78"/>
      <c r="D162" s="78"/>
      <c r="E162" s="78"/>
      <c r="F162" s="78"/>
      <c r="G162" s="78"/>
      <c r="H162" s="72"/>
      <c r="I162" s="73"/>
      <c r="J162" s="71"/>
      <c r="K162" s="73"/>
      <c r="L162" s="71"/>
      <c r="M162" s="73"/>
      <c r="N162" s="71"/>
      <c r="O162" s="71"/>
      <c r="P162" s="71"/>
      <c r="Q162" s="71"/>
      <c r="R162" s="71"/>
      <c r="S162" s="71"/>
      <c r="T162" s="71"/>
      <c r="U162" s="71"/>
      <c r="V162" s="71"/>
      <c r="W162" s="71"/>
      <c r="X162" s="71"/>
      <c r="Y162" s="71"/>
      <c r="Z162" s="71"/>
      <c r="AA162" s="71"/>
      <c r="AB162" s="71"/>
      <c r="AC162" s="71"/>
      <c r="AD162" s="71"/>
      <c r="AE162" s="71"/>
      <c r="AF162" s="71"/>
      <c r="AG162" s="71"/>
      <c r="AH162" s="71"/>
      <c r="AI162" s="71"/>
      <c r="AJ162" s="71"/>
      <c r="AK162" s="71"/>
      <c r="AL162" s="71"/>
      <c r="AM162" s="71"/>
      <c r="AN162" s="71"/>
      <c r="AO162" s="71"/>
      <c r="AP162" s="71"/>
    </row>
    <row r="163" spans="1:42" s="74" customFormat="1" ht="47.25" customHeight="1" x14ac:dyDescent="0.25">
      <c r="A163" s="71"/>
      <c r="B163" s="71"/>
      <c r="C163" s="78" t="s">
        <v>196</v>
      </c>
      <c r="D163" s="78"/>
      <c r="E163" s="78"/>
      <c r="F163" s="78"/>
      <c r="G163" s="78"/>
      <c r="H163" s="72"/>
      <c r="I163" s="73"/>
      <c r="J163" s="71"/>
      <c r="K163" s="73"/>
      <c r="L163" s="71"/>
      <c r="M163" s="73"/>
      <c r="N163" s="71"/>
      <c r="O163" s="71"/>
      <c r="P163" s="71"/>
      <c r="Q163" s="71"/>
      <c r="R163" s="71"/>
      <c r="S163" s="71"/>
      <c r="T163" s="71"/>
      <c r="U163" s="71"/>
      <c r="V163" s="71"/>
      <c r="W163" s="71"/>
      <c r="X163" s="71"/>
      <c r="Y163" s="71"/>
      <c r="Z163" s="71"/>
      <c r="AA163" s="71"/>
      <c r="AB163" s="71"/>
      <c r="AC163" s="71"/>
      <c r="AD163" s="71"/>
      <c r="AE163" s="71"/>
      <c r="AF163" s="71"/>
      <c r="AG163" s="71"/>
      <c r="AH163" s="71"/>
      <c r="AI163" s="71"/>
      <c r="AJ163" s="71"/>
      <c r="AK163" s="71"/>
      <c r="AL163" s="71"/>
      <c r="AM163" s="71"/>
      <c r="AN163" s="71"/>
      <c r="AO163" s="71"/>
      <c r="AP163" s="71"/>
    </row>
    <row r="164" spans="1:42" s="74" customFormat="1" ht="40.5" customHeight="1" x14ac:dyDescent="0.25">
      <c r="A164" s="71"/>
      <c r="B164" s="71"/>
      <c r="C164" s="78"/>
      <c r="D164" s="78"/>
      <c r="E164" s="78"/>
      <c r="F164" s="78"/>
      <c r="G164" s="78"/>
      <c r="H164" s="72"/>
      <c r="I164" s="73"/>
      <c r="J164" s="71"/>
      <c r="K164" s="73"/>
      <c r="L164" s="71"/>
      <c r="M164" s="73"/>
      <c r="N164" s="71"/>
      <c r="O164" s="71"/>
      <c r="P164" s="71"/>
      <c r="Q164" s="71"/>
      <c r="R164" s="71"/>
      <c r="S164" s="71"/>
      <c r="T164" s="71"/>
      <c r="U164" s="71"/>
      <c r="V164" s="71"/>
      <c r="W164" s="71"/>
      <c r="X164" s="71"/>
      <c r="Y164" s="71"/>
      <c r="Z164" s="71"/>
      <c r="AA164" s="71"/>
      <c r="AB164" s="71"/>
      <c r="AC164" s="71"/>
      <c r="AD164" s="71"/>
      <c r="AE164" s="71"/>
      <c r="AF164" s="71"/>
      <c r="AG164" s="71"/>
      <c r="AH164" s="71"/>
      <c r="AI164" s="71"/>
      <c r="AJ164" s="71"/>
      <c r="AK164" s="71"/>
      <c r="AL164" s="71"/>
      <c r="AM164" s="71"/>
      <c r="AN164" s="71"/>
      <c r="AO164" s="71"/>
      <c r="AP164" s="71"/>
    </row>
    <row r="165" spans="1:42" s="74" customFormat="1" ht="40.5" customHeight="1" x14ac:dyDescent="0.25">
      <c r="A165" s="71"/>
      <c r="B165" s="71"/>
      <c r="C165" s="78"/>
      <c r="D165" s="78"/>
      <c r="E165" s="78"/>
      <c r="F165" s="78"/>
      <c r="G165" s="78"/>
      <c r="H165" s="72"/>
      <c r="I165" s="73"/>
      <c r="J165" s="71"/>
      <c r="K165" s="73"/>
      <c r="L165" s="71"/>
      <c r="M165" s="73"/>
      <c r="N165" s="71"/>
      <c r="O165" s="71"/>
      <c r="P165" s="71"/>
      <c r="Q165" s="71"/>
      <c r="R165" s="71"/>
      <c r="S165" s="71"/>
      <c r="T165" s="71"/>
      <c r="U165" s="71"/>
      <c r="V165" s="71"/>
      <c r="W165" s="71"/>
      <c r="X165" s="71"/>
      <c r="Y165" s="71"/>
      <c r="Z165" s="71"/>
      <c r="AA165" s="71"/>
      <c r="AB165" s="71"/>
      <c r="AC165" s="71"/>
      <c r="AD165" s="71"/>
      <c r="AE165" s="71"/>
      <c r="AF165" s="71"/>
      <c r="AG165" s="71"/>
      <c r="AH165" s="71"/>
      <c r="AI165" s="71"/>
      <c r="AJ165" s="71"/>
      <c r="AK165" s="71"/>
      <c r="AL165" s="71"/>
      <c r="AM165" s="71"/>
      <c r="AN165" s="71"/>
      <c r="AO165" s="71"/>
      <c r="AP165" s="71"/>
    </row>
    <row r="166" spans="1:42" s="74" customFormat="1" ht="40.5" customHeight="1" x14ac:dyDescent="0.25">
      <c r="A166" s="71"/>
      <c r="B166" s="71"/>
      <c r="C166" s="78"/>
      <c r="D166" s="78"/>
      <c r="E166" s="78"/>
      <c r="F166" s="78"/>
      <c r="G166" s="78"/>
      <c r="H166" s="72"/>
      <c r="I166" s="73"/>
      <c r="J166" s="71"/>
      <c r="K166" s="73"/>
      <c r="L166" s="71"/>
      <c r="M166" s="73"/>
      <c r="N166" s="71"/>
      <c r="O166" s="71"/>
      <c r="P166" s="71"/>
      <c r="Q166" s="71"/>
      <c r="R166" s="71"/>
      <c r="S166" s="71"/>
      <c r="T166" s="71"/>
      <c r="U166" s="71"/>
      <c r="V166" s="71"/>
      <c r="W166" s="71"/>
      <c r="X166" s="71"/>
      <c r="Y166" s="71"/>
      <c r="Z166" s="71"/>
      <c r="AA166" s="71"/>
      <c r="AB166" s="71"/>
      <c r="AC166" s="71"/>
      <c r="AD166" s="71"/>
      <c r="AE166" s="71"/>
      <c r="AF166" s="71"/>
      <c r="AG166" s="71"/>
      <c r="AH166" s="71"/>
      <c r="AI166" s="71"/>
      <c r="AJ166" s="71"/>
      <c r="AK166" s="71"/>
      <c r="AL166" s="71"/>
      <c r="AM166" s="71"/>
      <c r="AN166" s="71"/>
      <c r="AO166" s="71"/>
      <c r="AP166" s="71"/>
    </row>
    <row r="167" spans="1:42" s="62" customFormat="1" ht="15.75" x14ac:dyDescent="0.25">
      <c r="B167" s="63"/>
      <c r="C167" s="64"/>
      <c r="D167" s="64"/>
      <c r="E167" s="65"/>
      <c r="F167" s="65"/>
      <c r="G167" s="66"/>
      <c r="H167" s="66"/>
      <c r="I167" s="66"/>
      <c r="J167" s="66"/>
      <c r="K167" s="66"/>
      <c r="L167" s="66"/>
      <c r="M167" s="66"/>
      <c r="N167" s="66"/>
    </row>
    <row r="168" spans="1:42" s="62" customFormat="1" ht="15.75" x14ac:dyDescent="0.25">
      <c r="B168" s="63"/>
      <c r="C168" s="64"/>
      <c r="D168" s="64"/>
      <c r="E168" s="65"/>
      <c r="F168" s="65"/>
      <c r="G168" s="66"/>
      <c r="H168" s="66"/>
      <c r="I168" s="66"/>
      <c r="J168" s="66"/>
      <c r="K168" s="66"/>
      <c r="L168" s="66"/>
      <c r="M168" s="66"/>
      <c r="N168" s="66"/>
    </row>
    <row r="169" spans="1:42" s="62" customFormat="1" ht="15.75" x14ac:dyDescent="0.25">
      <c r="B169" s="63"/>
      <c r="C169" s="64"/>
      <c r="D169" s="64"/>
      <c r="E169" s="65"/>
      <c r="F169" s="65"/>
      <c r="G169" s="66"/>
      <c r="H169" s="66"/>
      <c r="I169" s="66"/>
      <c r="J169" s="66"/>
      <c r="K169" s="66"/>
      <c r="L169" s="66"/>
      <c r="M169" s="66"/>
      <c r="N169" s="66"/>
    </row>
    <row r="170" spans="1:42" s="62" customFormat="1" ht="15.75" x14ac:dyDescent="0.25">
      <c r="B170" s="63"/>
      <c r="C170" s="64"/>
      <c r="D170" s="64"/>
      <c r="E170" s="65"/>
      <c r="F170" s="65"/>
      <c r="G170" s="66"/>
      <c r="H170" s="66"/>
      <c r="I170" s="66"/>
      <c r="J170" s="66"/>
      <c r="K170" s="66"/>
      <c r="L170" s="66"/>
      <c r="M170" s="66"/>
      <c r="N170" s="66"/>
    </row>
    <row r="171" spans="1:42" s="62" customFormat="1" ht="15.75" x14ac:dyDescent="0.25">
      <c r="B171" s="63"/>
      <c r="C171" s="64"/>
      <c r="D171" s="64"/>
      <c r="E171" s="65"/>
      <c r="F171" s="65"/>
      <c r="G171" s="66"/>
      <c r="H171" s="66"/>
      <c r="I171" s="66"/>
      <c r="J171" s="66"/>
      <c r="K171" s="66"/>
      <c r="L171" s="66"/>
      <c r="M171" s="66"/>
      <c r="N171" s="66"/>
    </row>
    <row r="172" spans="1:42" s="62" customFormat="1" ht="15.75" x14ac:dyDescent="0.25">
      <c r="B172" s="63"/>
      <c r="C172" s="64"/>
      <c r="D172" s="64"/>
      <c r="E172" s="65"/>
      <c r="F172" s="65"/>
      <c r="G172" s="66"/>
      <c r="H172" s="66"/>
      <c r="I172" s="66"/>
      <c r="J172" s="66"/>
      <c r="K172" s="66"/>
      <c r="L172" s="66"/>
      <c r="M172" s="66"/>
      <c r="N172" s="66"/>
    </row>
    <row r="173" spans="1:42" s="70" customFormat="1" x14ac:dyDescent="0.25">
      <c r="B173" s="67"/>
      <c r="C173" s="68"/>
      <c r="D173" s="68"/>
      <c r="E173" s="69"/>
      <c r="F173" s="69"/>
      <c r="G173" s="57"/>
      <c r="H173" s="57"/>
      <c r="I173" s="57"/>
      <c r="J173" s="57"/>
      <c r="K173" s="57"/>
      <c r="L173" s="57"/>
      <c r="M173" s="57"/>
      <c r="N173" s="57"/>
    </row>
    <row r="174" spans="1:42" s="70" customFormat="1" x14ac:dyDescent="0.25">
      <c r="B174" s="67"/>
      <c r="C174" s="68"/>
      <c r="D174" s="68"/>
      <c r="E174" s="69"/>
      <c r="F174" s="69"/>
      <c r="G174" s="57"/>
      <c r="H174" s="57"/>
      <c r="I174" s="57"/>
      <c r="J174" s="57"/>
      <c r="K174" s="57"/>
      <c r="L174" s="57"/>
      <c r="M174" s="57"/>
      <c r="N174" s="57"/>
    </row>
    <row r="175" spans="1:42" s="70" customFormat="1" x14ac:dyDescent="0.25">
      <c r="B175" s="67"/>
      <c r="C175" s="68"/>
      <c r="D175" s="68"/>
      <c r="E175" s="69"/>
      <c r="F175" s="69"/>
      <c r="G175" s="57"/>
      <c r="H175" s="57"/>
      <c r="I175" s="57"/>
      <c r="J175" s="57"/>
      <c r="K175" s="57"/>
      <c r="L175" s="57"/>
      <c r="M175" s="57"/>
      <c r="N175" s="57"/>
    </row>
    <row r="176" spans="1:42" s="70" customFormat="1" x14ac:dyDescent="0.25">
      <c r="B176" s="67"/>
      <c r="C176" s="68"/>
      <c r="D176" s="68"/>
      <c r="E176" s="69"/>
      <c r="F176" s="69"/>
      <c r="G176" s="57"/>
      <c r="H176" s="57"/>
      <c r="I176" s="57"/>
      <c r="J176" s="57"/>
      <c r="K176" s="57"/>
      <c r="L176" s="57"/>
      <c r="M176" s="57"/>
      <c r="N176" s="57"/>
    </row>
    <row r="177" spans="2:14" s="70" customFormat="1" x14ac:dyDescent="0.25">
      <c r="B177" s="67"/>
      <c r="C177" s="68"/>
      <c r="D177" s="68"/>
      <c r="E177" s="69"/>
      <c r="F177" s="69"/>
      <c r="G177" s="57"/>
      <c r="H177" s="57"/>
      <c r="I177" s="57"/>
      <c r="J177" s="57"/>
      <c r="K177" s="57"/>
      <c r="L177" s="57"/>
      <c r="M177" s="57"/>
      <c r="N177" s="57"/>
    </row>
    <row r="178" spans="2:14" s="70" customFormat="1" x14ac:dyDescent="0.25">
      <c r="B178" s="67"/>
      <c r="C178" s="68"/>
      <c r="D178" s="68"/>
      <c r="E178" s="69"/>
      <c r="F178" s="69"/>
      <c r="G178" s="57"/>
      <c r="H178" s="57"/>
      <c r="I178" s="57"/>
      <c r="J178" s="57"/>
      <c r="K178" s="57"/>
      <c r="L178" s="57"/>
      <c r="M178" s="57"/>
      <c r="N178" s="57"/>
    </row>
    <row r="179" spans="2:14" s="70" customFormat="1" x14ac:dyDescent="0.25">
      <c r="B179" s="67"/>
      <c r="C179" s="68"/>
      <c r="D179" s="68"/>
      <c r="E179" s="69"/>
      <c r="F179" s="69"/>
      <c r="G179" s="57"/>
      <c r="H179" s="57"/>
      <c r="I179" s="57"/>
      <c r="J179" s="57"/>
      <c r="K179" s="57"/>
      <c r="L179" s="57"/>
      <c r="M179" s="57"/>
      <c r="N179" s="57"/>
    </row>
    <row r="180" spans="2:14" s="70" customFormat="1" x14ac:dyDescent="0.25">
      <c r="B180" s="67"/>
      <c r="C180" s="68"/>
      <c r="D180" s="68"/>
      <c r="E180" s="69"/>
      <c r="F180" s="69"/>
      <c r="G180" s="57"/>
      <c r="H180" s="57"/>
      <c r="I180" s="57"/>
      <c r="J180" s="57"/>
      <c r="K180" s="57"/>
      <c r="L180" s="57"/>
      <c r="M180" s="57"/>
      <c r="N180" s="57"/>
    </row>
    <row r="181" spans="2:14" s="70" customFormat="1" x14ac:dyDescent="0.25">
      <c r="B181" s="67"/>
      <c r="C181" s="68"/>
      <c r="D181" s="68"/>
      <c r="E181" s="69"/>
      <c r="F181" s="69"/>
      <c r="G181" s="57"/>
      <c r="H181" s="57"/>
      <c r="I181" s="57"/>
      <c r="J181" s="57"/>
      <c r="K181" s="57"/>
      <c r="L181" s="57"/>
      <c r="M181" s="57"/>
      <c r="N181" s="57"/>
    </row>
    <row r="182" spans="2:14" s="70" customFormat="1" x14ac:dyDescent="0.25">
      <c r="B182" s="67"/>
      <c r="C182" s="68"/>
      <c r="D182" s="68"/>
      <c r="E182" s="69"/>
      <c r="F182" s="69"/>
      <c r="G182" s="57"/>
      <c r="H182" s="57"/>
      <c r="I182" s="57"/>
      <c r="J182" s="57"/>
      <c r="K182" s="57"/>
      <c r="L182" s="57"/>
      <c r="M182" s="57"/>
      <c r="N182" s="57"/>
    </row>
    <row r="183" spans="2:14" s="70" customFormat="1" x14ac:dyDescent="0.25">
      <c r="B183" s="67"/>
      <c r="C183" s="68"/>
      <c r="D183" s="68"/>
      <c r="E183" s="69"/>
      <c r="F183" s="69"/>
      <c r="G183" s="57"/>
      <c r="H183" s="57"/>
      <c r="I183" s="57"/>
      <c r="J183" s="57"/>
      <c r="K183" s="57"/>
      <c r="L183" s="57"/>
      <c r="M183" s="57"/>
      <c r="N183" s="57"/>
    </row>
    <row r="184" spans="2:14" s="70" customFormat="1" x14ac:dyDescent="0.25">
      <c r="B184" s="67"/>
      <c r="C184" s="68"/>
      <c r="D184" s="68"/>
      <c r="E184" s="69"/>
      <c r="F184" s="69"/>
      <c r="G184" s="57"/>
      <c r="H184" s="57"/>
      <c r="I184" s="57"/>
      <c r="J184" s="57"/>
      <c r="K184" s="57"/>
      <c r="L184" s="57"/>
      <c r="M184" s="57"/>
      <c r="N184" s="57"/>
    </row>
    <row r="185" spans="2:14" s="70" customFormat="1" x14ac:dyDescent="0.25">
      <c r="B185" s="67"/>
      <c r="C185" s="68"/>
      <c r="D185" s="68"/>
      <c r="E185" s="69"/>
      <c r="F185" s="69"/>
      <c r="G185" s="57"/>
      <c r="H185" s="57"/>
      <c r="I185" s="57"/>
      <c r="J185" s="57"/>
      <c r="K185" s="57"/>
      <c r="L185" s="57"/>
      <c r="M185" s="57"/>
      <c r="N185" s="57"/>
    </row>
    <row r="186" spans="2:14" s="70" customFormat="1" x14ac:dyDescent="0.25">
      <c r="B186" s="67"/>
      <c r="C186" s="68"/>
      <c r="D186" s="68"/>
      <c r="E186" s="69"/>
      <c r="F186" s="69"/>
      <c r="G186" s="57"/>
      <c r="H186" s="57"/>
      <c r="I186" s="57"/>
      <c r="J186" s="57"/>
      <c r="K186" s="57"/>
      <c r="L186" s="57"/>
      <c r="M186" s="57"/>
      <c r="N186" s="57"/>
    </row>
    <row r="187" spans="2:14" s="70" customFormat="1" x14ac:dyDescent="0.25">
      <c r="B187" s="67"/>
      <c r="C187" s="68"/>
      <c r="D187" s="68"/>
      <c r="E187" s="69"/>
      <c r="F187" s="69"/>
      <c r="G187" s="57"/>
      <c r="H187" s="57"/>
      <c r="I187" s="57"/>
      <c r="J187" s="57"/>
      <c r="K187" s="57"/>
      <c r="L187" s="57"/>
      <c r="M187" s="57"/>
      <c r="N187" s="57"/>
    </row>
    <row r="188" spans="2:14" s="70" customFormat="1" x14ac:dyDescent="0.25">
      <c r="B188" s="67"/>
      <c r="C188" s="68"/>
      <c r="D188" s="68"/>
      <c r="E188" s="69"/>
      <c r="F188" s="69"/>
      <c r="G188" s="57"/>
      <c r="H188" s="57"/>
      <c r="I188" s="57"/>
      <c r="J188" s="57"/>
      <c r="K188" s="57"/>
      <c r="L188" s="57"/>
      <c r="M188" s="57"/>
      <c r="N188" s="57"/>
    </row>
    <row r="189" spans="2:14" s="70" customFormat="1" x14ac:dyDescent="0.25">
      <c r="B189" s="67"/>
      <c r="C189" s="68"/>
      <c r="D189" s="68"/>
      <c r="E189" s="69"/>
      <c r="F189" s="69"/>
      <c r="G189" s="57"/>
      <c r="H189" s="57"/>
      <c r="I189" s="57"/>
      <c r="J189" s="57"/>
      <c r="K189" s="57"/>
      <c r="L189" s="57"/>
      <c r="M189" s="57"/>
      <c r="N189" s="57"/>
    </row>
    <row r="190" spans="2:14" s="70" customFormat="1" x14ac:dyDescent="0.25">
      <c r="B190" s="67"/>
      <c r="C190" s="68"/>
      <c r="D190" s="68"/>
      <c r="E190" s="69"/>
      <c r="F190" s="69"/>
      <c r="G190" s="57"/>
      <c r="H190" s="57"/>
      <c r="I190" s="57"/>
      <c r="J190" s="57"/>
      <c r="K190" s="57"/>
      <c r="L190" s="57"/>
      <c r="M190" s="57"/>
      <c r="N190" s="57"/>
    </row>
    <row r="191" spans="2:14" s="70" customFormat="1" x14ac:dyDescent="0.25">
      <c r="B191" s="67"/>
      <c r="C191" s="68"/>
      <c r="D191" s="68"/>
      <c r="E191" s="69"/>
      <c r="F191" s="69"/>
      <c r="G191" s="57"/>
      <c r="H191" s="57"/>
      <c r="I191" s="57"/>
      <c r="J191" s="57"/>
      <c r="K191" s="57"/>
      <c r="L191" s="57"/>
      <c r="M191" s="57"/>
      <c r="N191" s="57"/>
    </row>
    <row r="192" spans="2:14" s="70" customFormat="1" x14ac:dyDescent="0.25">
      <c r="B192" s="67"/>
      <c r="C192" s="68"/>
      <c r="D192" s="68"/>
      <c r="E192" s="69"/>
      <c r="F192" s="69"/>
      <c r="G192" s="57"/>
      <c r="H192" s="57"/>
      <c r="I192" s="57"/>
      <c r="J192" s="57"/>
      <c r="K192" s="57"/>
      <c r="L192" s="57"/>
      <c r="M192" s="57"/>
      <c r="N192" s="57"/>
    </row>
    <row r="193" spans="2:14" s="70" customFormat="1" x14ac:dyDescent="0.25">
      <c r="B193" s="67"/>
      <c r="C193" s="68"/>
      <c r="D193" s="68"/>
      <c r="E193" s="69"/>
      <c r="F193" s="69"/>
      <c r="G193" s="57"/>
      <c r="H193" s="57"/>
      <c r="I193" s="57"/>
      <c r="J193" s="57"/>
      <c r="K193" s="57"/>
      <c r="L193" s="57"/>
      <c r="M193" s="57"/>
      <c r="N193" s="57"/>
    </row>
    <row r="194" spans="2:14" s="70" customFormat="1" x14ac:dyDescent="0.25">
      <c r="B194" s="67"/>
      <c r="C194" s="68"/>
      <c r="D194" s="68"/>
      <c r="E194" s="69"/>
      <c r="F194" s="69"/>
      <c r="G194" s="57"/>
      <c r="H194" s="57"/>
      <c r="I194" s="57"/>
      <c r="J194" s="57"/>
      <c r="K194" s="57"/>
      <c r="L194" s="57"/>
      <c r="M194" s="57"/>
      <c r="N194" s="57"/>
    </row>
    <row r="195" spans="2:14" s="70" customFormat="1" x14ac:dyDescent="0.25">
      <c r="B195" s="67"/>
      <c r="C195" s="68"/>
      <c r="D195" s="68"/>
      <c r="E195" s="69"/>
      <c r="F195" s="69"/>
      <c r="G195" s="57"/>
      <c r="H195" s="57"/>
      <c r="I195" s="57"/>
      <c r="J195" s="57"/>
      <c r="K195" s="57"/>
      <c r="L195" s="57"/>
      <c r="M195" s="57"/>
      <c r="N195" s="57"/>
    </row>
    <row r="196" spans="2:14" s="70" customFormat="1" x14ac:dyDescent="0.25">
      <c r="B196" s="67"/>
      <c r="C196" s="68"/>
      <c r="D196" s="68"/>
      <c r="E196" s="69"/>
      <c r="F196" s="69"/>
      <c r="G196" s="57"/>
      <c r="H196" s="57"/>
      <c r="I196" s="57"/>
      <c r="J196" s="57"/>
      <c r="K196" s="57"/>
      <c r="L196" s="57"/>
      <c r="M196" s="57"/>
      <c r="N196" s="57"/>
    </row>
    <row r="197" spans="2:14" s="70" customFormat="1" x14ac:dyDescent="0.25">
      <c r="B197" s="67"/>
      <c r="C197" s="68"/>
      <c r="D197" s="68"/>
      <c r="E197" s="69"/>
      <c r="F197" s="69"/>
      <c r="G197" s="57"/>
      <c r="H197" s="57"/>
      <c r="I197" s="57"/>
      <c r="J197" s="57"/>
      <c r="K197" s="57"/>
      <c r="L197" s="57"/>
      <c r="M197" s="57"/>
      <c r="N197" s="57"/>
    </row>
    <row r="198" spans="2:14" s="70" customFormat="1" x14ac:dyDescent="0.25">
      <c r="B198" s="67"/>
      <c r="C198" s="68"/>
      <c r="D198" s="68"/>
      <c r="E198" s="69"/>
      <c r="F198" s="69"/>
      <c r="G198" s="57"/>
      <c r="H198" s="57"/>
      <c r="I198" s="57"/>
      <c r="J198" s="57"/>
      <c r="K198" s="57"/>
      <c r="L198" s="57"/>
      <c r="M198" s="57"/>
      <c r="N198" s="57"/>
    </row>
    <row r="199" spans="2:14" s="70" customFormat="1" x14ac:dyDescent="0.25">
      <c r="B199" s="67"/>
      <c r="C199" s="68"/>
      <c r="D199" s="68"/>
      <c r="E199" s="69"/>
      <c r="F199" s="69"/>
      <c r="G199" s="57"/>
      <c r="H199" s="57"/>
      <c r="I199" s="57"/>
      <c r="J199" s="57"/>
      <c r="K199" s="57"/>
      <c r="L199" s="57"/>
      <c r="M199" s="57"/>
      <c r="N199" s="57"/>
    </row>
    <row r="200" spans="2:14" s="70" customFormat="1" x14ac:dyDescent="0.25">
      <c r="B200" s="67"/>
      <c r="C200" s="68"/>
      <c r="D200" s="68"/>
      <c r="E200" s="69"/>
      <c r="F200" s="69"/>
      <c r="G200" s="57"/>
      <c r="H200" s="57"/>
      <c r="I200" s="57"/>
      <c r="J200" s="57"/>
      <c r="K200" s="57"/>
      <c r="L200" s="57"/>
      <c r="M200" s="57"/>
      <c r="N200" s="57"/>
    </row>
    <row r="201" spans="2:14" s="70" customFormat="1" x14ac:dyDescent="0.25">
      <c r="B201" s="67"/>
      <c r="C201" s="68"/>
      <c r="D201" s="68"/>
      <c r="E201" s="69"/>
      <c r="F201" s="69"/>
      <c r="G201" s="57"/>
      <c r="H201" s="57"/>
      <c r="I201" s="57"/>
      <c r="J201" s="57"/>
      <c r="K201" s="57"/>
      <c r="L201" s="57"/>
      <c r="M201" s="57"/>
      <c r="N201" s="57"/>
    </row>
    <row r="202" spans="2:14" s="70" customFormat="1" x14ac:dyDescent="0.25">
      <c r="B202" s="67"/>
      <c r="C202" s="68"/>
      <c r="D202" s="68"/>
      <c r="E202" s="69"/>
      <c r="F202" s="69"/>
      <c r="G202" s="57"/>
      <c r="H202" s="57"/>
      <c r="I202" s="57"/>
      <c r="J202" s="57"/>
      <c r="K202" s="57"/>
      <c r="L202" s="57"/>
      <c r="M202" s="57"/>
      <c r="N202" s="57"/>
    </row>
    <row r="203" spans="2:14" s="70" customFormat="1" x14ac:dyDescent="0.25">
      <c r="B203" s="67"/>
      <c r="C203" s="68"/>
      <c r="D203" s="68"/>
      <c r="E203" s="69"/>
      <c r="F203" s="69"/>
      <c r="G203" s="57"/>
      <c r="H203" s="57"/>
      <c r="I203" s="57"/>
      <c r="J203" s="57"/>
      <c r="K203" s="57"/>
      <c r="L203" s="57"/>
      <c r="M203" s="57"/>
      <c r="N203" s="57"/>
    </row>
    <row r="204" spans="2:14" s="70" customFormat="1" x14ac:dyDescent="0.25">
      <c r="B204" s="67"/>
      <c r="C204" s="68"/>
      <c r="D204" s="68"/>
      <c r="E204" s="69"/>
      <c r="F204" s="69"/>
      <c r="G204" s="57"/>
      <c r="H204" s="57"/>
      <c r="I204" s="57"/>
      <c r="J204" s="57"/>
      <c r="K204" s="57"/>
      <c r="L204" s="57"/>
      <c r="M204" s="57"/>
      <c r="N204" s="57"/>
    </row>
    <row r="205" spans="2:14" s="70" customFormat="1" x14ac:dyDescent="0.25">
      <c r="B205" s="67"/>
      <c r="C205" s="68"/>
      <c r="D205" s="68"/>
      <c r="E205" s="69"/>
      <c r="F205" s="69"/>
      <c r="G205" s="57"/>
      <c r="H205" s="57"/>
      <c r="I205" s="57"/>
      <c r="J205" s="57"/>
      <c r="K205" s="57"/>
      <c r="L205" s="57"/>
      <c r="M205" s="57"/>
      <c r="N205" s="57"/>
    </row>
    <row r="206" spans="2:14" s="70" customFormat="1" x14ac:dyDescent="0.25">
      <c r="B206" s="67"/>
      <c r="C206" s="68"/>
      <c r="D206" s="68"/>
      <c r="E206" s="69"/>
      <c r="F206" s="69"/>
      <c r="G206" s="57"/>
      <c r="H206" s="57"/>
      <c r="I206" s="57"/>
      <c r="J206" s="57"/>
      <c r="K206" s="57"/>
      <c r="L206" s="57"/>
      <c r="M206" s="57"/>
      <c r="N206" s="57"/>
    </row>
    <row r="207" spans="2:14" s="70" customFormat="1" x14ac:dyDescent="0.25">
      <c r="B207" s="67"/>
      <c r="C207" s="68"/>
      <c r="D207" s="68"/>
      <c r="E207" s="69"/>
      <c r="F207" s="69"/>
      <c r="G207" s="57"/>
      <c r="H207" s="57"/>
      <c r="I207" s="57"/>
      <c r="J207" s="57"/>
      <c r="K207" s="57"/>
      <c r="L207" s="57"/>
      <c r="M207" s="57"/>
      <c r="N207" s="57"/>
    </row>
    <row r="208" spans="2:14" s="70" customFormat="1" x14ac:dyDescent="0.25">
      <c r="B208" s="67"/>
      <c r="C208" s="68"/>
      <c r="D208" s="68"/>
      <c r="E208" s="69"/>
      <c r="F208" s="69"/>
      <c r="G208" s="57"/>
      <c r="H208" s="57"/>
      <c r="I208" s="57"/>
      <c r="J208" s="57"/>
      <c r="K208" s="57"/>
      <c r="L208" s="57"/>
      <c r="M208" s="57"/>
      <c r="N208" s="57"/>
    </row>
    <row r="209" spans="2:14" s="70" customFormat="1" x14ac:dyDescent="0.25">
      <c r="B209" s="67"/>
      <c r="C209" s="68"/>
      <c r="D209" s="68"/>
      <c r="E209" s="69"/>
      <c r="F209" s="69"/>
      <c r="G209" s="57"/>
      <c r="H209" s="57"/>
      <c r="I209" s="57"/>
      <c r="J209" s="57"/>
      <c r="K209" s="57"/>
      <c r="L209" s="57"/>
      <c r="M209" s="57"/>
      <c r="N209" s="57"/>
    </row>
    <row r="210" spans="2:14" s="70" customFormat="1" x14ac:dyDescent="0.25">
      <c r="B210" s="67"/>
      <c r="C210" s="68"/>
      <c r="D210" s="68"/>
      <c r="E210" s="69"/>
      <c r="F210" s="69"/>
      <c r="G210" s="57"/>
      <c r="H210" s="57"/>
      <c r="I210" s="57"/>
      <c r="J210" s="57"/>
      <c r="K210" s="57"/>
      <c r="L210" s="57"/>
      <c r="M210" s="57"/>
      <c r="N210" s="57"/>
    </row>
    <row r="211" spans="2:14" s="70" customFormat="1" x14ac:dyDescent="0.25">
      <c r="B211" s="67"/>
      <c r="C211" s="68"/>
      <c r="D211" s="68"/>
      <c r="E211" s="69"/>
      <c r="F211" s="69"/>
      <c r="G211" s="57"/>
      <c r="H211" s="57"/>
      <c r="I211" s="57"/>
      <c r="J211" s="57"/>
      <c r="K211" s="57"/>
      <c r="L211" s="57"/>
      <c r="M211" s="57"/>
      <c r="N211" s="57"/>
    </row>
    <row r="212" spans="2:14" s="70" customFormat="1" x14ac:dyDescent="0.25">
      <c r="B212" s="67"/>
      <c r="C212" s="68"/>
      <c r="D212" s="68"/>
      <c r="E212" s="69"/>
      <c r="F212" s="69"/>
      <c r="G212" s="57"/>
      <c r="H212" s="57"/>
      <c r="I212" s="57"/>
      <c r="J212" s="57"/>
      <c r="K212" s="57"/>
      <c r="L212" s="57"/>
      <c r="M212" s="57"/>
      <c r="N212" s="57"/>
    </row>
    <row r="213" spans="2:14" s="70" customFormat="1" x14ac:dyDescent="0.25">
      <c r="B213" s="67"/>
      <c r="C213" s="68"/>
      <c r="D213" s="68"/>
      <c r="E213" s="69"/>
      <c r="F213" s="69"/>
      <c r="G213" s="57"/>
      <c r="H213" s="57"/>
      <c r="I213" s="57"/>
      <c r="J213" s="57"/>
      <c r="K213" s="57"/>
      <c r="L213" s="57"/>
      <c r="M213" s="57"/>
      <c r="N213" s="57"/>
    </row>
    <row r="214" spans="2:14" s="70" customFormat="1" x14ac:dyDescent="0.25">
      <c r="B214" s="67"/>
      <c r="C214" s="68"/>
      <c r="D214" s="68"/>
      <c r="E214" s="69"/>
      <c r="F214" s="69"/>
      <c r="G214" s="57"/>
      <c r="H214" s="57"/>
      <c r="I214" s="57"/>
      <c r="J214" s="57"/>
      <c r="K214" s="57"/>
      <c r="L214" s="57"/>
      <c r="M214" s="57"/>
      <c r="N214" s="57"/>
    </row>
    <row r="215" spans="2:14" s="70" customFormat="1" x14ac:dyDescent="0.25">
      <c r="B215" s="67"/>
      <c r="C215" s="68"/>
      <c r="D215" s="68"/>
      <c r="E215" s="69"/>
      <c r="F215" s="69"/>
      <c r="G215" s="57"/>
      <c r="H215" s="57"/>
      <c r="I215" s="57"/>
      <c r="J215" s="57"/>
      <c r="K215" s="57"/>
      <c r="L215" s="57"/>
      <c r="M215" s="57"/>
      <c r="N215" s="57"/>
    </row>
    <row r="216" spans="2:14" s="70" customFormat="1" x14ac:dyDescent="0.25">
      <c r="B216" s="67"/>
      <c r="C216" s="68"/>
      <c r="D216" s="68"/>
      <c r="E216" s="69"/>
      <c r="F216" s="69"/>
      <c r="G216" s="57"/>
      <c r="H216" s="57"/>
      <c r="I216" s="57"/>
      <c r="J216" s="57"/>
      <c r="K216" s="57"/>
      <c r="L216" s="57"/>
      <c r="M216" s="57"/>
      <c r="N216" s="57"/>
    </row>
    <row r="217" spans="2:14" s="70" customFormat="1" x14ac:dyDescent="0.25">
      <c r="B217" s="67"/>
      <c r="C217" s="68"/>
      <c r="D217" s="68"/>
      <c r="E217" s="69"/>
      <c r="F217" s="69"/>
      <c r="G217" s="57"/>
      <c r="H217" s="57"/>
      <c r="I217" s="57"/>
      <c r="J217" s="57"/>
      <c r="K217" s="57"/>
      <c r="L217" s="57"/>
      <c r="M217" s="57"/>
      <c r="N217" s="57"/>
    </row>
    <row r="218" spans="2:14" s="70" customFormat="1" x14ac:dyDescent="0.25">
      <c r="B218" s="67"/>
      <c r="C218" s="68"/>
      <c r="D218" s="68"/>
      <c r="E218" s="69"/>
      <c r="F218" s="69"/>
      <c r="G218" s="57"/>
      <c r="H218" s="57"/>
      <c r="I218" s="57"/>
      <c r="J218" s="57"/>
      <c r="K218" s="57"/>
      <c r="L218" s="57"/>
      <c r="M218" s="57"/>
      <c r="N218" s="57"/>
    </row>
    <row r="219" spans="2:14" s="70" customFormat="1" x14ac:dyDescent="0.25">
      <c r="B219" s="67"/>
      <c r="C219" s="68"/>
      <c r="D219" s="68"/>
      <c r="E219" s="69"/>
      <c r="F219" s="69"/>
      <c r="G219" s="57"/>
      <c r="H219" s="57"/>
      <c r="I219" s="57"/>
      <c r="J219" s="57"/>
      <c r="K219" s="57"/>
      <c r="L219" s="57"/>
      <c r="M219" s="57"/>
      <c r="N219" s="57"/>
    </row>
    <row r="220" spans="2:14" s="70" customFormat="1" x14ac:dyDescent="0.25">
      <c r="B220" s="67"/>
      <c r="C220" s="68"/>
      <c r="D220" s="68"/>
      <c r="E220" s="69"/>
      <c r="F220" s="69"/>
      <c r="G220" s="57"/>
      <c r="H220" s="57"/>
      <c r="I220" s="57"/>
      <c r="J220" s="57"/>
      <c r="K220" s="57"/>
      <c r="L220" s="57"/>
      <c r="M220" s="57"/>
      <c r="N220" s="57"/>
    </row>
    <row r="221" spans="2:14" s="70" customFormat="1" x14ac:dyDescent="0.25">
      <c r="B221" s="67"/>
      <c r="C221" s="68"/>
      <c r="D221" s="68"/>
      <c r="E221" s="69"/>
      <c r="F221" s="69"/>
      <c r="G221" s="57"/>
      <c r="H221" s="57"/>
      <c r="I221" s="57"/>
      <c r="J221" s="57"/>
      <c r="K221" s="57"/>
      <c r="L221" s="57"/>
      <c r="M221" s="57"/>
      <c r="N221" s="57"/>
    </row>
    <row r="222" spans="2:14" s="70" customFormat="1" x14ac:dyDescent="0.25">
      <c r="B222" s="67"/>
      <c r="C222" s="68"/>
      <c r="D222" s="68"/>
      <c r="E222" s="69"/>
      <c r="F222" s="69"/>
      <c r="G222" s="57"/>
      <c r="H222" s="57"/>
      <c r="I222" s="57"/>
      <c r="J222" s="57"/>
      <c r="K222" s="57"/>
      <c r="L222" s="57"/>
      <c r="M222" s="57"/>
      <c r="N222" s="57"/>
    </row>
    <row r="223" spans="2:14" s="70" customFormat="1" x14ac:dyDescent="0.25">
      <c r="B223" s="67"/>
      <c r="C223" s="68"/>
      <c r="D223" s="68"/>
      <c r="E223" s="69"/>
      <c r="F223" s="69"/>
      <c r="G223" s="57"/>
      <c r="H223" s="57"/>
      <c r="I223" s="57"/>
      <c r="J223" s="57"/>
      <c r="K223" s="57"/>
      <c r="L223" s="57"/>
      <c r="M223" s="57"/>
      <c r="N223" s="57"/>
    </row>
    <row r="224" spans="2:14" s="70" customFormat="1" x14ac:dyDescent="0.25">
      <c r="B224" s="67"/>
      <c r="C224" s="68"/>
      <c r="D224" s="68"/>
      <c r="E224" s="69"/>
      <c r="F224" s="69"/>
      <c r="G224" s="57"/>
      <c r="H224" s="57"/>
      <c r="I224" s="57"/>
      <c r="J224" s="57"/>
      <c r="K224" s="57"/>
      <c r="L224" s="57"/>
      <c r="M224" s="57"/>
      <c r="N224" s="57"/>
    </row>
    <row r="225" spans="2:14" s="70" customFormat="1" x14ac:dyDescent="0.25">
      <c r="B225" s="67"/>
      <c r="C225" s="68"/>
      <c r="D225" s="68"/>
      <c r="E225" s="69"/>
      <c r="F225" s="69"/>
      <c r="G225" s="57"/>
      <c r="H225" s="57"/>
      <c r="I225" s="57"/>
      <c r="J225" s="57"/>
      <c r="K225" s="57"/>
      <c r="L225" s="57"/>
      <c r="M225" s="57"/>
      <c r="N225" s="57"/>
    </row>
    <row r="226" spans="2:14" s="70" customFormat="1" x14ac:dyDescent="0.25">
      <c r="B226" s="67"/>
      <c r="C226" s="68"/>
      <c r="D226" s="68"/>
      <c r="E226" s="69"/>
      <c r="F226" s="69"/>
      <c r="G226" s="57"/>
      <c r="H226" s="57"/>
      <c r="I226" s="57"/>
      <c r="J226" s="57"/>
      <c r="K226" s="57"/>
      <c r="L226" s="57"/>
      <c r="M226" s="57"/>
      <c r="N226" s="57"/>
    </row>
    <row r="227" spans="2:14" s="70" customFormat="1" x14ac:dyDescent="0.25">
      <c r="B227" s="67"/>
      <c r="C227" s="68"/>
      <c r="D227" s="68"/>
      <c r="E227" s="69"/>
      <c r="F227" s="69"/>
      <c r="G227" s="57"/>
      <c r="H227" s="57"/>
      <c r="I227" s="57"/>
      <c r="J227" s="57"/>
      <c r="K227" s="57"/>
      <c r="L227" s="57"/>
      <c r="M227" s="57"/>
      <c r="N227" s="57"/>
    </row>
    <row r="228" spans="2:14" s="70" customFormat="1" x14ac:dyDescent="0.25">
      <c r="B228" s="67"/>
      <c r="C228" s="68"/>
      <c r="D228" s="68"/>
      <c r="E228" s="69"/>
      <c r="F228" s="69"/>
      <c r="G228" s="57"/>
      <c r="H228" s="57"/>
      <c r="I228" s="57"/>
      <c r="J228" s="57"/>
      <c r="K228" s="57"/>
      <c r="L228" s="57"/>
      <c r="M228" s="57"/>
      <c r="N228" s="57"/>
    </row>
    <row r="229" spans="2:14" s="70" customFormat="1" x14ac:dyDescent="0.25">
      <c r="B229" s="67"/>
      <c r="C229" s="68"/>
      <c r="D229" s="68"/>
      <c r="E229" s="69"/>
      <c r="F229" s="69"/>
      <c r="G229" s="57"/>
      <c r="H229" s="57"/>
      <c r="I229" s="57"/>
      <c r="J229" s="57"/>
      <c r="K229" s="57"/>
      <c r="L229" s="57"/>
      <c r="M229" s="57"/>
      <c r="N229" s="57"/>
    </row>
    <row r="230" spans="2:14" s="70" customFormat="1" x14ac:dyDescent="0.25">
      <c r="B230" s="67"/>
      <c r="C230" s="68"/>
      <c r="D230" s="68"/>
      <c r="E230" s="69"/>
      <c r="F230" s="69"/>
      <c r="G230" s="57"/>
      <c r="H230" s="57"/>
      <c r="I230" s="57"/>
      <c r="J230" s="57"/>
      <c r="K230" s="57"/>
      <c r="L230" s="57"/>
      <c r="M230" s="57"/>
      <c r="N230" s="57"/>
    </row>
    <row r="231" spans="2:14" s="70" customFormat="1" x14ac:dyDescent="0.25">
      <c r="B231" s="67"/>
      <c r="C231" s="68"/>
      <c r="D231" s="68"/>
      <c r="E231" s="69"/>
      <c r="F231" s="69"/>
      <c r="G231" s="57"/>
      <c r="H231" s="57"/>
      <c r="I231" s="57"/>
      <c r="J231" s="57"/>
      <c r="K231" s="57"/>
      <c r="L231" s="57"/>
      <c r="M231" s="57"/>
      <c r="N231" s="57"/>
    </row>
    <row r="232" spans="2:14" s="70" customFormat="1" x14ac:dyDescent="0.25">
      <c r="B232" s="67"/>
      <c r="C232" s="68"/>
      <c r="D232" s="68"/>
      <c r="E232" s="69"/>
      <c r="F232" s="69"/>
      <c r="G232" s="57"/>
      <c r="H232" s="57"/>
      <c r="I232" s="57"/>
      <c r="J232" s="57"/>
      <c r="K232" s="57"/>
      <c r="L232" s="57"/>
      <c r="M232" s="57"/>
      <c r="N232" s="57"/>
    </row>
    <row r="233" spans="2:14" s="70" customFormat="1" x14ac:dyDescent="0.25">
      <c r="B233" s="67"/>
      <c r="C233" s="68"/>
      <c r="D233" s="68"/>
      <c r="E233" s="69"/>
      <c r="F233" s="69"/>
      <c r="G233" s="57"/>
      <c r="H233" s="57"/>
      <c r="I233" s="57"/>
      <c r="J233" s="57"/>
      <c r="K233" s="57"/>
      <c r="L233" s="57"/>
      <c r="M233" s="57"/>
      <c r="N233" s="57"/>
    </row>
    <row r="234" spans="2:14" s="70" customFormat="1" x14ac:dyDescent="0.25">
      <c r="B234" s="67"/>
      <c r="C234" s="68"/>
      <c r="D234" s="68"/>
      <c r="E234" s="69"/>
      <c r="F234" s="69"/>
      <c r="G234" s="57"/>
      <c r="H234" s="57"/>
      <c r="I234" s="57"/>
      <c r="J234" s="57"/>
      <c r="K234" s="57"/>
      <c r="L234" s="57"/>
      <c r="M234" s="57"/>
      <c r="N234" s="57"/>
    </row>
    <row r="235" spans="2:14" s="70" customFormat="1" x14ac:dyDescent="0.25">
      <c r="B235" s="67"/>
      <c r="C235" s="68"/>
      <c r="D235" s="68"/>
      <c r="E235" s="69"/>
      <c r="F235" s="69"/>
      <c r="G235" s="57"/>
      <c r="H235" s="57"/>
      <c r="I235" s="57"/>
      <c r="J235" s="57"/>
      <c r="K235" s="57"/>
      <c r="L235" s="57"/>
      <c r="M235" s="57"/>
      <c r="N235" s="57"/>
    </row>
    <row r="236" spans="2:14" s="70" customFormat="1" x14ac:dyDescent="0.25">
      <c r="B236" s="67"/>
      <c r="C236" s="68"/>
      <c r="D236" s="68"/>
      <c r="E236" s="69"/>
      <c r="F236" s="69"/>
      <c r="G236" s="57"/>
      <c r="H236" s="57"/>
      <c r="I236" s="57"/>
      <c r="J236" s="57"/>
      <c r="K236" s="57"/>
      <c r="L236" s="57"/>
      <c r="M236" s="57"/>
      <c r="N236" s="57"/>
    </row>
    <row r="237" spans="2:14" s="70" customFormat="1" x14ac:dyDescent="0.25">
      <c r="B237" s="67"/>
      <c r="C237" s="68"/>
      <c r="D237" s="68"/>
      <c r="E237" s="69"/>
      <c r="F237" s="69"/>
      <c r="G237" s="57"/>
      <c r="H237" s="57"/>
      <c r="I237" s="57"/>
      <c r="J237" s="57"/>
      <c r="K237" s="57"/>
      <c r="L237" s="57"/>
      <c r="M237" s="57"/>
      <c r="N237" s="57"/>
    </row>
    <row r="238" spans="2:14" s="70" customFormat="1" x14ac:dyDescent="0.25">
      <c r="B238" s="67"/>
      <c r="C238" s="68"/>
      <c r="D238" s="68"/>
      <c r="E238" s="69"/>
      <c r="F238" s="69"/>
      <c r="G238" s="57"/>
      <c r="H238" s="57"/>
      <c r="I238" s="57"/>
      <c r="J238" s="57"/>
      <c r="K238" s="57"/>
      <c r="L238" s="57"/>
      <c r="M238" s="57"/>
      <c r="N238" s="57"/>
    </row>
    <row r="239" spans="2:14" s="70" customFormat="1" x14ac:dyDescent="0.25">
      <c r="B239" s="67"/>
      <c r="C239" s="68"/>
      <c r="D239" s="68"/>
      <c r="E239" s="69"/>
      <c r="F239" s="69"/>
      <c r="G239" s="57"/>
      <c r="H239" s="57"/>
      <c r="I239" s="57"/>
      <c r="J239" s="57"/>
      <c r="K239" s="57"/>
      <c r="L239" s="57"/>
      <c r="M239" s="57"/>
      <c r="N239" s="57"/>
    </row>
    <row r="240" spans="2:14" s="70" customFormat="1" x14ac:dyDescent="0.25">
      <c r="B240" s="67"/>
      <c r="C240" s="68"/>
      <c r="D240" s="68"/>
      <c r="E240" s="69"/>
      <c r="F240" s="69"/>
      <c r="G240" s="57"/>
      <c r="H240" s="57"/>
      <c r="I240" s="57"/>
      <c r="J240" s="57"/>
      <c r="K240" s="57"/>
      <c r="L240" s="57"/>
      <c r="M240" s="57"/>
      <c r="N240" s="57"/>
    </row>
    <row r="241" spans="2:14" s="70" customFormat="1" x14ac:dyDescent="0.25">
      <c r="B241" s="67"/>
      <c r="C241" s="68"/>
      <c r="D241" s="68"/>
      <c r="E241" s="69"/>
      <c r="F241" s="69"/>
      <c r="G241" s="57"/>
      <c r="H241" s="57"/>
      <c r="I241" s="57"/>
      <c r="J241" s="57"/>
      <c r="K241" s="57"/>
      <c r="L241" s="57"/>
      <c r="M241" s="57"/>
      <c r="N241" s="57"/>
    </row>
    <row r="242" spans="2:14" s="70" customFormat="1" x14ac:dyDescent="0.25">
      <c r="B242" s="67"/>
      <c r="C242" s="68"/>
      <c r="D242" s="68"/>
      <c r="E242" s="69"/>
      <c r="F242" s="69"/>
      <c r="G242" s="57"/>
      <c r="H242" s="57"/>
      <c r="I242" s="57"/>
      <c r="J242" s="57"/>
      <c r="K242" s="57"/>
      <c r="L242" s="57"/>
      <c r="M242" s="57"/>
      <c r="N242" s="57"/>
    </row>
    <row r="243" spans="2:14" s="70" customFormat="1" x14ac:dyDescent="0.25">
      <c r="B243" s="67"/>
      <c r="C243" s="68"/>
      <c r="D243" s="68"/>
      <c r="E243" s="69"/>
      <c r="F243" s="69"/>
      <c r="G243" s="57"/>
      <c r="H243" s="57"/>
      <c r="I243" s="57"/>
      <c r="J243" s="57"/>
      <c r="K243" s="57"/>
      <c r="L243" s="57"/>
      <c r="M243" s="57"/>
      <c r="N243" s="57"/>
    </row>
    <row r="244" spans="2:14" s="70" customFormat="1" x14ac:dyDescent="0.25">
      <c r="B244" s="67"/>
      <c r="C244" s="68"/>
      <c r="D244" s="68"/>
      <c r="E244" s="69"/>
      <c r="F244" s="69"/>
      <c r="G244" s="57"/>
      <c r="H244" s="57"/>
      <c r="I244" s="57"/>
      <c r="J244" s="57"/>
      <c r="K244" s="57"/>
      <c r="L244" s="57"/>
      <c r="M244" s="57"/>
      <c r="N244" s="57"/>
    </row>
    <row r="245" spans="2:14" s="70" customFormat="1" x14ac:dyDescent="0.25">
      <c r="B245" s="67"/>
      <c r="C245" s="68"/>
      <c r="D245" s="68"/>
      <c r="E245" s="69"/>
      <c r="F245" s="69"/>
      <c r="G245" s="57"/>
      <c r="H245" s="57"/>
      <c r="I245" s="57"/>
      <c r="J245" s="57"/>
      <c r="K245" s="57"/>
      <c r="L245" s="57"/>
      <c r="M245" s="57"/>
      <c r="N245" s="57"/>
    </row>
    <row r="246" spans="2:14" s="70" customFormat="1" x14ac:dyDescent="0.25">
      <c r="B246" s="67"/>
      <c r="C246" s="68"/>
      <c r="D246" s="68"/>
      <c r="E246" s="69"/>
      <c r="F246" s="69"/>
      <c r="G246" s="57"/>
      <c r="H246" s="57"/>
      <c r="I246" s="57"/>
      <c r="J246" s="57"/>
      <c r="K246" s="57"/>
      <c r="L246" s="57"/>
      <c r="M246" s="57"/>
      <c r="N246" s="57"/>
    </row>
    <row r="247" spans="2:14" s="70" customFormat="1" x14ac:dyDescent="0.25">
      <c r="B247" s="67"/>
      <c r="C247" s="68"/>
      <c r="D247" s="68"/>
      <c r="E247" s="69"/>
      <c r="F247" s="69"/>
      <c r="G247" s="57"/>
      <c r="H247" s="57"/>
      <c r="I247" s="57"/>
      <c r="J247" s="57"/>
      <c r="K247" s="57"/>
      <c r="L247" s="57"/>
      <c r="M247" s="57"/>
      <c r="N247" s="57"/>
    </row>
    <row r="248" spans="2:14" s="70" customFormat="1" x14ac:dyDescent="0.25">
      <c r="B248" s="67"/>
      <c r="C248" s="68"/>
      <c r="D248" s="68"/>
      <c r="E248" s="69"/>
      <c r="F248" s="69"/>
      <c r="G248" s="57"/>
      <c r="H248" s="57"/>
      <c r="I248" s="57"/>
      <c r="J248" s="57"/>
      <c r="K248" s="57"/>
      <c r="L248" s="57"/>
      <c r="M248" s="57"/>
      <c r="N248" s="57"/>
    </row>
    <row r="249" spans="2:14" s="70" customFormat="1" x14ac:dyDescent="0.25">
      <c r="B249" s="67"/>
      <c r="C249" s="68"/>
      <c r="D249" s="68"/>
      <c r="E249" s="69"/>
      <c r="F249" s="69"/>
      <c r="G249" s="57"/>
      <c r="H249" s="57"/>
      <c r="I249" s="57"/>
      <c r="J249" s="57"/>
      <c r="K249" s="57"/>
      <c r="L249" s="57"/>
      <c r="M249" s="57"/>
      <c r="N249" s="57"/>
    </row>
    <row r="250" spans="2:14" s="70" customFormat="1" x14ac:dyDescent="0.25">
      <c r="B250" s="67"/>
      <c r="C250" s="68"/>
      <c r="D250" s="68"/>
      <c r="E250" s="69"/>
      <c r="F250" s="69"/>
      <c r="G250" s="57"/>
      <c r="H250" s="57"/>
      <c r="I250" s="57"/>
      <c r="J250" s="57"/>
      <c r="K250" s="57"/>
      <c r="L250" s="57"/>
      <c r="M250" s="57"/>
      <c r="N250" s="57"/>
    </row>
    <row r="251" spans="2:14" s="70" customFormat="1" x14ac:dyDescent="0.25">
      <c r="B251" s="67"/>
      <c r="C251" s="68"/>
      <c r="D251" s="68"/>
      <c r="E251" s="69"/>
      <c r="F251" s="69"/>
      <c r="G251" s="57"/>
      <c r="H251" s="57"/>
      <c r="I251" s="57"/>
      <c r="J251" s="57"/>
      <c r="K251" s="57"/>
      <c r="L251" s="57"/>
      <c r="M251" s="57"/>
      <c r="N251" s="57"/>
    </row>
    <row r="252" spans="2:14" s="70" customFormat="1" x14ac:dyDescent="0.25">
      <c r="B252" s="67"/>
      <c r="C252" s="68"/>
      <c r="D252" s="68"/>
      <c r="E252" s="69"/>
      <c r="F252" s="69"/>
      <c r="G252" s="57"/>
      <c r="H252" s="57"/>
      <c r="I252" s="57"/>
      <c r="J252" s="57"/>
      <c r="K252" s="57"/>
      <c r="L252" s="57"/>
      <c r="M252" s="57"/>
      <c r="N252" s="57"/>
    </row>
    <row r="253" spans="2:14" s="70" customFormat="1" x14ac:dyDescent="0.25">
      <c r="B253" s="67"/>
      <c r="C253" s="68"/>
      <c r="D253" s="68"/>
      <c r="E253" s="69"/>
      <c r="F253" s="69"/>
      <c r="G253" s="57"/>
      <c r="H253" s="57"/>
      <c r="I253" s="57"/>
      <c r="J253" s="57"/>
      <c r="K253" s="57"/>
      <c r="L253" s="57"/>
      <c r="M253" s="57"/>
      <c r="N253" s="57"/>
    </row>
    <row r="254" spans="2:14" s="70" customFormat="1" x14ac:dyDescent="0.25">
      <c r="B254" s="67"/>
      <c r="C254" s="68"/>
      <c r="D254" s="68"/>
      <c r="E254" s="69"/>
      <c r="F254" s="69"/>
      <c r="G254" s="57"/>
      <c r="H254" s="57"/>
      <c r="I254" s="57"/>
      <c r="J254" s="57"/>
      <c r="K254" s="57"/>
      <c r="L254" s="57"/>
      <c r="M254" s="57"/>
      <c r="N254" s="57"/>
    </row>
    <row r="255" spans="2:14" s="70" customFormat="1" x14ac:dyDescent="0.25">
      <c r="B255" s="67"/>
      <c r="C255" s="68"/>
      <c r="D255" s="68"/>
      <c r="E255" s="69"/>
      <c r="F255" s="69"/>
      <c r="G255" s="57"/>
      <c r="H255" s="57"/>
      <c r="I255" s="57"/>
      <c r="J255" s="57"/>
      <c r="K255" s="57"/>
      <c r="L255" s="57"/>
      <c r="M255" s="57"/>
      <c r="N255" s="57"/>
    </row>
    <row r="256" spans="2:14" s="70" customFormat="1" x14ac:dyDescent="0.25">
      <c r="B256" s="67"/>
      <c r="C256" s="68"/>
      <c r="D256" s="68"/>
      <c r="E256" s="69"/>
      <c r="F256" s="69"/>
      <c r="G256" s="57"/>
      <c r="H256" s="57"/>
      <c r="I256" s="57"/>
      <c r="J256" s="57"/>
      <c r="K256" s="57"/>
      <c r="L256" s="57"/>
      <c r="M256" s="57"/>
      <c r="N256" s="57"/>
    </row>
    <row r="257" spans="2:14" s="70" customFormat="1" x14ac:dyDescent="0.25">
      <c r="B257" s="67"/>
      <c r="C257" s="68"/>
      <c r="D257" s="68"/>
      <c r="E257" s="69"/>
      <c r="F257" s="69"/>
      <c r="G257" s="57"/>
      <c r="H257" s="57"/>
      <c r="I257" s="57"/>
      <c r="J257" s="57"/>
      <c r="K257" s="57"/>
      <c r="L257" s="57"/>
      <c r="M257" s="57"/>
      <c r="N257" s="57"/>
    </row>
    <row r="258" spans="2:14" s="70" customFormat="1" x14ac:dyDescent="0.25">
      <c r="B258" s="67"/>
      <c r="C258" s="68"/>
      <c r="D258" s="68"/>
      <c r="E258" s="69"/>
      <c r="F258" s="69"/>
      <c r="G258" s="57"/>
      <c r="H258" s="57"/>
      <c r="I258" s="57"/>
      <c r="J258" s="57"/>
      <c r="K258" s="57"/>
      <c r="L258" s="57"/>
      <c r="M258" s="57"/>
      <c r="N258" s="57"/>
    </row>
    <row r="259" spans="2:14" s="70" customFormat="1" x14ac:dyDescent="0.25">
      <c r="B259" s="67"/>
      <c r="C259" s="68"/>
      <c r="D259" s="68"/>
      <c r="E259" s="69"/>
      <c r="F259" s="69"/>
      <c r="G259" s="57"/>
      <c r="H259" s="57"/>
      <c r="I259" s="57"/>
      <c r="J259" s="57"/>
      <c r="K259" s="57"/>
      <c r="L259" s="57"/>
      <c r="M259" s="57"/>
      <c r="N259" s="57"/>
    </row>
    <row r="260" spans="2:14" s="70" customFormat="1" x14ac:dyDescent="0.25">
      <c r="B260" s="67"/>
      <c r="C260" s="68"/>
      <c r="D260" s="68"/>
      <c r="E260" s="69"/>
      <c r="F260" s="69"/>
      <c r="G260" s="57"/>
      <c r="H260" s="57"/>
      <c r="I260" s="57"/>
      <c r="J260" s="57"/>
      <c r="K260" s="57"/>
      <c r="L260" s="57"/>
      <c r="M260" s="57"/>
      <c r="N260" s="57"/>
    </row>
    <row r="261" spans="2:14" s="70" customFormat="1" x14ac:dyDescent="0.25">
      <c r="B261" s="67"/>
      <c r="C261" s="68"/>
      <c r="D261" s="68"/>
      <c r="E261" s="69"/>
      <c r="F261" s="69"/>
      <c r="G261" s="57"/>
      <c r="H261" s="57"/>
      <c r="I261" s="57"/>
      <c r="J261" s="57"/>
      <c r="K261" s="57"/>
      <c r="L261" s="57"/>
      <c r="M261" s="57"/>
      <c r="N261" s="57"/>
    </row>
    <row r="262" spans="2:14" s="70" customFormat="1" x14ac:dyDescent="0.25">
      <c r="B262" s="67"/>
      <c r="C262" s="68"/>
      <c r="D262" s="68"/>
      <c r="E262" s="69"/>
      <c r="F262" s="69"/>
      <c r="G262" s="57"/>
      <c r="H262" s="57"/>
      <c r="I262" s="57"/>
      <c r="J262" s="57"/>
      <c r="K262" s="57"/>
      <c r="L262" s="57"/>
      <c r="M262" s="57"/>
      <c r="N262" s="57"/>
    </row>
    <row r="263" spans="2:14" s="70" customFormat="1" x14ac:dyDescent="0.25">
      <c r="B263" s="67"/>
      <c r="C263" s="68"/>
      <c r="D263" s="68"/>
      <c r="E263" s="69"/>
      <c r="F263" s="69"/>
      <c r="G263" s="57"/>
      <c r="H263" s="57"/>
      <c r="I263" s="57"/>
      <c r="J263" s="57"/>
      <c r="K263" s="57"/>
      <c r="L263" s="57"/>
      <c r="M263" s="57"/>
      <c r="N263" s="57"/>
    </row>
    <row r="264" spans="2:14" s="70" customFormat="1" x14ac:dyDescent="0.25">
      <c r="B264" s="67"/>
      <c r="C264" s="68"/>
      <c r="D264" s="68"/>
      <c r="E264" s="69"/>
      <c r="F264" s="69"/>
      <c r="G264" s="57"/>
      <c r="H264" s="57"/>
      <c r="I264" s="57"/>
      <c r="J264" s="57"/>
      <c r="K264" s="57"/>
      <c r="L264" s="57"/>
      <c r="M264" s="57"/>
      <c r="N264" s="57"/>
    </row>
    <row r="265" spans="2:14" s="70" customFormat="1" x14ac:dyDescent="0.25">
      <c r="B265" s="67"/>
      <c r="C265" s="68"/>
      <c r="D265" s="68"/>
      <c r="E265" s="69"/>
      <c r="F265" s="69"/>
      <c r="G265" s="57"/>
      <c r="H265" s="57"/>
      <c r="I265" s="57"/>
      <c r="J265" s="57"/>
      <c r="K265" s="57"/>
      <c r="L265" s="57"/>
      <c r="M265" s="57"/>
      <c r="N265" s="57"/>
    </row>
    <row r="266" spans="2:14" s="70" customFormat="1" x14ac:dyDescent="0.25">
      <c r="B266" s="67"/>
      <c r="C266" s="68"/>
      <c r="D266" s="68"/>
      <c r="E266" s="69"/>
      <c r="F266" s="69"/>
      <c r="G266" s="57"/>
      <c r="H266" s="57"/>
      <c r="I266" s="57"/>
      <c r="J266" s="57"/>
      <c r="K266" s="57"/>
      <c r="L266" s="57"/>
      <c r="M266" s="57"/>
      <c r="N266" s="57"/>
    </row>
    <row r="267" spans="2:14" s="70" customFormat="1" x14ac:dyDescent="0.25">
      <c r="B267" s="67"/>
      <c r="C267" s="68"/>
      <c r="D267" s="68"/>
      <c r="E267" s="69"/>
      <c r="F267" s="69"/>
      <c r="G267" s="57"/>
      <c r="H267" s="57"/>
      <c r="I267" s="57"/>
      <c r="J267" s="57"/>
      <c r="K267" s="57"/>
      <c r="L267" s="57"/>
      <c r="M267" s="57"/>
      <c r="N267" s="57"/>
    </row>
    <row r="268" spans="2:14" s="70" customFormat="1" x14ac:dyDescent="0.25">
      <c r="B268" s="67"/>
      <c r="C268" s="68"/>
      <c r="D268" s="68"/>
      <c r="E268" s="69"/>
      <c r="F268" s="69"/>
      <c r="G268" s="57"/>
      <c r="H268" s="57"/>
      <c r="I268" s="57"/>
      <c r="J268" s="57"/>
      <c r="K268" s="57"/>
      <c r="L268" s="57"/>
      <c r="M268" s="57"/>
      <c r="N268" s="57"/>
    </row>
    <row r="269" spans="2:14" s="70" customFormat="1" x14ac:dyDescent="0.25">
      <c r="B269" s="67"/>
      <c r="C269" s="68"/>
      <c r="D269" s="68"/>
      <c r="E269" s="69"/>
      <c r="F269" s="69"/>
      <c r="G269" s="57"/>
      <c r="H269" s="57"/>
      <c r="I269" s="57"/>
      <c r="J269" s="57"/>
      <c r="K269" s="57"/>
      <c r="L269" s="57"/>
      <c r="M269" s="57"/>
      <c r="N269" s="57"/>
    </row>
    <row r="270" spans="2:14" s="70" customFormat="1" x14ac:dyDescent="0.25">
      <c r="B270" s="67"/>
      <c r="C270" s="68"/>
      <c r="D270" s="68"/>
      <c r="E270" s="69"/>
      <c r="F270" s="69"/>
      <c r="G270" s="57"/>
      <c r="H270" s="57"/>
      <c r="I270" s="57"/>
      <c r="J270" s="57"/>
      <c r="K270" s="57"/>
      <c r="L270" s="57"/>
      <c r="M270" s="57"/>
      <c r="N270" s="57"/>
    </row>
    <row r="271" spans="2:14" s="70" customFormat="1" x14ac:dyDescent="0.25">
      <c r="B271" s="67"/>
      <c r="C271" s="68"/>
      <c r="D271" s="68"/>
      <c r="E271" s="69"/>
      <c r="F271" s="69"/>
      <c r="G271" s="57"/>
      <c r="H271" s="57"/>
      <c r="I271" s="57"/>
      <c r="J271" s="57"/>
      <c r="K271" s="57"/>
      <c r="L271" s="57"/>
      <c r="M271" s="57"/>
      <c r="N271" s="57"/>
    </row>
    <row r="272" spans="2:14" s="70" customFormat="1" x14ac:dyDescent="0.25">
      <c r="B272" s="67"/>
      <c r="C272" s="68"/>
      <c r="D272" s="68"/>
      <c r="E272" s="69"/>
      <c r="F272" s="69"/>
      <c r="G272" s="57"/>
      <c r="H272" s="57"/>
      <c r="I272" s="57"/>
      <c r="J272" s="57"/>
      <c r="K272" s="57"/>
      <c r="L272" s="57"/>
      <c r="M272" s="57"/>
      <c r="N272" s="57"/>
    </row>
    <row r="273" spans="2:14" s="70" customFormat="1" x14ac:dyDescent="0.25">
      <c r="B273" s="67"/>
      <c r="C273" s="68"/>
      <c r="D273" s="68"/>
      <c r="E273" s="69"/>
      <c r="F273" s="69"/>
      <c r="G273" s="57"/>
      <c r="H273" s="57"/>
      <c r="I273" s="57"/>
      <c r="J273" s="57"/>
      <c r="K273" s="57"/>
      <c r="L273" s="57"/>
      <c r="M273" s="57"/>
      <c r="N273" s="57"/>
    </row>
    <row r="274" spans="2:14" s="70" customFormat="1" x14ac:dyDescent="0.25">
      <c r="B274" s="67"/>
      <c r="C274" s="68"/>
      <c r="D274" s="68"/>
      <c r="E274" s="69"/>
      <c r="F274" s="69"/>
      <c r="G274" s="57"/>
      <c r="H274" s="57"/>
      <c r="I274" s="57"/>
      <c r="J274" s="57"/>
      <c r="K274" s="57"/>
      <c r="L274" s="57"/>
      <c r="M274" s="57"/>
      <c r="N274" s="57"/>
    </row>
    <row r="275" spans="2:14" s="70" customFormat="1" x14ac:dyDescent="0.25">
      <c r="B275" s="67"/>
      <c r="C275" s="68"/>
      <c r="D275" s="68"/>
      <c r="E275" s="69"/>
      <c r="F275" s="69"/>
      <c r="G275" s="57"/>
      <c r="H275" s="57"/>
      <c r="I275" s="57"/>
      <c r="J275" s="57"/>
      <c r="K275" s="57"/>
      <c r="L275" s="57"/>
      <c r="M275" s="57"/>
      <c r="N275" s="57"/>
    </row>
    <row r="276" spans="2:14" s="70" customFormat="1" x14ac:dyDescent="0.25">
      <c r="B276" s="67"/>
      <c r="C276" s="68"/>
      <c r="D276" s="68"/>
      <c r="E276" s="69"/>
      <c r="F276" s="69"/>
      <c r="G276" s="57"/>
      <c r="H276" s="57"/>
      <c r="I276" s="57"/>
      <c r="J276" s="57"/>
      <c r="K276" s="57"/>
      <c r="L276" s="57"/>
      <c r="M276" s="57"/>
      <c r="N276" s="57"/>
    </row>
    <row r="277" spans="2:14" s="70" customFormat="1" x14ac:dyDescent="0.25">
      <c r="B277" s="67"/>
      <c r="C277" s="68"/>
      <c r="D277" s="68"/>
      <c r="E277" s="69"/>
      <c r="F277" s="69"/>
      <c r="G277" s="57"/>
      <c r="H277" s="57"/>
      <c r="I277" s="57"/>
      <c r="J277" s="57"/>
      <c r="K277" s="57"/>
      <c r="L277" s="57"/>
      <c r="M277" s="57"/>
      <c r="N277" s="57"/>
    </row>
    <row r="278" spans="2:14" s="70" customFormat="1" x14ac:dyDescent="0.25">
      <c r="B278" s="67"/>
      <c r="C278" s="68"/>
      <c r="D278" s="68"/>
      <c r="E278" s="69"/>
      <c r="F278" s="69"/>
      <c r="G278" s="57"/>
      <c r="H278" s="57"/>
      <c r="I278" s="57"/>
      <c r="J278" s="57"/>
      <c r="K278" s="57"/>
      <c r="L278" s="57"/>
      <c r="M278" s="57"/>
      <c r="N278" s="57"/>
    </row>
    <row r="279" spans="2:14" s="70" customFormat="1" x14ac:dyDescent="0.25">
      <c r="B279" s="67"/>
      <c r="C279" s="68"/>
      <c r="D279" s="68"/>
      <c r="E279" s="69"/>
      <c r="F279" s="69"/>
      <c r="G279" s="57"/>
      <c r="H279" s="57"/>
      <c r="I279" s="57"/>
      <c r="J279" s="57"/>
      <c r="K279" s="57"/>
      <c r="L279" s="57"/>
      <c r="M279" s="57"/>
      <c r="N279" s="57"/>
    </row>
    <row r="280" spans="2:14" s="70" customFormat="1" x14ac:dyDescent="0.25">
      <c r="B280" s="67"/>
      <c r="C280" s="68"/>
      <c r="D280" s="68"/>
      <c r="E280" s="69"/>
      <c r="F280" s="69"/>
      <c r="G280" s="57"/>
      <c r="H280" s="57"/>
      <c r="I280" s="57"/>
      <c r="J280" s="57"/>
      <c r="K280" s="57"/>
      <c r="L280" s="57"/>
      <c r="M280" s="57"/>
      <c r="N280" s="57"/>
    </row>
    <row r="281" spans="2:14" s="70" customFormat="1" x14ac:dyDescent="0.25">
      <c r="B281" s="67"/>
      <c r="C281" s="68"/>
      <c r="D281" s="68"/>
      <c r="E281" s="69"/>
      <c r="F281" s="69"/>
      <c r="G281" s="57"/>
      <c r="H281" s="57"/>
      <c r="I281" s="57"/>
      <c r="J281" s="57"/>
      <c r="K281" s="57"/>
      <c r="L281" s="57"/>
      <c r="M281" s="57"/>
      <c r="N281" s="57"/>
    </row>
    <row r="282" spans="2:14" s="70" customFormat="1" x14ac:dyDescent="0.25">
      <c r="B282" s="67"/>
      <c r="C282" s="68"/>
      <c r="D282" s="68"/>
      <c r="E282" s="69"/>
      <c r="F282" s="69"/>
      <c r="G282" s="57"/>
      <c r="H282" s="57"/>
      <c r="I282" s="57"/>
      <c r="J282" s="57"/>
      <c r="K282" s="57"/>
      <c r="L282" s="57"/>
      <c r="M282" s="57"/>
      <c r="N282" s="57"/>
    </row>
    <row r="283" spans="2:14" s="70" customFormat="1" x14ac:dyDescent="0.25">
      <c r="B283" s="67"/>
      <c r="C283" s="68"/>
      <c r="D283" s="68"/>
      <c r="E283" s="69"/>
      <c r="F283" s="69"/>
      <c r="G283" s="57"/>
      <c r="H283" s="57"/>
      <c r="I283" s="57"/>
      <c r="J283" s="57"/>
      <c r="K283" s="57"/>
      <c r="L283" s="57"/>
      <c r="M283" s="57"/>
      <c r="N283" s="57"/>
    </row>
    <row r="284" spans="2:14" s="70" customFormat="1" x14ac:dyDescent="0.25">
      <c r="B284" s="67"/>
      <c r="C284" s="68"/>
      <c r="D284" s="68"/>
      <c r="E284" s="69"/>
      <c r="F284" s="69"/>
      <c r="G284" s="57"/>
      <c r="H284" s="57"/>
      <c r="I284" s="57"/>
      <c r="J284" s="57"/>
      <c r="K284" s="57"/>
      <c r="L284" s="57"/>
      <c r="M284" s="57"/>
      <c r="N284" s="57"/>
    </row>
    <row r="285" spans="2:14" s="70" customFormat="1" x14ac:dyDescent="0.25">
      <c r="B285" s="67"/>
      <c r="C285" s="68"/>
      <c r="D285" s="68"/>
      <c r="E285" s="69"/>
      <c r="F285" s="69"/>
      <c r="G285" s="57"/>
      <c r="H285" s="57"/>
      <c r="I285" s="57"/>
      <c r="J285" s="57"/>
      <c r="K285" s="57"/>
      <c r="L285" s="57"/>
      <c r="M285" s="57"/>
      <c r="N285" s="57"/>
    </row>
    <row r="286" spans="2:14" s="70" customFormat="1" x14ac:dyDescent="0.25">
      <c r="B286" s="67"/>
      <c r="C286" s="68"/>
      <c r="D286" s="68"/>
      <c r="E286" s="69"/>
      <c r="F286" s="69"/>
      <c r="G286" s="57"/>
      <c r="H286" s="57"/>
      <c r="I286" s="57"/>
      <c r="J286" s="57"/>
      <c r="K286" s="57"/>
      <c r="L286" s="57"/>
      <c r="M286" s="57"/>
      <c r="N286" s="57"/>
    </row>
    <row r="287" spans="2:14" s="70" customFormat="1" x14ac:dyDescent="0.25">
      <c r="B287" s="67"/>
      <c r="C287" s="68"/>
      <c r="D287" s="68"/>
      <c r="E287" s="69"/>
      <c r="F287" s="69"/>
      <c r="G287" s="57"/>
      <c r="H287" s="57"/>
      <c r="I287" s="57"/>
      <c r="J287" s="57"/>
      <c r="K287" s="57"/>
      <c r="L287" s="57"/>
      <c r="M287" s="57"/>
      <c r="N287" s="57"/>
    </row>
    <row r="288" spans="2:14" s="70" customFormat="1" x14ac:dyDescent="0.25">
      <c r="B288" s="67"/>
      <c r="C288" s="68"/>
      <c r="D288" s="68"/>
      <c r="E288" s="69"/>
      <c r="F288" s="69"/>
      <c r="G288" s="57"/>
      <c r="H288" s="57"/>
      <c r="I288" s="57"/>
      <c r="J288" s="57"/>
      <c r="K288" s="57"/>
      <c r="L288" s="57"/>
      <c r="M288" s="57"/>
      <c r="N288" s="57"/>
    </row>
    <row r="289" spans="2:14" s="70" customFormat="1" x14ac:dyDescent="0.25">
      <c r="B289" s="67"/>
      <c r="C289" s="68"/>
      <c r="D289" s="68"/>
      <c r="E289" s="69"/>
      <c r="F289" s="69"/>
      <c r="G289" s="57"/>
      <c r="H289" s="57"/>
      <c r="I289" s="57"/>
      <c r="J289" s="57"/>
      <c r="K289" s="57"/>
      <c r="L289" s="57"/>
      <c r="M289" s="57"/>
      <c r="N289" s="57"/>
    </row>
    <row r="290" spans="2:14" s="70" customFormat="1" x14ac:dyDescent="0.25">
      <c r="B290" s="67"/>
      <c r="C290" s="68"/>
      <c r="D290" s="68"/>
      <c r="E290" s="69"/>
      <c r="F290" s="69"/>
      <c r="G290" s="57"/>
      <c r="H290" s="57"/>
      <c r="I290" s="57"/>
      <c r="J290" s="57"/>
      <c r="K290" s="57"/>
      <c r="L290" s="57"/>
      <c r="M290" s="57"/>
      <c r="N290" s="57"/>
    </row>
    <row r="291" spans="2:14" s="70" customFormat="1" x14ac:dyDescent="0.25">
      <c r="B291" s="67"/>
      <c r="C291" s="68"/>
      <c r="D291" s="68"/>
      <c r="E291" s="69"/>
      <c r="F291" s="69"/>
      <c r="G291" s="57"/>
      <c r="H291" s="57"/>
      <c r="I291" s="57"/>
      <c r="J291" s="57"/>
      <c r="K291" s="57"/>
      <c r="L291" s="57"/>
      <c r="M291" s="57"/>
      <c r="N291" s="57"/>
    </row>
    <row r="292" spans="2:14" s="70" customFormat="1" x14ac:dyDescent="0.25">
      <c r="B292" s="67"/>
      <c r="C292" s="68"/>
      <c r="D292" s="68"/>
      <c r="E292" s="69"/>
      <c r="F292" s="69"/>
      <c r="G292" s="57"/>
      <c r="H292" s="57"/>
      <c r="I292" s="57"/>
      <c r="J292" s="57"/>
      <c r="K292" s="57"/>
      <c r="L292" s="57"/>
      <c r="M292" s="57"/>
      <c r="N292" s="57"/>
    </row>
    <row r="293" spans="2:14" s="70" customFormat="1" x14ac:dyDescent="0.25">
      <c r="B293" s="67"/>
      <c r="C293" s="68"/>
      <c r="D293" s="68"/>
      <c r="E293" s="69"/>
      <c r="F293" s="69"/>
      <c r="G293" s="57"/>
      <c r="H293" s="57"/>
      <c r="I293" s="57"/>
      <c r="J293" s="57"/>
      <c r="K293" s="57"/>
      <c r="L293" s="57"/>
      <c r="M293" s="57"/>
      <c r="N293" s="57"/>
    </row>
    <row r="294" spans="2:14" s="70" customFormat="1" x14ac:dyDescent="0.25">
      <c r="B294" s="67"/>
      <c r="C294" s="68"/>
      <c r="D294" s="68"/>
      <c r="E294" s="69"/>
      <c r="F294" s="69"/>
      <c r="G294" s="57"/>
      <c r="H294" s="57"/>
      <c r="I294" s="57"/>
      <c r="J294" s="57"/>
      <c r="K294" s="57"/>
      <c r="L294" s="57"/>
      <c r="M294" s="57"/>
      <c r="N294" s="57"/>
    </row>
    <row r="295" spans="2:14" s="70" customFormat="1" x14ac:dyDescent="0.25">
      <c r="B295" s="67"/>
      <c r="C295" s="68"/>
      <c r="D295" s="68"/>
      <c r="E295" s="69"/>
      <c r="F295" s="69"/>
      <c r="G295" s="57"/>
      <c r="H295" s="57"/>
      <c r="I295" s="57"/>
      <c r="J295" s="57"/>
      <c r="K295" s="57"/>
      <c r="L295" s="57"/>
      <c r="M295" s="57"/>
      <c r="N295" s="57"/>
    </row>
    <row r="296" spans="2:14" s="70" customFormat="1" x14ac:dyDescent="0.25">
      <c r="B296" s="67"/>
      <c r="C296" s="68"/>
      <c r="D296" s="68"/>
      <c r="E296" s="69"/>
      <c r="F296" s="69"/>
      <c r="G296" s="57"/>
      <c r="H296" s="57"/>
      <c r="I296" s="57"/>
      <c r="J296" s="57"/>
      <c r="K296" s="57"/>
      <c r="L296" s="57"/>
      <c r="M296" s="57"/>
      <c r="N296" s="57"/>
    </row>
    <row r="297" spans="2:14" s="70" customFormat="1" x14ac:dyDescent="0.25">
      <c r="B297" s="67"/>
      <c r="C297" s="68"/>
      <c r="D297" s="68"/>
      <c r="E297" s="69"/>
      <c r="F297" s="69"/>
      <c r="G297" s="57"/>
      <c r="H297" s="57"/>
      <c r="I297" s="57"/>
      <c r="J297" s="57"/>
      <c r="K297" s="57"/>
      <c r="L297" s="57"/>
      <c r="M297" s="57"/>
      <c r="N297" s="57"/>
    </row>
    <row r="298" spans="2:14" s="70" customFormat="1" x14ac:dyDescent="0.25">
      <c r="B298" s="67"/>
      <c r="C298" s="68"/>
      <c r="D298" s="68"/>
      <c r="E298" s="69"/>
      <c r="F298" s="69"/>
      <c r="G298" s="57"/>
      <c r="H298" s="57"/>
      <c r="I298" s="57"/>
      <c r="J298" s="57"/>
      <c r="K298" s="57"/>
      <c r="L298" s="57"/>
      <c r="M298" s="57"/>
      <c r="N298" s="57"/>
    </row>
    <row r="299" spans="2:14" s="70" customFormat="1" x14ac:dyDescent="0.25">
      <c r="B299" s="67"/>
      <c r="C299" s="68"/>
      <c r="D299" s="68"/>
      <c r="E299" s="69"/>
      <c r="F299" s="69"/>
      <c r="G299" s="57"/>
      <c r="H299" s="57"/>
      <c r="I299" s="57"/>
      <c r="J299" s="57"/>
      <c r="K299" s="57"/>
      <c r="L299" s="57"/>
      <c r="M299" s="57"/>
      <c r="N299" s="57"/>
    </row>
    <row r="300" spans="2:14" s="70" customFormat="1" x14ac:dyDescent="0.25">
      <c r="B300" s="67"/>
      <c r="C300" s="68"/>
      <c r="D300" s="68"/>
      <c r="E300" s="69"/>
      <c r="F300" s="69"/>
      <c r="G300" s="57"/>
      <c r="H300" s="57"/>
      <c r="I300" s="57"/>
      <c r="J300" s="57"/>
      <c r="K300" s="57"/>
      <c r="L300" s="57"/>
      <c r="M300" s="57"/>
      <c r="N300" s="57"/>
    </row>
    <row r="301" spans="2:14" s="70" customFormat="1" x14ac:dyDescent="0.25">
      <c r="B301" s="67"/>
      <c r="C301" s="68"/>
      <c r="D301" s="68"/>
      <c r="E301" s="69"/>
      <c r="F301" s="69"/>
      <c r="G301" s="57"/>
      <c r="H301" s="57"/>
      <c r="I301" s="57"/>
      <c r="J301" s="57"/>
      <c r="K301" s="57"/>
      <c r="L301" s="57"/>
      <c r="M301" s="57"/>
      <c r="N301" s="57"/>
    </row>
    <row r="302" spans="2:14" s="70" customFormat="1" x14ac:dyDescent="0.25">
      <c r="B302" s="67"/>
      <c r="C302" s="68"/>
      <c r="D302" s="68"/>
      <c r="E302" s="69"/>
      <c r="F302" s="69"/>
      <c r="G302" s="57"/>
      <c r="H302" s="57"/>
      <c r="I302" s="57"/>
      <c r="J302" s="57"/>
      <c r="K302" s="57"/>
      <c r="L302" s="57"/>
      <c r="M302" s="57"/>
      <c r="N302" s="57"/>
    </row>
    <row r="303" spans="2:14" s="70" customFormat="1" x14ac:dyDescent="0.25">
      <c r="B303" s="67"/>
      <c r="C303" s="68"/>
      <c r="D303" s="68"/>
      <c r="E303" s="69"/>
      <c r="F303" s="69"/>
      <c r="G303" s="57"/>
      <c r="H303" s="57"/>
      <c r="I303" s="57"/>
      <c r="J303" s="57"/>
      <c r="K303" s="57"/>
      <c r="L303" s="57"/>
      <c r="M303" s="57"/>
      <c r="N303" s="57"/>
    </row>
    <row r="304" spans="2:14" s="70" customFormat="1" x14ac:dyDescent="0.25">
      <c r="B304" s="67"/>
      <c r="C304" s="68"/>
      <c r="D304" s="68"/>
      <c r="E304" s="69"/>
      <c r="F304" s="69"/>
      <c r="G304" s="57"/>
      <c r="H304" s="57"/>
      <c r="I304" s="57"/>
      <c r="J304" s="57"/>
      <c r="K304" s="57"/>
      <c r="L304" s="57"/>
      <c r="M304" s="57"/>
      <c r="N304" s="57"/>
    </row>
    <row r="305" spans="2:14" s="70" customFormat="1" x14ac:dyDescent="0.25">
      <c r="B305" s="67"/>
      <c r="C305" s="68"/>
      <c r="D305" s="68"/>
      <c r="E305" s="69"/>
      <c r="F305" s="69"/>
      <c r="G305" s="57"/>
      <c r="H305" s="57"/>
      <c r="I305" s="57"/>
      <c r="J305" s="57"/>
      <c r="K305" s="57"/>
      <c r="L305" s="57"/>
      <c r="M305" s="57"/>
      <c r="N305" s="57"/>
    </row>
    <row r="306" spans="2:14" s="70" customFormat="1" x14ac:dyDescent="0.25">
      <c r="B306" s="67"/>
      <c r="C306" s="68"/>
      <c r="D306" s="68"/>
      <c r="E306" s="69"/>
      <c r="F306" s="69"/>
      <c r="G306" s="57"/>
      <c r="H306" s="57"/>
      <c r="I306" s="57"/>
      <c r="J306" s="57"/>
      <c r="K306" s="57"/>
      <c r="L306" s="57"/>
      <c r="M306" s="57"/>
      <c r="N306" s="57"/>
    </row>
    <row r="307" spans="2:14" s="70" customFormat="1" x14ac:dyDescent="0.25">
      <c r="B307" s="67"/>
      <c r="C307" s="68"/>
      <c r="D307" s="68"/>
      <c r="E307" s="69"/>
      <c r="F307" s="69"/>
      <c r="G307" s="57"/>
      <c r="H307" s="57"/>
      <c r="I307" s="57"/>
      <c r="J307" s="57"/>
      <c r="K307" s="57"/>
      <c r="L307" s="57"/>
      <c r="M307" s="57"/>
      <c r="N307" s="57"/>
    </row>
    <row r="308" spans="2:14" s="70" customFormat="1" x14ac:dyDescent="0.25">
      <c r="B308" s="67"/>
      <c r="C308" s="68"/>
      <c r="D308" s="68"/>
      <c r="E308" s="69"/>
      <c r="F308" s="69"/>
      <c r="G308" s="57"/>
      <c r="H308" s="57"/>
      <c r="I308" s="57"/>
      <c r="J308" s="57"/>
      <c r="K308" s="57"/>
      <c r="L308" s="57"/>
      <c r="M308" s="57"/>
      <c r="N308" s="57"/>
    </row>
    <row r="309" spans="2:14" s="70" customFormat="1" x14ac:dyDescent="0.25">
      <c r="B309" s="67"/>
      <c r="C309" s="68"/>
      <c r="D309" s="68"/>
      <c r="E309" s="69"/>
      <c r="F309" s="69"/>
      <c r="G309" s="57"/>
      <c r="H309" s="57"/>
      <c r="I309" s="57"/>
      <c r="J309" s="57"/>
      <c r="K309" s="57"/>
      <c r="L309" s="57"/>
      <c r="M309" s="57"/>
      <c r="N309" s="57"/>
    </row>
    <row r="310" spans="2:14" s="70" customFormat="1" x14ac:dyDescent="0.25">
      <c r="B310" s="67"/>
      <c r="C310" s="68"/>
      <c r="D310" s="68"/>
      <c r="E310" s="69"/>
      <c r="F310" s="69"/>
      <c r="G310" s="57"/>
      <c r="H310" s="57"/>
      <c r="I310" s="57"/>
      <c r="J310" s="57"/>
      <c r="K310" s="57"/>
      <c r="L310" s="57"/>
      <c r="M310" s="57"/>
      <c r="N310" s="57"/>
    </row>
    <row r="311" spans="2:14" s="70" customFormat="1" x14ac:dyDescent="0.25">
      <c r="B311" s="67"/>
      <c r="C311" s="68"/>
      <c r="D311" s="68"/>
      <c r="E311" s="69"/>
      <c r="F311" s="69"/>
      <c r="G311" s="57"/>
      <c r="H311" s="57"/>
      <c r="I311" s="57"/>
      <c r="J311" s="57"/>
      <c r="K311" s="57"/>
      <c r="L311" s="57"/>
      <c r="M311" s="57"/>
      <c r="N311" s="57"/>
    </row>
    <row r="312" spans="2:14" s="70" customFormat="1" x14ac:dyDescent="0.25">
      <c r="B312" s="67"/>
      <c r="C312" s="68"/>
      <c r="D312" s="68"/>
      <c r="E312" s="69"/>
      <c r="F312" s="69"/>
      <c r="G312" s="57"/>
      <c r="H312" s="57"/>
      <c r="I312" s="57"/>
      <c r="J312" s="57"/>
      <c r="K312" s="57"/>
      <c r="L312" s="57"/>
      <c r="M312" s="57"/>
      <c r="N312" s="57"/>
    </row>
    <row r="313" spans="2:14" s="70" customFormat="1" x14ac:dyDescent="0.25">
      <c r="B313" s="67"/>
      <c r="C313" s="68"/>
      <c r="D313" s="68"/>
      <c r="E313" s="69"/>
      <c r="F313" s="69"/>
      <c r="G313" s="57"/>
      <c r="H313" s="57"/>
      <c r="I313" s="57"/>
      <c r="J313" s="57"/>
      <c r="K313" s="57"/>
      <c r="L313" s="57"/>
      <c r="M313" s="57"/>
      <c r="N313" s="57"/>
    </row>
    <row r="314" spans="2:14" s="70" customFormat="1" x14ac:dyDescent="0.25">
      <c r="B314" s="67"/>
      <c r="C314" s="68"/>
      <c r="D314" s="68"/>
      <c r="E314" s="69"/>
      <c r="F314" s="69"/>
      <c r="G314" s="57"/>
      <c r="H314" s="57"/>
      <c r="I314" s="57"/>
      <c r="J314" s="57"/>
      <c r="K314" s="57"/>
      <c r="L314" s="57"/>
      <c r="M314" s="57"/>
      <c r="N314" s="57"/>
    </row>
    <row r="315" spans="2:14" s="70" customFormat="1" x14ac:dyDescent="0.25">
      <c r="B315" s="67"/>
      <c r="C315" s="68"/>
      <c r="D315" s="68"/>
      <c r="E315" s="69"/>
      <c r="F315" s="69"/>
      <c r="G315" s="57"/>
      <c r="H315" s="57"/>
      <c r="I315" s="57"/>
      <c r="J315" s="57"/>
      <c r="K315" s="57"/>
      <c r="L315" s="57"/>
      <c r="M315" s="57"/>
      <c r="N315" s="57"/>
    </row>
    <row r="316" spans="2:14" s="70" customFormat="1" x14ac:dyDescent="0.25">
      <c r="B316" s="67"/>
      <c r="C316" s="68"/>
      <c r="D316" s="68"/>
      <c r="E316" s="69"/>
      <c r="F316" s="69"/>
      <c r="G316" s="57"/>
      <c r="H316" s="57"/>
      <c r="I316" s="57"/>
      <c r="J316" s="57"/>
      <c r="K316" s="57"/>
      <c r="L316" s="57"/>
      <c r="M316" s="57"/>
      <c r="N316" s="57"/>
    </row>
    <row r="317" spans="2:14" s="70" customFormat="1" x14ac:dyDescent="0.25">
      <c r="B317" s="67"/>
      <c r="C317" s="68"/>
      <c r="D317" s="68"/>
      <c r="E317" s="69"/>
      <c r="F317" s="69"/>
      <c r="G317" s="57"/>
      <c r="H317" s="57"/>
      <c r="I317" s="57"/>
      <c r="J317" s="57"/>
      <c r="K317" s="57"/>
      <c r="L317" s="57"/>
      <c r="M317" s="57"/>
      <c r="N317" s="57"/>
    </row>
    <row r="318" spans="2:14" s="70" customFormat="1" x14ac:dyDescent="0.25">
      <c r="B318" s="67"/>
      <c r="C318" s="68"/>
      <c r="D318" s="68"/>
      <c r="E318" s="69"/>
      <c r="F318" s="69"/>
      <c r="G318" s="57"/>
      <c r="H318" s="57"/>
      <c r="I318" s="57"/>
      <c r="J318" s="57"/>
      <c r="K318" s="57"/>
      <c r="L318" s="57"/>
      <c r="M318" s="57"/>
      <c r="N318" s="57"/>
    </row>
    <row r="319" spans="2:14" s="70" customFormat="1" x14ac:dyDescent="0.25">
      <c r="B319" s="67"/>
      <c r="C319" s="68"/>
      <c r="D319" s="68"/>
      <c r="E319" s="69"/>
      <c r="F319" s="69"/>
      <c r="G319" s="57"/>
      <c r="H319" s="57"/>
      <c r="I319" s="57"/>
      <c r="J319" s="57"/>
      <c r="K319" s="57"/>
      <c r="L319" s="57"/>
      <c r="M319" s="57"/>
      <c r="N319" s="57"/>
    </row>
    <row r="320" spans="2:14" s="70" customFormat="1" x14ac:dyDescent="0.25">
      <c r="B320" s="67"/>
      <c r="C320" s="68"/>
      <c r="D320" s="68"/>
      <c r="E320" s="69"/>
      <c r="F320" s="69"/>
      <c r="G320" s="57"/>
      <c r="H320" s="57"/>
      <c r="I320" s="57"/>
      <c r="J320" s="57"/>
      <c r="K320" s="57"/>
      <c r="L320" s="57"/>
      <c r="M320" s="57"/>
      <c r="N320" s="57"/>
    </row>
    <row r="321" spans="2:14" s="70" customFormat="1" x14ac:dyDescent="0.25">
      <c r="B321" s="67"/>
      <c r="C321" s="68"/>
      <c r="D321" s="68"/>
      <c r="E321" s="69"/>
      <c r="F321" s="69"/>
      <c r="G321" s="57"/>
      <c r="H321" s="57"/>
      <c r="I321" s="57"/>
      <c r="J321" s="57"/>
      <c r="K321" s="57"/>
      <c r="L321" s="57"/>
      <c r="M321" s="57"/>
      <c r="N321" s="57"/>
    </row>
    <row r="322" spans="2:14" s="70" customFormat="1" x14ac:dyDescent="0.25">
      <c r="B322" s="67"/>
      <c r="C322" s="68"/>
      <c r="D322" s="68"/>
      <c r="E322" s="69"/>
      <c r="F322" s="69"/>
      <c r="G322" s="57"/>
      <c r="H322" s="57"/>
      <c r="I322" s="57"/>
      <c r="J322" s="57"/>
      <c r="K322" s="57"/>
      <c r="L322" s="57"/>
      <c r="M322" s="57"/>
      <c r="N322" s="57"/>
    </row>
    <row r="323" spans="2:14" s="70" customFormat="1" x14ac:dyDescent="0.25">
      <c r="B323" s="67"/>
      <c r="C323" s="68"/>
      <c r="D323" s="68"/>
      <c r="E323" s="69"/>
      <c r="F323" s="69"/>
      <c r="G323" s="57"/>
      <c r="H323" s="57"/>
      <c r="I323" s="57"/>
      <c r="J323" s="57"/>
      <c r="K323" s="57"/>
      <c r="L323" s="57"/>
      <c r="M323" s="57"/>
      <c r="N323" s="57"/>
    </row>
    <row r="324" spans="2:14" s="70" customFormat="1" x14ac:dyDescent="0.25">
      <c r="B324" s="67"/>
      <c r="C324" s="68"/>
      <c r="D324" s="68"/>
      <c r="E324" s="69"/>
      <c r="F324" s="69"/>
      <c r="G324" s="57"/>
      <c r="H324" s="57"/>
      <c r="I324" s="57"/>
      <c r="J324" s="57"/>
      <c r="K324" s="57"/>
      <c r="L324" s="57"/>
      <c r="M324" s="57"/>
      <c r="N324" s="57"/>
    </row>
    <row r="325" spans="2:14" s="70" customFormat="1" x14ac:dyDescent="0.25">
      <c r="B325" s="67"/>
      <c r="C325" s="68"/>
      <c r="D325" s="68"/>
      <c r="E325" s="69"/>
      <c r="F325" s="69"/>
      <c r="G325" s="57"/>
      <c r="H325" s="57"/>
      <c r="I325" s="57"/>
      <c r="J325" s="57"/>
      <c r="K325" s="57"/>
      <c r="L325" s="57"/>
      <c r="M325" s="57"/>
      <c r="N325" s="57"/>
    </row>
    <row r="326" spans="2:14" s="70" customFormat="1" x14ac:dyDescent="0.25">
      <c r="B326" s="67"/>
      <c r="C326" s="68"/>
      <c r="D326" s="68"/>
      <c r="E326" s="69"/>
      <c r="F326" s="69"/>
      <c r="G326" s="57"/>
      <c r="H326" s="57"/>
      <c r="I326" s="57"/>
      <c r="J326" s="57"/>
      <c r="K326" s="57"/>
      <c r="L326" s="57"/>
      <c r="M326" s="57"/>
      <c r="N326" s="57"/>
    </row>
    <row r="327" spans="2:14" s="70" customFormat="1" x14ac:dyDescent="0.25">
      <c r="B327" s="67"/>
      <c r="C327" s="68"/>
      <c r="D327" s="68"/>
      <c r="E327" s="69"/>
      <c r="F327" s="69"/>
      <c r="G327" s="57"/>
      <c r="H327" s="57"/>
      <c r="I327" s="57"/>
      <c r="J327" s="57"/>
      <c r="K327" s="57"/>
      <c r="L327" s="57"/>
      <c r="M327" s="57"/>
      <c r="N327" s="57"/>
    </row>
    <row r="328" spans="2:14" s="70" customFormat="1" x14ac:dyDescent="0.25">
      <c r="B328" s="67"/>
      <c r="C328" s="68"/>
      <c r="D328" s="68"/>
      <c r="E328" s="69"/>
      <c r="F328" s="69"/>
      <c r="G328" s="57"/>
      <c r="H328" s="57"/>
      <c r="I328" s="57"/>
      <c r="J328" s="57"/>
      <c r="K328" s="57"/>
      <c r="L328" s="57"/>
      <c r="M328" s="57"/>
      <c r="N328" s="57"/>
    </row>
    <row r="329" spans="2:14" s="70" customFormat="1" x14ac:dyDescent="0.25">
      <c r="B329" s="67"/>
      <c r="C329" s="68"/>
      <c r="D329" s="68"/>
      <c r="E329" s="69"/>
      <c r="F329" s="69"/>
      <c r="G329" s="57"/>
      <c r="H329" s="57"/>
      <c r="I329" s="57"/>
      <c r="J329" s="57"/>
      <c r="K329" s="57"/>
      <c r="L329" s="57"/>
      <c r="M329" s="57"/>
      <c r="N329" s="57"/>
    </row>
    <row r="330" spans="2:14" s="70" customFormat="1" x14ac:dyDescent="0.25">
      <c r="B330" s="67"/>
      <c r="C330" s="68"/>
      <c r="D330" s="68"/>
      <c r="E330" s="69"/>
      <c r="F330" s="69"/>
      <c r="G330" s="57"/>
      <c r="H330" s="57"/>
      <c r="I330" s="57"/>
      <c r="J330" s="57"/>
      <c r="K330" s="57"/>
      <c r="L330" s="57"/>
      <c r="M330" s="57"/>
      <c r="N330" s="57"/>
    </row>
    <row r="331" spans="2:14" s="70" customFormat="1" x14ac:dyDescent="0.25">
      <c r="B331" s="67"/>
      <c r="C331" s="68"/>
      <c r="D331" s="68"/>
      <c r="E331" s="69"/>
      <c r="F331" s="69"/>
      <c r="G331" s="57"/>
      <c r="H331" s="57"/>
      <c r="I331" s="57"/>
      <c r="J331" s="57"/>
      <c r="K331" s="57"/>
      <c r="L331" s="57"/>
      <c r="M331" s="57"/>
      <c r="N331" s="57"/>
    </row>
    <row r="332" spans="2:14" s="70" customFormat="1" x14ac:dyDescent="0.25">
      <c r="B332" s="67"/>
      <c r="C332" s="68"/>
      <c r="D332" s="68"/>
      <c r="E332" s="69"/>
      <c r="F332" s="69"/>
      <c r="G332" s="57"/>
      <c r="H332" s="57"/>
      <c r="I332" s="57"/>
      <c r="J332" s="57"/>
      <c r="K332" s="57"/>
      <c r="L332" s="57"/>
      <c r="M332" s="57"/>
      <c r="N332" s="57"/>
    </row>
    <row r="333" spans="2:14" s="70" customFormat="1" x14ac:dyDescent="0.25">
      <c r="B333" s="67"/>
      <c r="C333" s="68"/>
      <c r="D333" s="68"/>
      <c r="E333" s="69"/>
      <c r="F333" s="69"/>
      <c r="G333" s="57"/>
      <c r="H333" s="57"/>
      <c r="I333" s="57"/>
      <c r="J333" s="57"/>
      <c r="K333" s="57"/>
      <c r="L333" s="57"/>
      <c r="M333" s="57"/>
      <c r="N333" s="57"/>
    </row>
    <row r="334" spans="2:14" s="70" customFormat="1" x14ac:dyDescent="0.25">
      <c r="B334" s="67"/>
      <c r="C334" s="68"/>
      <c r="D334" s="68"/>
      <c r="E334" s="69"/>
      <c r="F334" s="69"/>
      <c r="G334" s="57"/>
      <c r="H334" s="57"/>
      <c r="I334" s="57"/>
      <c r="J334" s="57"/>
      <c r="K334" s="57"/>
      <c r="L334" s="57"/>
      <c r="M334" s="57"/>
      <c r="N334" s="57"/>
    </row>
    <row r="335" spans="2:14" s="70" customFormat="1" x14ac:dyDescent="0.25">
      <c r="B335" s="67"/>
      <c r="C335" s="68"/>
      <c r="D335" s="68"/>
      <c r="E335" s="69"/>
      <c r="F335" s="69"/>
      <c r="G335" s="57"/>
      <c r="H335" s="57"/>
      <c r="I335" s="57"/>
      <c r="J335" s="57"/>
      <c r="K335" s="57"/>
      <c r="L335" s="57"/>
      <c r="M335" s="57"/>
      <c r="N335" s="57"/>
    </row>
    <row r="336" spans="2:14" s="70" customFormat="1" x14ac:dyDescent="0.25">
      <c r="B336" s="67"/>
      <c r="C336" s="68"/>
      <c r="D336" s="68"/>
      <c r="E336" s="69"/>
      <c r="F336" s="69"/>
      <c r="G336" s="57"/>
      <c r="H336" s="57"/>
      <c r="I336" s="57"/>
      <c r="J336" s="57"/>
      <c r="K336" s="57"/>
      <c r="L336" s="57"/>
      <c r="M336" s="57"/>
      <c r="N336" s="57"/>
    </row>
    <row r="337" spans="2:14" s="70" customFormat="1" x14ac:dyDescent="0.25">
      <c r="B337" s="67"/>
      <c r="C337" s="68"/>
      <c r="D337" s="68"/>
      <c r="E337" s="69"/>
      <c r="F337" s="69"/>
      <c r="G337" s="57"/>
      <c r="H337" s="57"/>
      <c r="I337" s="57"/>
      <c r="J337" s="57"/>
      <c r="K337" s="57"/>
      <c r="L337" s="57"/>
      <c r="M337" s="57"/>
      <c r="N337" s="57"/>
    </row>
    <row r="338" spans="2:14" s="70" customFormat="1" x14ac:dyDescent="0.25">
      <c r="B338" s="67"/>
      <c r="C338" s="68"/>
      <c r="D338" s="68"/>
      <c r="E338" s="69"/>
      <c r="F338" s="69"/>
      <c r="G338" s="57"/>
      <c r="H338" s="57"/>
      <c r="I338" s="57"/>
      <c r="J338" s="57"/>
      <c r="K338" s="57"/>
      <c r="L338" s="57"/>
      <c r="M338" s="57"/>
      <c r="N338" s="57"/>
    </row>
    <row r="339" spans="2:14" s="70" customFormat="1" x14ac:dyDescent="0.25">
      <c r="B339" s="67"/>
      <c r="C339" s="68"/>
      <c r="D339" s="68"/>
      <c r="E339" s="69"/>
      <c r="F339" s="69"/>
      <c r="G339" s="57"/>
      <c r="H339" s="57"/>
      <c r="I339" s="57"/>
      <c r="J339" s="57"/>
      <c r="K339" s="57"/>
      <c r="L339" s="57"/>
      <c r="M339" s="57"/>
      <c r="N339" s="57"/>
    </row>
    <row r="340" spans="2:14" s="70" customFormat="1" x14ac:dyDescent="0.25">
      <c r="B340" s="67"/>
      <c r="C340" s="68"/>
      <c r="D340" s="68"/>
      <c r="E340" s="69"/>
      <c r="F340" s="69"/>
      <c r="G340" s="57"/>
      <c r="H340" s="57"/>
      <c r="I340" s="57"/>
      <c r="J340" s="57"/>
      <c r="K340" s="57"/>
      <c r="L340" s="57"/>
      <c r="M340" s="57"/>
      <c r="N340" s="57"/>
    </row>
    <row r="341" spans="2:14" s="70" customFormat="1" x14ac:dyDescent="0.25">
      <c r="B341" s="67"/>
      <c r="C341" s="68"/>
      <c r="D341" s="68"/>
      <c r="E341" s="69"/>
      <c r="F341" s="69"/>
      <c r="G341" s="57"/>
      <c r="H341" s="57"/>
      <c r="I341" s="57"/>
      <c r="J341" s="57"/>
      <c r="K341" s="57"/>
      <c r="L341" s="57"/>
      <c r="M341" s="57"/>
      <c r="N341" s="57"/>
    </row>
    <row r="342" spans="2:14" s="70" customFormat="1" x14ac:dyDescent="0.25">
      <c r="B342" s="67"/>
      <c r="C342" s="68"/>
      <c r="D342" s="68"/>
      <c r="E342" s="69"/>
      <c r="F342" s="69"/>
      <c r="G342" s="57"/>
      <c r="H342" s="57"/>
      <c r="I342" s="57"/>
      <c r="J342" s="57"/>
      <c r="K342" s="57"/>
      <c r="L342" s="57"/>
      <c r="M342" s="57"/>
      <c r="N342" s="57"/>
    </row>
    <row r="343" spans="2:14" s="70" customFormat="1" x14ac:dyDescent="0.25">
      <c r="B343" s="67"/>
      <c r="C343" s="68"/>
      <c r="D343" s="68"/>
      <c r="E343" s="69"/>
      <c r="F343" s="69"/>
      <c r="G343" s="57"/>
      <c r="H343" s="57"/>
      <c r="I343" s="57"/>
      <c r="J343" s="57"/>
      <c r="K343" s="57"/>
      <c r="L343" s="57"/>
      <c r="M343" s="57"/>
      <c r="N343" s="57"/>
    </row>
    <row r="344" spans="2:14" s="70" customFormat="1" x14ac:dyDescent="0.25">
      <c r="B344" s="67"/>
      <c r="C344" s="68"/>
      <c r="D344" s="68"/>
      <c r="E344" s="69"/>
      <c r="F344" s="69"/>
      <c r="G344" s="57"/>
      <c r="H344" s="57"/>
      <c r="I344" s="57"/>
      <c r="J344" s="57"/>
      <c r="K344" s="57"/>
      <c r="L344" s="57"/>
      <c r="M344" s="57"/>
      <c r="N344" s="57"/>
    </row>
    <row r="345" spans="2:14" s="70" customFormat="1" x14ac:dyDescent="0.25">
      <c r="B345" s="67"/>
      <c r="C345" s="68"/>
      <c r="D345" s="68"/>
      <c r="E345" s="69"/>
      <c r="F345" s="69"/>
      <c r="G345" s="57"/>
      <c r="H345" s="57"/>
      <c r="I345" s="57"/>
      <c r="J345" s="57"/>
      <c r="K345" s="57"/>
      <c r="L345" s="57"/>
      <c r="M345" s="57"/>
      <c r="N345" s="57"/>
    </row>
    <row r="346" spans="2:14" s="70" customFormat="1" x14ac:dyDescent="0.25">
      <c r="B346" s="67"/>
      <c r="C346" s="68"/>
      <c r="D346" s="68"/>
      <c r="E346" s="69"/>
      <c r="F346" s="69"/>
      <c r="G346" s="57"/>
      <c r="H346" s="57"/>
      <c r="I346" s="57"/>
      <c r="J346" s="57"/>
      <c r="K346" s="57"/>
      <c r="L346" s="57"/>
      <c r="M346" s="57"/>
      <c r="N346" s="57"/>
    </row>
    <row r="347" spans="2:14" s="70" customFormat="1" x14ac:dyDescent="0.25">
      <c r="B347" s="67"/>
      <c r="C347" s="68"/>
      <c r="D347" s="68"/>
      <c r="E347" s="69"/>
      <c r="F347" s="69"/>
      <c r="G347" s="57"/>
      <c r="H347" s="57"/>
      <c r="I347" s="57"/>
      <c r="J347" s="57"/>
      <c r="K347" s="57"/>
      <c r="L347" s="57"/>
      <c r="M347" s="57"/>
      <c r="N347" s="57"/>
    </row>
    <row r="348" spans="2:14" s="70" customFormat="1" x14ac:dyDescent="0.25">
      <c r="B348" s="67"/>
      <c r="C348" s="68"/>
      <c r="D348" s="68"/>
      <c r="E348" s="69"/>
      <c r="F348" s="69"/>
      <c r="G348" s="57"/>
      <c r="H348" s="57"/>
      <c r="I348" s="57"/>
      <c r="J348" s="57"/>
      <c r="K348" s="57"/>
      <c r="L348" s="57"/>
      <c r="M348" s="57"/>
      <c r="N348" s="57"/>
    </row>
    <row r="349" spans="2:14" s="70" customFormat="1" x14ac:dyDescent="0.25">
      <c r="B349" s="67"/>
      <c r="C349" s="68"/>
      <c r="D349" s="68"/>
      <c r="E349" s="69"/>
      <c r="F349" s="69"/>
      <c r="G349" s="57"/>
      <c r="H349" s="57"/>
      <c r="I349" s="57"/>
      <c r="J349" s="57"/>
      <c r="K349" s="57"/>
      <c r="L349" s="57"/>
      <c r="M349" s="57"/>
      <c r="N349" s="57"/>
    </row>
    <row r="350" spans="2:14" s="70" customFormat="1" x14ac:dyDescent="0.25">
      <c r="B350" s="67"/>
      <c r="C350" s="68"/>
      <c r="D350" s="68"/>
      <c r="E350" s="69"/>
      <c r="F350" s="69"/>
      <c r="G350" s="57"/>
      <c r="H350" s="57"/>
      <c r="I350" s="57"/>
      <c r="J350" s="57"/>
      <c r="K350" s="57"/>
      <c r="L350" s="57"/>
      <c r="M350" s="57"/>
      <c r="N350" s="57"/>
    </row>
    <row r="351" spans="2:14" s="70" customFormat="1" x14ac:dyDescent="0.25">
      <c r="B351" s="67"/>
      <c r="C351" s="68"/>
      <c r="D351" s="68"/>
      <c r="E351" s="69"/>
      <c r="F351" s="69"/>
      <c r="G351" s="57"/>
      <c r="H351" s="57"/>
      <c r="I351" s="57"/>
      <c r="J351" s="57"/>
      <c r="K351" s="57"/>
      <c r="L351" s="57"/>
      <c r="M351" s="57"/>
      <c r="N351" s="57"/>
    </row>
    <row r="352" spans="2:14" s="70" customFormat="1" x14ac:dyDescent="0.25">
      <c r="B352" s="67"/>
      <c r="C352" s="68"/>
      <c r="D352" s="68"/>
      <c r="E352" s="69"/>
      <c r="F352" s="69"/>
      <c r="G352" s="57"/>
      <c r="H352" s="57"/>
      <c r="I352" s="57"/>
      <c r="J352" s="57"/>
      <c r="K352" s="57"/>
      <c r="L352" s="57"/>
      <c r="M352" s="57"/>
      <c r="N352" s="57"/>
    </row>
    <row r="353" spans="2:14" s="3" customFormat="1" x14ac:dyDescent="0.25">
      <c r="B353" s="7"/>
      <c r="C353" s="6"/>
      <c r="D353" s="6"/>
      <c r="E353" s="16"/>
      <c r="F353" s="16"/>
      <c r="G353" s="20"/>
      <c r="H353" s="20"/>
      <c r="I353" s="20"/>
      <c r="J353" s="20"/>
      <c r="K353" s="20"/>
      <c r="L353" s="20"/>
      <c r="M353" s="20"/>
      <c r="N353" s="20"/>
    </row>
    <row r="354" spans="2:14" s="3" customFormat="1" x14ac:dyDescent="0.25">
      <c r="B354" s="7"/>
      <c r="C354" s="6"/>
      <c r="D354" s="6"/>
      <c r="E354" s="16"/>
      <c r="F354" s="16"/>
      <c r="G354" s="20"/>
      <c r="H354" s="20"/>
      <c r="I354" s="20"/>
      <c r="J354" s="20"/>
      <c r="K354" s="20"/>
      <c r="L354" s="20"/>
      <c r="M354" s="20"/>
      <c r="N354" s="20"/>
    </row>
    <row r="355" spans="2:14" s="3" customFormat="1" x14ac:dyDescent="0.25">
      <c r="B355" s="7"/>
      <c r="C355" s="6"/>
      <c r="D355" s="6"/>
      <c r="E355" s="16"/>
      <c r="F355" s="16"/>
      <c r="G355" s="20"/>
      <c r="H355" s="20"/>
      <c r="I355" s="20"/>
      <c r="J355" s="20"/>
      <c r="K355" s="20"/>
      <c r="L355" s="20"/>
      <c r="M355" s="20"/>
      <c r="N355" s="20"/>
    </row>
    <row r="356" spans="2:14" s="3" customFormat="1" x14ac:dyDescent="0.25">
      <c r="B356" s="7"/>
      <c r="C356" s="6"/>
      <c r="D356" s="6"/>
      <c r="E356" s="16"/>
      <c r="F356" s="16"/>
      <c r="G356" s="20"/>
      <c r="H356" s="20"/>
      <c r="I356" s="20"/>
      <c r="J356" s="20"/>
      <c r="K356" s="20"/>
      <c r="L356" s="20"/>
      <c r="M356" s="20"/>
      <c r="N356" s="20"/>
    </row>
    <row r="357" spans="2:14" s="3" customFormat="1" x14ac:dyDescent="0.25">
      <c r="B357" s="7"/>
      <c r="C357" s="6"/>
      <c r="D357" s="6"/>
      <c r="E357" s="16"/>
      <c r="F357" s="16"/>
      <c r="G357" s="20"/>
      <c r="H357" s="20"/>
      <c r="I357" s="20"/>
      <c r="J357" s="20"/>
      <c r="K357" s="20"/>
      <c r="L357" s="20"/>
      <c r="M357" s="20"/>
      <c r="N357" s="20"/>
    </row>
    <row r="358" spans="2:14" s="3" customFormat="1" x14ac:dyDescent="0.25">
      <c r="B358" s="7"/>
      <c r="C358" s="6"/>
      <c r="D358" s="6"/>
      <c r="E358" s="16"/>
      <c r="F358" s="16"/>
      <c r="G358" s="20"/>
      <c r="H358" s="20"/>
      <c r="I358" s="20"/>
      <c r="J358" s="20"/>
      <c r="K358" s="20"/>
      <c r="L358" s="20"/>
      <c r="M358" s="20"/>
      <c r="N358" s="20"/>
    </row>
    <row r="359" spans="2:14" s="3" customFormat="1" x14ac:dyDescent="0.25">
      <c r="B359" s="7"/>
      <c r="C359" s="6"/>
      <c r="D359" s="6"/>
      <c r="E359" s="16"/>
      <c r="F359" s="16"/>
      <c r="G359" s="20"/>
      <c r="H359" s="20"/>
      <c r="I359" s="20"/>
      <c r="J359" s="20"/>
      <c r="K359" s="20"/>
      <c r="L359" s="20"/>
      <c r="M359" s="20"/>
      <c r="N359" s="20"/>
    </row>
    <row r="360" spans="2:14" s="3" customFormat="1" x14ac:dyDescent="0.25">
      <c r="B360" s="7"/>
      <c r="C360" s="6"/>
      <c r="D360" s="6"/>
      <c r="E360" s="16"/>
      <c r="F360" s="16"/>
      <c r="G360" s="20"/>
      <c r="H360" s="20"/>
      <c r="I360" s="20"/>
      <c r="J360" s="20"/>
      <c r="K360" s="20"/>
      <c r="L360" s="20"/>
      <c r="M360" s="20"/>
      <c r="N360" s="20"/>
    </row>
    <row r="361" spans="2:14" s="3" customFormat="1" x14ac:dyDescent="0.25">
      <c r="B361" s="7"/>
      <c r="C361" s="6"/>
      <c r="D361" s="6"/>
      <c r="E361" s="16"/>
      <c r="F361" s="16"/>
      <c r="G361" s="20"/>
      <c r="H361" s="20"/>
      <c r="I361" s="20"/>
      <c r="J361" s="20"/>
      <c r="K361" s="20"/>
      <c r="L361" s="20"/>
      <c r="M361" s="20"/>
      <c r="N361" s="20"/>
    </row>
    <row r="362" spans="2:14" s="3" customFormat="1" x14ac:dyDescent="0.25">
      <c r="B362" s="7"/>
      <c r="C362" s="6"/>
      <c r="D362" s="6"/>
      <c r="E362" s="16"/>
      <c r="F362" s="16"/>
      <c r="G362" s="20"/>
      <c r="H362" s="20"/>
      <c r="I362" s="20"/>
      <c r="J362" s="20"/>
      <c r="K362" s="20"/>
      <c r="L362" s="20"/>
      <c r="M362" s="20"/>
      <c r="N362" s="20"/>
    </row>
    <row r="363" spans="2:14" s="3" customFormat="1" x14ac:dyDescent="0.25">
      <c r="B363" s="7"/>
      <c r="C363" s="6"/>
      <c r="D363" s="6"/>
      <c r="E363" s="16"/>
      <c r="F363" s="16"/>
      <c r="G363" s="20"/>
      <c r="H363" s="20"/>
      <c r="I363" s="20"/>
      <c r="J363" s="20"/>
      <c r="K363" s="20"/>
      <c r="L363" s="20"/>
      <c r="M363" s="20"/>
      <c r="N363" s="20"/>
    </row>
    <row r="364" spans="2:14" x14ac:dyDescent="0.25">
      <c r="G364" s="20"/>
      <c r="H364" s="20"/>
      <c r="I364" s="20"/>
      <c r="J364" s="20"/>
      <c r="K364" s="20"/>
      <c r="L364" s="20"/>
      <c r="M364" s="20"/>
      <c r="N364" s="20"/>
    </row>
    <row r="365" spans="2:14" x14ac:dyDescent="0.25">
      <c r="G365" s="20"/>
      <c r="H365" s="20"/>
      <c r="I365" s="20"/>
      <c r="J365" s="20"/>
      <c r="K365" s="20"/>
      <c r="L365" s="20"/>
      <c r="M365" s="20"/>
      <c r="N365" s="20"/>
    </row>
    <row r="366" spans="2:14" x14ac:dyDescent="0.25">
      <c r="G366" s="20"/>
      <c r="H366" s="20"/>
      <c r="I366" s="20"/>
      <c r="J366" s="20"/>
      <c r="K366" s="20"/>
      <c r="L366" s="20"/>
      <c r="M366" s="20"/>
      <c r="N366" s="20"/>
    </row>
    <row r="367" spans="2:14" x14ac:dyDescent="0.25">
      <c r="G367" s="20"/>
      <c r="H367" s="20"/>
      <c r="I367" s="20"/>
      <c r="J367" s="20"/>
      <c r="K367" s="20"/>
      <c r="L367" s="20"/>
      <c r="M367" s="20"/>
      <c r="N367" s="20"/>
    </row>
    <row r="368" spans="2:14" x14ac:dyDescent="0.25">
      <c r="G368" s="20"/>
      <c r="H368" s="20"/>
      <c r="I368" s="20"/>
      <c r="J368" s="20"/>
      <c r="K368" s="20"/>
      <c r="L368" s="20"/>
      <c r="M368" s="20"/>
      <c r="N368" s="20"/>
    </row>
    <row r="369" spans="7:14" x14ac:dyDescent="0.25">
      <c r="G369" s="20"/>
      <c r="H369" s="20"/>
      <c r="I369" s="20"/>
      <c r="J369" s="20"/>
      <c r="K369" s="20"/>
      <c r="L369" s="20"/>
      <c r="M369" s="20"/>
      <c r="N369" s="20"/>
    </row>
    <row r="370" spans="7:14" x14ac:dyDescent="0.25">
      <c r="G370" s="20"/>
      <c r="H370" s="20"/>
      <c r="I370" s="20"/>
      <c r="J370" s="20"/>
      <c r="K370" s="20"/>
      <c r="L370" s="20"/>
      <c r="M370" s="20"/>
      <c r="N370" s="20"/>
    </row>
    <row r="371" spans="7:14" x14ac:dyDescent="0.25">
      <c r="G371" s="20"/>
      <c r="H371" s="20"/>
      <c r="I371" s="20"/>
      <c r="J371" s="20"/>
      <c r="K371" s="20"/>
      <c r="L371" s="20"/>
      <c r="M371" s="20"/>
      <c r="N371" s="20"/>
    </row>
    <row r="372" spans="7:14" x14ac:dyDescent="0.25">
      <c r="G372" s="20"/>
      <c r="H372" s="20"/>
      <c r="I372" s="20"/>
      <c r="J372" s="20"/>
      <c r="K372" s="20"/>
      <c r="L372" s="20"/>
      <c r="M372" s="20"/>
      <c r="N372" s="20"/>
    </row>
    <row r="373" spans="7:14" x14ac:dyDescent="0.25">
      <c r="G373" s="20"/>
      <c r="H373" s="20"/>
      <c r="I373" s="20"/>
      <c r="J373" s="20"/>
      <c r="K373" s="20"/>
      <c r="L373" s="20"/>
      <c r="M373" s="20"/>
      <c r="N373" s="20"/>
    </row>
    <row r="374" spans="7:14" x14ac:dyDescent="0.25">
      <c r="G374" s="20"/>
      <c r="H374" s="20"/>
      <c r="I374" s="20"/>
      <c r="J374" s="20"/>
      <c r="K374" s="20"/>
      <c r="L374" s="20"/>
      <c r="M374" s="20"/>
      <c r="N374" s="20"/>
    </row>
    <row r="375" spans="7:14" x14ac:dyDescent="0.25">
      <c r="G375" s="20"/>
      <c r="H375" s="20"/>
      <c r="I375" s="20"/>
      <c r="J375" s="20"/>
      <c r="K375" s="20"/>
      <c r="L375" s="20"/>
      <c r="M375" s="20"/>
      <c r="N375" s="20"/>
    </row>
    <row r="376" spans="7:14" x14ac:dyDescent="0.25">
      <c r="G376" s="20"/>
      <c r="H376" s="20"/>
      <c r="I376" s="20"/>
      <c r="J376" s="20"/>
      <c r="K376" s="20"/>
      <c r="L376" s="20"/>
      <c r="M376" s="20"/>
      <c r="N376" s="20"/>
    </row>
    <row r="377" spans="7:14" x14ac:dyDescent="0.25">
      <c r="G377" s="20"/>
      <c r="H377" s="20"/>
      <c r="I377" s="20"/>
      <c r="J377" s="20"/>
      <c r="K377" s="20"/>
      <c r="L377" s="20"/>
      <c r="M377" s="20"/>
      <c r="N377" s="20"/>
    </row>
    <row r="378" spans="7:14" x14ac:dyDescent="0.25">
      <c r="G378" s="20"/>
      <c r="H378" s="20"/>
      <c r="I378" s="20"/>
      <c r="J378" s="20"/>
      <c r="K378" s="20"/>
      <c r="L378" s="20"/>
      <c r="M378" s="20"/>
      <c r="N378" s="20"/>
    </row>
    <row r="379" spans="7:14" x14ac:dyDescent="0.25">
      <c r="G379" s="20"/>
      <c r="H379" s="20"/>
      <c r="I379" s="20"/>
      <c r="J379" s="20"/>
      <c r="K379" s="20"/>
      <c r="L379" s="20"/>
      <c r="M379" s="20"/>
      <c r="N379" s="20"/>
    </row>
    <row r="380" spans="7:14" x14ac:dyDescent="0.25">
      <c r="G380" s="20"/>
      <c r="H380" s="20"/>
      <c r="I380" s="20"/>
      <c r="J380" s="20"/>
      <c r="K380" s="20"/>
      <c r="L380" s="20"/>
      <c r="M380" s="20"/>
      <c r="N380" s="20"/>
    </row>
    <row r="381" spans="7:14" x14ac:dyDescent="0.25">
      <c r="G381" s="20"/>
      <c r="H381" s="20"/>
      <c r="I381" s="20"/>
      <c r="J381" s="20"/>
      <c r="K381" s="20"/>
      <c r="L381" s="20"/>
      <c r="M381" s="20"/>
      <c r="N381" s="20"/>
    </row>
    <row r="382" spans="7:14" x14ac:dyDescent="0.25">
      <c r="G382" s="20"/>
      <c r="H382" s="20"/>
      <c r="I382" s="20"/>
      <c r="J382" s="20"/>
      <c r="K382" s="20"/>
      <c r="L382" s="20"/>
      <c r="M382" s="20"/>
      <c r="N382" s="20"/>
    </row>
    <row r="383" spans="7:14" x14ac:dyDescent="0.25">
      <c r="G383" s="20"/>
      <c r="H383" s="20"/>
      <c r="I383" s="20"/>
      <c r="J383" s="20"/>
      <c r="K383" s="20"/>
      <c r="L383" s="20"/>
      <c r="M383" s="20"/>
      <c r="N383" s="20"/>
    </row>
    <row r="384" spans="7:14" x14ac:dyDescent="0.25">
      <c r="G384" s="20"/>
      <c r="H384" s="20"/>
      <c r="I384" s="20"/>
      <c r="J384" s="20"/>
      <c r="K384" s="20"/>
      <c r="L384" s="20"/>
      <c r="M384" s="20"/>
      <c r="N384" s="20"/>
    </row>
    <row r="385" spans="7:14" x14ac:dyDescent="0.25">
      <c r="G385" s="20"/>
      <c r="H385" s="20"/>
      <c r="I385" s="20"/>
      <c r="J385" s="20"/>
      <c r="K385" s="20"/>
      <c r="L385" s="20"/>
      <c r="M385" s="20"/>
      <c r="N385" s="20"/>
    </row>
    <row r="386" spans="7:14" x14ac:dyDescent="0.25">
      <c r="G386" s="20"/>
      <c r="H386" s="20"/>
      <c r="I386" s="20"/>
      <c r="J386" s="20"/>
      <c r="K386" s="20"/>
      <c r="L386" s="20"/>
      <c r="M386" s="20"/>
      <c r="N386" s="20"/>
    </row>
    <row r="387" spans="7:14" x14ac:dyDescent="0.25">
      <c r="G387" s="20"/>
      <c r="H387" s="20"/>
      <c r="I387" s="20"/>
      <c r="J387" s="20"/>
      <c r="K387" s="20"/>
      <c r="L387" s="20"/>
      <c r="M387" s="20"/>
      <c r="N387" s="20"/>
    </row>
    <row r="388" spans="7:14" x14ac:dyDescent="0.25">
      <c r="G388" s="20"/>
      <c r="H388" s="20"/>
      <c r="I388" s="20"/>
      <c r="J388" s="20"/>
      <c r="K388" s="20"/>
      <c r="L388" s="20"/>
      <c r="M388" s="20"/>
      <c r="N388" s="20"/>
    </row>
    <row r="389" spans="7:14" x14ac:dyDescent="0.25">
      <c r="G389" s="20"/>
      <c r="H389" s="20"/>
      <c r="I389" s="20"/>
      <c r="J389" s="20"/>
      <c r="K389" s="20"/>
      <c r="L389" s="20"/>
      <c r="M389" s="20"/>
      <c r="N389" s="20"/>
    </row>
    <row r="390" spans="7:14" x14ac:dyDescent="0.25">
      <c r="G390" s="20"/>
      <c r="H390" s="20"/>
      <c r="I390" s="20"/>
      <c r="J390" s="20"/>
      <c r="K390" s="20"/>
      <c r="L390" s="20"/>
      <c r="M390" s="20"/>
      <c r="N390" s="20"/>
    </row>
    <row r="391" spans="7:14" x14ac:dyDescent="0.25">
      <c r="G391" s="20"/>
      <c r="H391" s="20"/>
      <c r="I391" s="20"/>
      <c r="J391" s="20"/>
      <c r="K391" s="20"/>
      <c r="L391" s="20"/>
      <c r="M391" s="20"/>
      <c r="N391" s="20"/>
    </row>
    <row r="392" spans="7:14" x14ac:dyDescent="0.25">
      <c r="G392" s="20"/>
      <c r="H392" s="20"/>
      <c r="I392" s="20"/>
      <c r="J392" s="20"/>
      <c r="K392" s="20"/>
      <c r="L392" s="20"/>
      <c r="M392" s="20"/>
      <c r="N392" s="20"/>
    </row>
    <row r="393" spans="7:14" x14ac:dyDescent="0.25">
      <c r="G393" s="20"/>
      <c r="H393" s="20"/>
      <c r="I393" s="20"/>
      <c r="J393" s="20"/>
      <c r="K393" s="20"/>
      <c r="L393" s="20"/>
      <c r="M393" s="20"/>
      <c r="N393" s="20"/>
    </row>
    <row r="394" spans="7:14" x14ac:dyDescent="0.25">
      <c r="G394" s="20"/>
      <c r="H394" s="20"/>
      <c r="I394" s="20"/>
      <c r="J394" s="20"/>
      <c r="K394" s="20"/>
      <c r="L394" s="20"/>
      <c r="M394" s="20"/>
      <c r="N394" s="20"/>
    </row>
    <row r="395" spans="7:14" x14ac:dyDescent="0.25">
      <c r="G395" s="20"/>
      <c r="H395" s="20"/>
      <c r="I395" s="20"/>
      <c r="J395" s="20"/>
      <c r="K395" s="20"/>
      <c r="L395" s="20"/>
      <c r="M395" s="20"/>
      <c r="N395" s="20"/>
    </row>
    <row r="396" spans="7:14" x14ac:dyDescent="0.25">
      <c r="G396" s="20"/>
      <c r="H396" s="20"/>
      <c r="I396" s="20"/>
      <c r="J396" s="20"/>
      <c r="K396" s="20"/>
      <c r="L396" s="20"/>
      <c r="M396" s="20"/>
      <c r="N396" s="20"/>
    </row>
    <row r="397" spans="7:14" x14ac:dyDescent="0.25">
      <c r="G397" s="20"/>
      <c r="H397" s="20"/>
      <c r="I397" s="20"/>
      <c r="J397" s="20"/>
      <c r="K397" s="20"/>
      <c r="L397" s="20"/>
      <c r="M397" s="20"/>
      <c r="N397" s="20"/>
    </row>
    <row r="398" spans="7:14" x14ac:dyDescent="0.25">
      <c r="G398" s="20"/>
      <c r="H398" s="20"/>
      <c r="I398" s="20"/>
      <c r="J398" s="20"/>
      <c r="K398" s="20"/>
      <c r="L398" s="20"/>
      <c r="M398" s="20"/>
      <c r="N398" s="20"/>
    </row>
    <row r="399" spans="7:14" x14ac:dyDescent="0.25">
      <c r="G399" s="20"/>
      <c r="H399" s="20"/>
      <c r="I399" s="20"/>
      <c r="J399" s="20"/>
      <c r="K399" s="20"/>
      <c r="L399" s="20"/>
      <c r="M399" s="20"/>
      <c r="N399" s="20"/>
    </row>
    <row r="400" spans="7:14" x14ac:dyDescent="0.25">
      <c r="G400" s="20"/>
      <c r="H400" s="20"/>
      <c r="I400" s="20"/>
      <c r="J400" s="20"/>
      <c r="K400" s="20"/>
      <c r="L400" s="20"/>
      <c r="M400" s="20"/>
      <c r="N400" s="20"/>
    </row>
    <row r="401" spans="7:14" x14ac:dyDescent="0.25">
      <c r="G401" s="20"/>
      <c r="H401" s="20"/>
      <c r="I401" s="20"/>
      <c r="J401" s="20"/>
      <c r="K401" s="20"/>
      <c r="L401" s="20"/>
      <c r="M401" s="20"/>
      <c r="N401" s="20"/>
    </row>
    <row r="402" spans="7:14" x14ac:dyDescent="0.25">
      <c r="G402" s="20"/>
      <c r="H402" s="20"/>
      <c r="I402" s="20"/>
      <c r="J402" s="20"/>
      <c r="K402" s="20"/>
      <c r="L402" s="20"/>
      <c r="M402" s="20"/>
      <c r="N402" s="20"/>
    </row>
    <row r="403" spans="7:14" x14ac:dyDescent="0.25">
      <c r="G403" s="20"/>
      <c r="H403" s="20"/>
      <c r="I403" s="20"/>
      <c r="J403" s="20"/>
      <c r="K403" s="20"/>
      <c r="L403" s="20"/>
      <c r="M403" s="20"/>
      <c r="N403" s="20"/>
    </row>
    <row r="404" spans="7:14" x14ac:dyDescent="0.25">
      <c r="G404" s="20"/>
      <c r="H404" s="20"/>
      <c r="I404" s="20"/>
      <c r="J404" s="20"/>
      <c r="K404" s="20"/>
      <c r="L404" s="20"/>
      <c r="M404" s="20"/>
      <c r="N404" s="20"/>
    </row>
    <row r="405" spans="7:14" x14ac:dyDescent="0.25">
      <c r="G405" s="20"/>
      <c r="H405" s="20"/>
      <c r="I405" s="20"/>
      <c r="J405" s="20"/>
      <c r="K405" s="20"/>
      <c r="L405" s="20"/>
      <c r="M405" s="20"/>
      <c r="N405" s="20"/>
    </row>
    <row r="406" spans="7:14" x14ac:dyDescent="0.25">
      <c r="G406" s="20"/>
      <c r="H406" s="20"/>
      <c r="I406" s="20"/>
      <c r="J406" s="20"/>
      <c r="K406" s="20"/>
      <c r="L406" s="20"/>
      <c r="M406" s="20"/>
      <c r="N406" s="20"/>
    </row>
    <row r="407" spans="7:14" x14ac:dyDescent="0.25">
      <c r="G407" s="20"/>
      <c r="H407" s="20"/>
      <c r="I407" s="20"/>
      <c r="J407" s="20"/>
      <c r="K407" s="20"/>
      <c r="L407" s="20"/>
      <c r="M407" s="20"/>
      <c r="N407" s="20"/>
    </row>
    <row r="408" spans="7:14" x14ac:dyDescent="0.25">
      <c r="G408" s="20"/>
      <c r="H408" s="20"/>
      <c r="I408" s="20"/>
      <c r="J408" s="20"/>
      <c r="K408" s="20"/>
      <c r="L408" s="20"/>
      <c r="M408" s="20"/>
      <c r="N408" s="20"/>
    </row>
    <row r="409" spans="7:14" x14ac:dyDescent="0.25">
      <c r="G409" s="20"/>
      <c r="H409" s="20"/>
      <c r="I409" s="20"/>
      <c r="J409" s="20"/>
      <c r="K409" s="20"/>
      <c r="L409" s="20"/>
      <c r="M409" s="20"/>
      <c r="N409" s="20"/>
    </row>
    <row r="410" spans="7:14" x14ac:dyDescent="0.25">
      <c r="G410" s="20"/>
      <c r="H410" s="20"/>
      <c r="I410" s="20"/>
      <c r="J410" s="20"/>
      <c r="K410" s="20"/>
      <c r="L410" s="20"/>
      <c r="M410" s="20"/>
      <c r="N410" s="20"/>
    </row>
  </sheetData>
  <mergeCells count="103">
    <mergeCell ref="C132:J132"/>
    <mergeCell ref="K132:L132"/>
    <mergeCell ref="K133:L133"/>
    <mergeCell ref="C134:J134"/>
    <mergeCell ref="K147:L147"/>
    <mergeCell ref="C144:J144"/>
    <mergeCell ref="K144:L144"/>
    <mergeCell ref="C145:J145"/>
    <mergeCell ref="K145:L145"/>
    <mergeCell ref="C138:J138"/>
    <mergeCell ref="K138:L138"/>
    <mergeCell ref="C146:J146"/>
    <mergeCell ref="K146:L146"/>
    <mergeCell ref="C141:J141"/>
    <mergeCell ref="K141:L141"/>
    <mergeCell ref="C142:J142"/>
    <mergeCell ref="K142:L142"/>
    <mergeCell ref="K143:L143"/>
    <mergeCell ref="K137:L137"/>
    <mergeCell ref="B9:N9"/>
    <mergeCell ref="B7:N7"/>
    <mergeCell ref="C136:J136"/>
    <mergeCell ref="K136:L136"/>
    <mergeCell ref="C139:J139"/>
    <mergeCell ref="K139:L139"/>
    <mergeCell ref="C140:J140"/>
    <mergeCell ref="K140:L140"/>
    <mergeCell ref="C123:J123"/>
    <mergeCell ref="K123:L123"/>
    <mergeCell ref="K124:L124"/>
    <mergeCell ref="C125:J125"/>
    <mergeCell ref="K125:L125"/>
    <mergeCell ref="C130:J130"/>
    <mergeCell ref="K130:L130"/>
    <mergeCell ref="C131:J131"/>
    <mergeCell ref="K131:L131"/>
    <mergeCell ref="K134:L134"/>
    <mergeCell ref="C137:J137"/>
    <mergeCell ref="D122:H122"/>
    <mergeCell ref="C124:J124"/>
    <mergeCell ref="C126:J126"/>
    <mergeCell ref="K126:L126"/>
    <mergeCell ref="C127:J127"/>
    <mergeCell ref="K127:L127"/>
    <mergeCell ref="C128:J128"/>
    <mergeCell ref="K128:L128"/>
    <mergeCell ref="C129:J129"/>
    <mergeCell ref="K129:L129"/>
    <mergeCell ref="D12:J12"/>
    <mergeCell ref="M26:N26"/>
    <mergeCell ref="D16:E16"/>
    <mergeCell ref="D17:E17"/>
    <mergeCell ref="D18:E18"/>
    <mergeCell ref="D19:E19"/>
    <mergeCell ref="F13:J13"/>
    <mergeCell ref="F14:J14"/>
    <mergeCell ref="F15:J15"/>
    <mergeCell ref="F16:J16"/>
    <mergeCell ref="F17:J17"/>
    <mergeCell ref="F18:J18"/>
    <mergeCell ref="F19:J19"/>
    <mergeCell ref="D15:E15"/>
    <mergeCell ref="C21:D21"/>
    <mergeCell ref="I25:N25"/>
    <mergeCell ref="I26:J26"/>
    <mergeCell ref="K26:L26"/>
    <mergeCell ref="D13:E13"/>
    <mergeCell ref="D14:E14"/>
    <mergeCell ref="C151:G151"/>
    <mergeCell ref="C152:G152"/>
    <mergeCell ref="C35:C37"/>
    <mergeCell ref="B25:B27"/>
    <mergeCell ref="B28:F28"/>
    <mergeCell ref="B120:F120"/>
    <mergeCell ref="C114:C115"/>
    <mergeCell ref="B79:F79"/>
    <mergeCell ref="B92:F92"/>
    <mergeCell ref="B96:F96"/>
    <mergeCell ref="B107:F107"/>
    <mergeCell ref="B111:F111"/>
    <mergeCell ref="B63:F63"/>
    <mergeCell ref="G25:H26"/>
    <mergeCell ref="C25:C27"/>
    <mergeCell ref="D25:D27"/>
    <mergeCell ref="E25:E27"/>
    <mergeCell ref="F25:F27"/>
    <mergeCell ref="C133:J133"/>
    <mergeCell ref="C143:J143"/>
    <mergeCell ref="C147:J147"/>
    <mergeCell ref="C166:G166"/>
    <mergeCell ref="C162:G162"/>
    <mergeCell ref="C153:G153"/>
    <mergeCell ref="C154:G154"/>
    <mergeCell ref="C163:G163"/>
    <mergeCell ref="C164:G164"/>
    <mergeCell ref="C165:G165"/>
    <mergeCell ref="C158:F158"/>
    <mergeCell ref="C159:G159"/>
    <mergeCell ref="C160:G160"/>
    <mergeCell ref="C161:G161"/>
    <mergeCell ref="C155:G155"/>
    <mergeCell ref="C156:G156"/>
    <mergeCell ref="C157:G157"/>
  </mergeCells>
  <phoneticPr fontId="8" type="noConversion"/>
  <conditionalFormatting sqref="D153:D1048576 D1:D6 D8 D10 B9 D20:D121 F13">
    <cfRule type="duplicateValues" dxfId="3" priority="8"/>
  </conditionalFormatting>
  <conditionalFormatting sqref="D11">
    <cfRule type="duplicateValues" dxfId="2" priority="7"/>
  </conditionalFormatting>
  <conditionalFormatting sqref="F14:F19">
    <cfRule type="duplicateValues" dxfId="1" priority="6"/>
  </conditionalFormatting>
  <conditionalFormatting sqref="E122">
    <cfRule type="duplicateValues" dxfId="0" priority="3"/>
  </conditionalFormatting>
  <pageMargins left="0.70866141732283472" right="0.70866141732283472" top="0.74803149606299213" bottom="0.74803149606299213" header="0.31496062992125984" footer="0.31496062992125984"/>
  <pageSetup paperSize="124" scale="2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PROPUESTA ECONÓMICA</vt:lpstr>
      <vt:lpstr>'PROPUESTA ECONÓMICA'!Área_de_impresión</vt:lpstr>
      <vt:lpstr>'PROPUESTA ECONÓMICA'!Títulos_a_imprimir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Bibiana Cubillos Rivera</dc:creator>
  <cp:lastModifiedBy>DD0011LA</cp:lastModifiedBy>
  <cp:lastPrinted>2018-10-29T20:45:01Z</cp:lastPrinted>
  <dcterms:created xsi:type="dcterms:W3CDTF">2018-06-15T18:09:53Z</dcterms:created>
  <dcterms:modified xsi:type="dcterms:W3CDTF">2022-04-23T02:04:47Z</dcterms:modified>
</cp:coreProperties>
</file>