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defaultThemeVersion="124226"/>
  <mc:AlternateContent xmlns:mc="http://schemas.openxmlformats.org/markup-compatibility/2006">
    <mc:Choice Requires="x15">
      <x15ac:absPath xmlns:x15ac="http://schemas.microsoft.com/office/spreadsheetml/2010/11/ac" url="C:\Users\jcmcc\OneDrive\Escritorio\Documentos DADEP\VIGILANCIA 2022\EVALUACION\"/>
    </mc:Choice>
  </mc:AlternateContent>
  <xr:revisionPtr revIDLastSave="0" documentId="13_ncr:1_{C75FC5E7-231B-4A1F-874C-2DC1A8D9FC00}" xr6:coauthVersionLast="47" xr6:coauthVersionMax="47" xr10:uidLastSave="{00000000-0000-0000-0000-000000000000}"/>
  <bookViews>
    <workbookView xWindow="-120" yWindow="-120" windowWidth="20730" windowHeight="11160" xr2:uid="{00000000-000D-0000-FFFF-FFFF00000000}"/>
  </bookViews>
  <sheets>
    <sheet name="consolidado evaluacion" sheetId="1" r:id="rId1"/>
  </sheets>
  <definedNames>
    <definedName name="_xlnm.Print_Area" localSheetId="0">'consolidado evaluacion'!$A$1:$L$50</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6" i="1" l="1"/>
  <c r="K16" i="1"/>
  <c r="I16" i="1"/>
  <c r="J16" i="1"/>
  <c r="H16" i="1"/>
  <c r="G16" i="1" l="1"/>
  <c r="E16" i="1" l="1"/>
</calcChain>
</file>

<file path=xl/sharedStrings.xml><?xml version="1.0" encoding="utf-8"?>
<sst xmlns="http://schemas.openxmlformats.org/spreadsheetml/2006/main" count="21" uniqueCount="21">
  <si>
    <t>OBJETO DEL CONTRATO</t>
  </si>
  <si>
    <t>CRITERIO</t>
  </si>
  <si>
    <t>PUNTAJE MÁXIMO</t>
  </si>
  <si>
    <t xml:space="preserve">TOTAL PUNTAJE </t>
  </si>
  <si>
    <t>MÉTODO DE EVALUACIÓN APLICADO PARA LA PONDERACIÓN DE LA OFERTA ECONÓMICA</t>
  </si>
  <si>
    <t xml:space="preserve">APLICACIÓN DE LA FORMULA </t>
  </si>
  <si>
    <t>ORDEN DE ELEGIBILIDAD</t>
  </si>
  <si>
    <t>Aspecto Económico</t>
  </si>
  <si>
    <t>Aspecto de calidad/Incentivos</t>
  </si>
  <si>
    <t>7. FACTORES DE PONDERACION DE LAS PROPUESTAS</t>
  </si>
  <si>
    <t>Prestación del servicio de vigilancia y seguridad integral para la permanente y adecuada protección de los bienes muebles e inmuebles ubicados en las instalaciones del DADEP.</t>
  </si>
  <si>
    <t>ACME SECURITY LTDA</t>
  </si>
  <si>
    <t>GCSI GRUPO COLOMBIANO DE SEGURIDAD INTEGRAL LTDA</t>
  </si>
  <si>
    <t>COMPAÑIA DE VIGILANCIA COVISUR DE COLOMBIA LTDA</t>
  </si>
  <si>
    <t>CUSTODIAR LIMITADA</t>
  </si>
  <si>
    <t>SEGURIDAD Y VIGILANCIA EXITO DE COLOMBIA LTDA</t>
  </si>
  <si>
    <t>COMPAÑIA DE VIGILANCIA CENTRO EMPRESARIAL DE SEGURIDAD PRIVADA SCANNER LIMITADA</t>
  </si>
  <si>
    <r>
      <t xml:space="preserve">Para la determinación del método se tomaron los primeros dos decimales de la TRM pubicada por el Banco de la República para el 2 de mayo de  2022 (que rija el día hábil anterior a la fecha prevista para la publicación del informe preliminar de evaluación establecida en el cronograma de la Resolución de Apertura del proceso, independientemente que dicha fecha sea modificada por medio de adendas.), tal y como lo indica el Pliego de Condiciones.
</t>
    </r>
    <r>
      <rPr>
        <b/>
        <u/>
        <sz val="12"/>
        <color theme="1"/>
        <rFont val="Trebuchet MS"/>
        <family val="2"/>
      </rPr>
      <t xml:space="preserve">TRM - 02 de mayo de 2022: $3,966,27
</t>
    </r>
    <r>
      <rPr>
        <u/>
        <sz val="12"/>
        <color theme="1"/>
        <rFont val="Trebuchet MS"/>
        <family val="2"/>
      </rPr>
      <t xml:space="preserve">
</t>
    </r>
    <r>
      <rPr>
        <sz val="12"/>
        <color theme="1"/>
        <rFont val="Trebuchet MS"/>
        <family val="2"/>
      </rPr>
      <t xml:space="preserve">En dicho sentido, el método a aplicar es el correspondiente a MEDIA ARITMETICA ALTA, tal y como se detallo en el pliego de condiciones:
</t>
    </r>
  </si>
  <si>
    <t xml:space="preserve">NOTA:  </t>
  </si>
  <si>
    <t xml:space="preserve">Para el Proponente COMPAÑIA DE VIGILANCIA CENTRO EMPRESARIAL DE SEGURIDAD PRIVADA SCANNER LIMITADA  se tomo el valor de la oferta  registrada en el anexo ya que la del formato de SECOP es diferente tal como lo indica el Numeral 6 del pliego de condiciones </t>
  </si>
  <si>
    <t>Para el proponente     SEGURIDAD Y VIGILANCIA EXITO DE COLOMBIA LTDA se realizo corrección aritmetica en el  nemral 23 "Certificación de punto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</si>
</sst>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
  </numFmts>
  <fonts count="8" x14ac:knownFonts="1">
    <font>
      <sz val="11"/>
      <color theme="1"/>
      <name val="Calibri"/>
      <family val="2"/>
      <scheme val="minor"/>
    </font>
    <font>
      <b/>
      <sz val="12"/>
      <name val="Trebuchet MS"/>
      <family val="2"/>
    </font>
    <font>
      <sz val="12"/>
      <color theme="1"/>
      <name val="Trebuchet MS"/>
      <family val="2"/>
    </font>
    <font>
      <sz val="12"/>
      <name val="Trebuchet MS"/>
      <family val="2"/>
    </font>
    <font>
      <b/>
      <sz val="12"/>
      <color indexed="9"/>
      <name val="Trebuchet MS"/>
      <family val="2"/>
    </font>
    <font>
      <b/>
      <sz val="12"/>
      <color theme="1"/>
      <name val="Trebuchet MS"/>
      <family val="2"/>
    </font>
    <font>
      <b/>
      <u/>
      <sz val="12"/>
      <color theme="1"/>
      <name val="Trebuchet MS"/>
      <family val="2"/>
    </font>
    <font>
      <u/>
      <sz val="12"/>
      <color theme="1"/>
      <name val="Trebuchet MS"/>
      <family val="2"/>
    </font>
  </fonts>
  <fills count="6">
    <fill>
      <patternFill patternType="none"/>
    </fill>
    <fill>
      <patternFill patternType="gray125"/>
    </fill>
    <fill>
      <patternFill patternType="solid">
        <fgColor indexed="47"/>
        <bgColor indexed="64"/>
      </patternFill>
    </fill>
    <fill>
      <patternFill patternType="solid">
        <fgColor indexed="21"/>
        <bgColor indexed="64"/>
      </patternFill>
    </fill>
    <fill>
      <patternFill patternType="solid">
        <fgColor theme="9" tint="0.39997558519241921"/>
        <bgColor indexed="64"/>
      </patternFill>
    </fill>
    <fill>
      <patternFill patternType="solid">
        <fgColor theme="6" tint="0.59999389629810485"/>
        <bgColor indexed="64"/>
      </patternFill>
    </fill>
  </fills>
  <borders count="14">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s>
  <cellStyleXfs count="1">
    <xf numFmtId="0" fontId="0" fillId="0" borderId="0"/>
  </cellStyleXfs>
  <cellXfs count="50">
    <xf numFmtId="0" fontId="0" fillId="0" borderId="0" xfId="0"/>
    <xf numFmtId="0" fontId="2" fillId="0" borderId="0" xfId="0" applyFont="1"/>
    <xf numFmtId="0" fontId="2" fillId="0" borderId="0" xfId="0" applyFont="1" applyAlignment="1">
      <alignment horizontal="justify" vertical="center"/>
    </xf>
    <xf numFmtId="0" fontId="2" fillId="0" borderId="0" xfId="0" applyFont="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applyAlignment="1">
      <alignment horizontal="center" vertical="center" wrapText="1"/>
    </xf>
    <xf numFmtId="0" fontId="5" fillId="0" borderId="0" xfId="0" applyFont="1" applyAlignment="1">
      <alignment horizontal="center" vertical="center" wrapText="1"/>
    </xf>
    <xf numFmtId="164" fontId="5"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2" fillId="0" borderId="5" xfId="0" applyFont="1" applyBorder="1"/>
    <xf numFmtId="0" fontId="2" fillId="0" borderId="6" xfId="0" applyFont="1" applyBorder="1"/>
    <xf numFmtId="0" fontId="2" fillId="0" borderId="1" xfId="0" applyFont="1" applyBorder="1"/>
    <xf numFmtId="0" fontId="2" fillId="0" borderId="0" xfId="0" applyFont="1" applyBorder="1"/>
    <xf numFmtId="0" fontId="2" fillId="0" borderId="0" xfId="0" applyFont="1" applyBorder="1" applyAlignment="1">
      <alignment horizontal="center"/>
    </xf>
    <xf numFmtId="0" fontId="2" fillId="0" borderId="1"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 xfId="0" applyFont="1" applyBorder="1"/>
    <xf numFmtId="0" fontId="2" fillId="0" borderId="8" xfId="0" applyFont="1" applyBorder="1"/>
    <xf numFmtId="0" fontId="2" fillId="0" borderId="0" xfId="0" applyFont="1" applyBorder="1" applyAlignment="1">
      <alignment horizontal="center" vertical="center" wrapText="1"/>
    </xf>
    <xf numFmtId="164" fontId="2" fillId="0" borderId="0" xfId="0" applyNumberFormat="1" applyFont="1" applyAlignment="1">
      <alignment horizontal="center" vertical="center" wrapText="1"/>
    </xf>
    <xf numFmtId="164" fontId="5" fillId="0" borderId="0" xfId="0" applyNumberFormat="1" applyFont="1" applyAlignment="1">
      <alignment horizontal="center" vertical="center" wrapText="1"/>
    </xf>
    <xf numFmtId="0" fontId="5" fillId="4" borderId="11" xfId="0" applyFont="1" applyFill="1" applyBorder="1" applyAlignment="1">
      <alignment horizontal="center" vertical="center" wrapText="1"/>
    </xf>
    <xf numFmtId="1" fontId="2" fillId="0" borderId="2" xfId="0" applyNumberFormat="1" applyFont="1" applyBorder="1" applyAlignment="1">
      <alignment horizontal="center" vertical="center" wrapText="1"/>
    </xf>
    <xf numFmtId="164" fontId="2" fillId="0" borderId="2" xfId="0" applyNumberFormat="1" applyFont="1" applyBorder="1" applyAlignment="1">
      <alignment horizontal="center" vertical="center" wrapText="1"/>
    </xf>
    <xf numFmtId="0" fontId="5" fillId="5" borderId="10" xfId="0" applyFont="1" applyFill="1" applyBorder="1" applyAlignment="1">
      <alignment horizontal="center" vertical="center" wrapText="1"/>
    </xf>
    <xf numFmtId="0" fontId="5" fillId="5" borderId="8" xfId="0" applyFont="1" applyFill="1" applyBorder="1" applyAlignment="1">
      <alignment horizontal="center" vertical="center" wrapText="1"/>
    </xf>
    <xf numFmtId="0" fontId="4" fillId="3" borderId="1" xfId="0" applyFont="1" applyFill="1" applyBorder="1" applyAlignment="1">
      <alignment horizontal="center" shrinkToFit="1"/>
    </xf>
    <xf numFmtId="0" fontId="4" fillId="3" borderId="0" xfId="0" applyFont="1" applyFill="1" applyBorder="1" applyAlignment="1">
      <alignment horizontal="center" shrinkToFit="1"/>
    </xf>
    <xf numFmtId="0" fontId="1" fillId="2" borderId="1" xfId="0" applyFont="1" applyFill="1" applyBorder="1" applyAlignment="1">
      <alignment horizontal="center"/>
    </xf>
    <xf numFmtId="0" fontId="1" fillId="2" borderId="0" xfId="0" applyFont="1" applyFill="1" applyBorder="1" applyAlignment="1">
      <alignment horizontal="center"/>
    </xf>
    <xf numFmtId="0" fontId="3" fillId="0" borderId="1" xfId="0" applyFont="1" applyBorder="1" applyAlignment="1">
      <alignment horizontal="center" vertical="center" wrapText="1"/>
    </xf>
    <xf numFmtId="0" fontId="3" fillId="0" borderId="0" xfId="0" applyFont="1" applyBorder="1" applyAlignment="1">
      <alignment horizontal="center" vertical="center" wrapText="1"/>
    </xf>
    <xf numFmtId="0" fontId="2" fillId="0" borderId="0" xfId="0" applyFont="1" applyAlignment="1">
      <alignment horizontal="center" wrapText="1"/>
    </xf>
    <xf numFmtId="0" fontId="2" fillId="0" borderId="0" xfId="0" applyFont="1" applyAlignment="1">
      <alignment horizontal="center"/>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 fillId="0" borderId="2" xfId="0" applyFont="1" applyBorder="1" applyAlignment="1">
      <alignment horizontal="left"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Border="1" applyAlignment="1">
      <alignment horizontal="center" vertical="top" wrapText="1"/>
    </xf>
    <xf numFmtId="0" fontId="2" fillId="0" borderId="7" xfId="0" applyFont="1" applyBorder="1" applyAlignment="1">
      <alignment horizontal="center" vertical="top" wrapText="1"/>
    </xf>
    <xf numFmtId="0" fontId="2" fillId="0" borderId="8" xfId="0" applyFont="1" applyBorder="1" applyAlignment="1">
      <alignment horizontal="center" vertical="top" wrapText="1"/>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2" fillId="0" borderId="0" xfId="0" applyFont="1" applyAlignment="1">
      <alignment horizontal="left" vertical="justify"/>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217714</xdr:colOff>
      <xdr:row>30</xdr:row>
      <xdr:rowOff>217714</xdr:rowOff>
    </xdr:from>
    <xdr:to>
      <xdr:col>9</xdr:col>
      <xdr:colOff>56459</xdr:colOff>
      <xdr:row>44</xdr:row>
      <xdr:rowOff>71033</xdr:rowOff>
    </xdr:to>
    <xdr:pic>
      <xdr:nvPicPr>
        <xdr:cNvPr id="3" name="Imagen 2">
          <a:extLst>
            <a:ext uri="{FF2B5EF4-FFF2-40B4-BE49-F238E27FC236}">
              <a16:creationId xmlns:a16="http://schemas.microsoft.com/office/drawing/2014/main" id="{F10B7F6F-39C7-452F-96B3-ED63532A2D40}"/>
            </a:ext>
          </a:extLst>
        </xdr:cNvPr>
        <xdr:cNvPicPr>
          <a:picLocks noChangeAspect="1"/>
        </xdr:cNvPicPr>
      </xdr:nvPicPr>
      <xdr:blipFill rotWithShape="1">
        <a:blip xmlns:r="http://schemas.openxmlformats.org/officeDocument/2006/relationships" r:embed="rId1"/>
        <a:srcRect t="3401"/>
        <a:stretch/>
      </xdr:blipFill>
      <xdr:spPr>
        <a:xfrm>
          <a:off x="979714" y="11797393"/>
          <a:ext cx="12125995" cy="30918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4"/>
  <sheetViews>
    <sheetView tabSelected="1" view="pageBreakPreview" zoomScale="70" zoomScaleNormal="70" zoomScaleSheetLayoutView="70" workbookViewId="0">
      <selection activeCell="B25" sqref="B25:K27"/>
    </sheetView>
  </sheetViews>
  <sheetFormatPr baseColWidth="10" defaultColWidth="11.42578125" defaultRowHeight="18" x14ac:dyDescent="0.35"/>
  <cols>
    <col min="1" max="3" width="11.42578125" style="1"/>
    <col min="4" max="4" width="3.5703125" style="1" customWidth="1"/>
    <col min="5" max="5" width="27.85546875" style="1" customWidth="1"/>
    <col min="6" max="6" width="39.42578125" style="1" customWidth="1"/>
    <col min="7" max="7" width="40.140625" style="1" bestFit="1" customWidth="1"/>
    <col min="8" max="8" width="25" style="1" bestFit="1" customWidth="1"/>
    <col min="9" max="9" width="25" style="1" customWidth="1"/>
    <col min="10" max="10" width="19" style="1" bestFit="1" customWidth="1"/>
    <col min="11" max="11" width="33.42578125" style="1" customWidth="1"/>
    <col min="12" max="12" width="13.7109375" style="1" bestFit="1" customWidth="1"/>
    <col min="13" max="16384" width="11.42578125" style="1"/>
  </cols>
  <sheetData>
    <row r="1" spans="1:12" ht="18.75" thickBot="1" x14ac:dyDescent="0.4"/>
    <row r="2" spans="1:12" x14ac:dyDescent="0.35">
      <c r="A2" s="9"/>
      <c r="B2" s="10"/>
      <c r="C2" s="10"/>
      <c r="D2" s="10"/>
      <c r="E2" s="10"/>
      <c r="F2" s="10"/>
      <c r="G2" s="10"/>
      <c r="H2" s="10"/>
      <c r="I2" s="10"/>
      <c r="J2" s="10"/>
      <c r="K2" s="10"/>
    </row>
    <row r="3" spans="1:12" x14ac:dyDescent="0.35">
      <c r="A3" s="28" t="s">
        <v>0</v>
      </c>
      <c r="B3" s="29"/>
      <c r="C3" s="29"/>
      <c r="D3" s="29"/>
      <c r="E3" s="29"/>
      <c r="F3" s="29"/>
      <c r="G3" s="29"/>
      <c r="H3" s="29"/>
      <c r="I3" s="29"/>
      <c r="J3" s="29"/>
      <c r="K3" s="29"/>
    </row>
    <row r="4" spans="1:12" ht="15.75" customHeight="1" x14ac:dyDescent="0.35">
      <c r="A4" s="11"/>
      <c r="B4" s="12"/>
      <c r="C4" s="12"/>
      <c r="D4" s="13"/>
      <c r="E4" s="12"/>
      <c r="F4" s="12"/>
      <c r="G4" s="12"/>
    </row>
    <row r="5" spans="1:12" s="2" customFormat="1" ht="17.25" customHeight="1" x14ac:dyDescent="0.25">
      <c r="A5" s="30" t="s">
        <v>10</v>
      </c>
      <c r="B5" s="31"/>
      <c r="C5" s="31"/>
      <c r="D5" s="31"/>
      <c r="E5" s="31"/>
      <c r="F5" s="31"/>
      <c r="G5" s="31"/>
      <c r="H5" s="31"/>
      <c r="I5" s="31"/>
      <c r="J5" s="31"/>
      <c r="K5" s="31"/>
    </row>
    <row r="6" spans="1:12" s="2" customFormat="1" ht="17.25" customHeight="1" x14ac:dyDescent="0.25">
      <c r="A6" s="30"/>
      <c r="B6" s="31"/>
      <c r="C6" s="31"/>
      <c r="D6" s="31"/>
      <c r="E6" s="31"/>
      <c r="F6" s="31"/>
      <c r="G6" s="31"/>
      <c r="H6" s="31"/>
      <c r="I6" s="31"/>
      <c r="J6" s="31"/>
      <c r="K6" s="31"/>
    </row>
    <row r="7" spans="1:12" s="2" customFormat="1" ht="27.75" customHeight="1" x14ac:dyDescent="0.25">
      <c r="A7" s="30"/>
      <c r="B7" s="31"/>
      <c r="C7" s="31"/>
      <c r="D7" s="31"/>
      <c r="E7" s="31"/>
      <c r="F7" s="31"/>
      <c r="G7" s="31"/>
      <c r="H7" s="31"/>
      <c r="I7" s="31"/>
      <c r="J7" s="31"/>
      <c r="K7" s="31"/>
    </row>
    <row r="8" spans="1:12" ht="46.5" customHeight="1" x14ac:dyDescent="0.35">
      <c r="A8" s="30"/>
      <c r="B8" s="31"/>
      <c r="C8" s="31"/>
      <c r="D8" s="31"/>
      <c r="E8" s="31"/>
      <c r="F8" s="31"/>
      <c r="G8" s="31"/>
      <c r="H8" s="31"/>
      <c r="I8" s="31"/>
      <c r="J8" s="31"/>
      <c r="K8" s="31"/>
    </row>
    <row r="9" spans="1:12" x14ac:dyDescent="0.35">
      <c r="A9" s="26" t="s">
        <v>9</v>
      </c>
      <c r="B9" s="27"/>
      <c r="C9" s="27"/>
      <c r="D9" s="27"/>
      <c r="E9" s="27"/>
      <c r="F9" s="27"/>
      <c r="G9" s="27"/>
      <c r="H9" s="27"/>
      <c r="I9" s="27"/>
      <c r="J9" s="27"/>
      <c r="K9" s="27"/>
    </row>
    <row r="10" spans="1:12" x14ac:dyDescent="0.35">
      <c r="A10" s="11"/>
      <c r="B10" s="12"/>
      <c r="C10" s="12"/>
      <c r="D10" s="12"/>
      <c r="E10" s="12"/>
      <c r="F10" s="12"/>
      <c r="G10" s="12"/>
    </row>
    <row r="11" spans="1:12" x14ac:dyDescent="0.35">
      <c r="A11" s="11"/>
      <c r="B11" s="12"/>
      <c r="C11" s="12"/>
      <c r="D11" s="12"/>
      <c r="E11" s="12"/>
      <c r="F11" s="12"/>
      <c r="G11" s="12"/>
    </row>
    <row r="12" spans="1:12" ht="72.75" customHeight="1" thickBot="1" x14ac:dyDescent="0.4">
      <c r="A12" s="24" t="s">
        <v>6</v>
      </c>
      <c r="B12" s="25"/>
      <c r="C12" s="25"/>
      <c r="D12" s="25"/>
      <c r="E12" s="25"/>
      <c r="F12" s="25"/>
      <c r="G12" s="25"/>
      <c r="H12" s="25"/>
      <c r="I12" s="25"/>
      <c r="J12" s="25"/>
      <c r="K12" s="25"/>
    </row>
    <row r="13" spans="1:12" s="3" customFormat="1" ht="75.75" customHeight="1" x14ac:dyDescent="0.25">
      <c r="A13" s="34" t="s">
        <v>1</v>
      </c>
      <c r="B13" s="35"/>
      <c r="C13" s="36"/>
      <c r="D13" s="36"/>
      <c r="E13" s="21" t="s">
        <v>2</v>
      </c>
      <c r="F13" s="21" t="s">
        <v>12</v>
      </c>
      <c r="G13" s="21" t="s">
        <v>13</v>
      </c>
      <c r="H13" s="21" t="s">
        <v>11</v>
      </c>
      <c r="I13" s="21" t="s">
        <v>15</v>
      </c>
      <c r="J13" s="21" t="s">
        <v>14</v>
      </c>
      <c r="K13" s="21" t="s">
        <v>16</v>
      </c>
    </row>
    <row r="14" spans="1:12" s="3" customFormat="1" ht="51.75" customHeight="1" x14ac:dyDescent="0.25">
      <c r="A14" s="37" t="s">
        <v>7</v>
      </c>
      <c r="B14" s="37"/>
      <c r="C14" s="37"/>
      <c r="D14" s="37"/>
      <c r="E14" s="4">
        <v>50</v>
      </c>
      <c r="F14" s="23">
        <v>49.386249817007574</v>
      </c>
      <c r="G14" s="23">
        <v>49.151907788972778</v>
      </c>
      <c r="H14" s="23">
        <v>49.136520144514051</v>
      </c>
      <c r="I14" s="23">
        <v>48.130523946611007</v>
      </c>
      <c r="J14" s="23">
        <v>48.161482990537515</v>
      </c>
      <c r="K14" s="23">
        <v>47.897976102484677</v>
      </c>
      <c r="L14" s="19"/>
    </row>
    <row r="15" spans="1:12" s="3" customFormat="1" ht="35.25" customHeight="1" x14ac:dyDescent="0.25">
      <c r="A15" s="37" t="s">
        <v>8</v>
      </c>
      <c r="B15" s="37"/>
      <c r="C15" s="37"/>
      <c r="D15" s="37"/>
      <c r="E15" s="4">
        <v>50</v>
      </c>
      <c r="F15" s="22">
        <v>50</v>
      </c>
      <c r="G15" s="5">
        <v>50</v>
      </c>
      <c r="H15" s="5">
        <v>50</v>
      </c>
      <c r="I15" s="5">
        <v>50</v>
      </c>
      <c r="J15" s="5">
        <v>49.75</v>
      </c>
      <c r="K15" s="5">
        <v>49.75</v>
      </c>
    </row>
    <row r="16" spans="1:12" s="6" customFormat="1" ht="29.25" customHeight="1" thickBot="1" x14ac:dyDescent="0.3">
      <c r="A16" s="38" t="s">
        <v>3</v>
      </c>
      <c r="B16" s="39"/>
      <c r="C16" s="40"/>
      <c r="D16" s="40"/>
      <c r="E16" s="8">
        <f>SUM(E14:E15)</f>
        <v>100</v>
      </c>
      <c r="F16" s="7">
        <f>SUM(F14:F15)</f>
        <v>99.386249817007581</v>
      </c>
      <c r="G16" s="7">
        <f>SUM(G14:G15)</f>
        <v>99.151907788972778</v>
      </c>
      <c r="H16" s="7">
        <f>SUM(H14:H15)</f>
        <v>99.136520144514051</v>
      </c>
      <c r="I16" s="7">
        <f t="shared" ref="I16:K16" si="0">SUM(I14:I15)</f>
        <v>98.130523946611007</v>
      </c>
      <c r="J16" s="7">
        <f>SUM(J14:J15)</f>
        <v>97.911482990537507</v>
      </c>
      <c r="K16" s="7">
        <f t="shared" si="0"/>
        <v>97.647976102484677</v>
      </c>
      <c r="L16" s="20"/>
    </row>
    <row r="17" spans="1:11" s="3" customFormat="1" x14ac:dyDescent="0.25">
      <c r="A17" s="14"/>
      <c r="B17" s="18"/>
      <c r="C17" s="15"/>
      <c r="D17" s="15"/>
      <c r="E17" s="15"/>
      <c r="F17" s="15"/>
      <c r="G17" s="18"/>
    </row>
    <row r="18" spans="1:11" s="3" customFormat="1" x14ac:dyDescent="0.25">
      <c r="A18" s="14"/>
      <c r="B18" s="18"/>
      <c r="C18" s="18"/>
      <c r="D18" s="18"/>
      <c r="E18" s="18"/>
      <c r="F18" s="18"/>
      <c r="G18" s="18"/>
    </row>
    <row r="19" spans="1:11" s="3" customFormat="1" x14ac:dyDescent="0.25">
      <c r="A19" s="14"/>
      <c r="B19" s="18"/>
      <c r="C19" s="18"/>
      <c r="D19" s="18"/>
      <c r="E19" s="18"/>
      <c r="F19" s="18"/>
      <c r="G19" s="18"/>
    </row>
    <row r="20" spans="1:11" s="3" customFormat="1" x14ac:dyDescent="0.25">
      <c r="A20" s="14"/>
      <c r="B20" s="18"/>
      <c r="C20" s="18"/>
      <c r="D20" s="18"/>
      <c r="E20" s="18"/>
      <c r="F20" s="18"/>
      <c r="G20" s="18"/>
    </row>
    <row r="21" spans="1:11" s="3" customFormat="1" x14ac:dyDescent="0.25">
      <c r="A21" s="14"/>
      <c r="B21" s="18"/>
      <c r="C21" s="15"/>
      <c r="D21" s="15"/>
      <c r="E21" s="15"/>
      <c r="F21" s="15"/>
      <c r="G21" s="18"/>
    </row>
    <row r="22" spans="1:11" x14ac:dyDescent="0.35">
      <c r="A22" s="47" t="s">
        <v>4</v>
      </c>
      <c r="B22" s="48"/>
      <c r="C22" s="48"/>
      <c r="D22" s="48"/>
      <c r="E22" s="48"/>
      <c r="F22" s="48"/>
      <c r="G22" s="48"/>
      <c r="H22" s="48"/>
      <c r="I22" s="48"/>
      <c r="J22" s="48"/>
      <c r="K22" s="48"/>
    </row>
    <row r="23" spans="1:11" x14ac:dyDescent="0.35">
      <c r="A23" s="47"/>
      <c r="B23" s="48"/>
      <c r="C23" s="48"/>
      <c r="D23" s="48"/>
      <c r="E23" s="48"/>
      <c r="F23" s="48"/>
      <c r="G23" s="48"/>
      <c r="H23" s="48"/>
      <c r="I23" s="48"/>
      <c r="J23" s="48"/>
      <c r="K23" s="48"/>
    </row>
    <row r="24" spans="1:11" s="3" customFormat="1" ht="18.75" thickBot="1" x14ac:dyDescent="0.3">
      <c r="A24" s="14"/>
      <c r="B24" s="18"/>
      <c r="C24" s="15"/>
      <c r="D24" s="15"/>
      <c r="E24" s="15"/>
      <c r="F24" s="15"/>
      <c r="G24" s="18"/>
    </row>
    <row r="25" spans="1:11" s="3" customFormat="1" ht="135.75" customHeight="1" x14ac:dyDescent="0.25">
      <c r="A25" s="14"/>
      <c r="B25" s="41" t="s">
        <v>17</v>
      </c>
      <c r="C25" s="42"/>
      <c r="D25" s="42"/>
      <c r="E25" s="42"/>
      <c r="F25" s="42"/>
      <c r="G25" s="42"/>
      <c r="H25" s="42"/>
      <c r="I25" s="42"/>
      <c r="J25" s="42"/>
      <c r="K25" s="42"/>
    </row>
    <row r="26" spans="1:11" s="3" customFormat="1" x14ac:dyDescent="0.25">
      <c r="A26" s="14"/>
      <c r="B26" s="43"/>
      <c r="C26" s="44"/>
      <c r="D26" s="44"/>
      <c r="E26" s="44"/>
      <c r="F26" s="44"/>
      <c r="G26" s="44"/>
      <c r="H26" s="44"/>
      <c r="I26" s="44"/>
      <c r="J26" s="44"/>
      <c r="K26" s="44"/>
    </row>
    <row r="27" spans="1:11" ht="18.75" thickBot="1" x14ac:dyDescent="0.4">
      <c r="A27" s="11"/>
      <c r="B27" s="45"/>
      <c r="C27" s="46"/>
      <c r="D27" s="46"/>
      <c r="E27" s="46"/>
      <c r="F27" s="46"/>
      <c r="G27" s="46"/>
      <c r="H27" s="46"/>
      <c r="I27" s="46"/>
      <c r="J27" s="46"/>
      <c r="K27" s="46"/>
    </row>
    <row r="28" spans="1:11" ht="42" customHeight="1" thickBot="1" x14ac:dyDescent="0.4">
      <c r="A28" s="16"/>
      <c r="B28" s="17"/>
      <c r="C28" s="17"/>
      <c r="D28" s="17"/>
      <c r="E28" s="17"/>
      <c r="F28" s="17"/>
      <c r="G28" s="17"/>
      <c r="H28" s="17"/>
      <c r="I28" s="17"/>
      <c r="J28" s="17"/>
      <c r="K28" s="17"/>
    </row>
    <row r="30" spans="1:11" ht="34.5" customHeight="1" x14ac:dyDescent="0.35">
      <c r="A30" s="47" t="s">
        <v>5</v>
      </c>
      <c r="B30" s="48"/>
      <c r="C30" s="48"/>
      <c r="D30" s="48"/>
      <c r="E30" s="48"/>
      <c r="F30" s="48"/>
      <c r="G30" s="48"/>
      <c r="H30" s="48"/>
      <c r="I30" s="48"/>
      <c r="J30" s="48"/>
      <c r="K30" s="48"/>
    </row>
    <row r="46" spans="1:12" x14ac:dyDescent="0.35">
      <c r="A46" s="1" t="s">
        <v>18</v>
      </c>
    </row>
    <row r="47" spans="1:12" ht="34.5" customHeight="1" x14ac:dyDescent="0.35">
      <c r="A47" s="49" t="s">
        <v>19</v>
      </c>
      <c r="B47" s="49"/>
      <c r="C47" s="49"/>
      <c r="D47" s="49"/>
      <c r="E47" s="49"/>
      <c r="F47" s="49"/>
      <c r="G47" s="49"/>
      <c r="H47" s="49"/>
      <c r="I47" s="49"/>
      <c r="J47" s="49"/>
      <c r="K47" s="49"/>
      <c r="L47" s="49"/>
    </row>
    <row r="48" spans="1:12" x14ac:dyDescent="0.35">
      <c r="A48" s="49" t="s">
        <v>20</v>
      </c>
      <c r="B48" s="49"/>
      <c r="C48" s="49"/>
      <c r="D48" s="49"/>
      <c r="E48" s="49"/>
      <c r="F48" s="49"/>
      <c r="G48" s="49"/>
      <c r="H48" s="49"/>
      <c r="I48" s="49"/>
      <c r="J48" s="49"/>
      <c r="K48" s="49"/>
      <c r="L48" s="49"/>
    </row>
    <row r="82" spans="1:7" x14ac:dyDescent="0.35">
      <c r="A82" s="32"/>
      <c r="B82" s="33"/>
      <c r="C82" s="33"/>
      <c r="D82" s="33"/>
      <c r="E82" s="33"/>
      <c r="F82" s="33"/>
      <c r="G82" s="33"/>
    </row>
    <row r="83" spans="1:7" x14ac:dyDescent="0.35">
      <c r="A83" s="33"/>
      <c r="B83" s="33"/>
      <c r="C83" s="33"/>
      <c r="D83" s="33"/>
      <c r="E83" s="33"/>
      <c r="F83" s="33"/>
      <c r="G83" s="33"/>
    </row>
    <row r="84" spans="1:7" x14ac:dyDescent="0.35">
      <c r="A84" s="33"/>
      <c r="B84" s="33"/>
      <c r="C84" s="33"/>
      <c r="D84" s="33"/>
      <c r="E84" s="33"/>
      <c r="F84" s="33"/>
      <c r="G84" s="33"/>
    </row>
  </sheetData>
  <mergeCells count="14">
    <mergeCell ref="A12:K12"/>
    <mergeCell ref="A9:K9"/>
    <mergeCell ref="A3:K3"/>
    <mergeCell ref="A5:K8"/>
    <mergeCell ref="A82:G84"/>
    <mergeCell ref="A13:D13"/>
    <mergeCell ref="A14:D14"/>
    <mergeCell ref="A15:D15"/>
    <mergeCell ref="A16:D16"/>
    <mergeCell ref="B25:K27"/>
    <mergeCell ref="A22:K23"/>
    <mergeCell ref="A30:K30"/>
    <mergeCell ref="A47:L47"/>
    <mergeCell ref="A48:L48"/>
  </mergeCells>
  <printOptions horizontalCentered="1" verticalCentered="1"/>
  <pageMargins left="0.59055118110236227" right="0.31496062992125984" top="0.35433070866141736" bottom="0.35433070866141736" header="0.31496062992125984" footer="0.31496062992125984"/>
  <pageSetup paperSize="9" scale="43"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 evaluacion</vt:lpstr>
      <vt:lpstr>'consolidado evaluacion'!Área_de_impresión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mmontes</dc:creator>
  <cp:lastModifiedBy>Equipo de Cuentas Microsoft</cp:lastModifiedBy>
  <cp:lastPrinted>2019-06-21T16:44:08Z</cp:lastPrinted>
  <dcterms:created xsi:type="dcterms:W3CDTF">2018-05-11T00:02:46Z</dcterms:created>
  <dcterms:modified xsi:type="dcterms:W3CDTF">2022-05-09T22:05:07Z</dcterms:modified>
</cp:coreProperties>
</file>