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Usuario\Desktop\Procesos\Cultura Ciudadana\2022\33634\Para publicar\"/>
    </mc:Choice>
  </mc:AlternateContent>
  <xr:revisionPtr revIDLastSave="0" documentId="8_{3C6B61CF-2872-410B-8F19-A8EC7AA4642C}" xr6:coauthVersionLast="47" xr6:coauthVersionMax="47" xr10:uidLastSave="{00000000-0000-0000-0000-000000000000}"/>
  <bookViews>
    <workbookView xWindow="-120" yWindow="-120" windowWidth="20730" windowHeight="11160" xr2:uid="{00000000-000D-0000-FFFF-FFFF00000000}"/>
  </bookViews>
  <sheets>
    <sheet name="propuesta economica convenio" sheetId="1" r:id="rId1"/>
  </sheets>
  <definedNames>
    <definedName name="JR_PAGE_ANCHOR_0_1">'propuesta economica convenio'!#REF!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5" roundtripDataSignature="AMtx7mg51P3LwpakPovrv0QhiAoOxdZrJA=="/>
    </ext>
  </extLst>
</workbook>
</file>

<file path=xl/calcChain.xml><?xml version="1.0" encoding="utf-8"?>
<calcChain xmlns="http://schemas.openxmlformats.org/spreadsheetml/2006/main">
  <c r="P31" i="1" l="1"/>
  <c r="P30" i="1"/>
  <c r="R29" i="1"/>
  <c r="P27" i="1"/>
  <c r="R26" i="1"/>
  <c r="R24" i="1"/>
  <c r="P22" i="1"/>
  <c r="R21" i="1"/>
  <c r="P19" i="1"/>
  <c r="R18" i="1"/>
</calcChain>
</file>

<file path=xl/sharedStrings.xml><?xml version="1.0" encoding="utf-8"?>
<sst xmlns="http://schemas.openxmlformats.org/spreadsheetml/2006/main" count="124" uniqueCount="96">
  <si>
    <t>Convenio Asociación</t>
  </si>
  <si>
    <t>Componente</t>
  </si>
  <si>
    <t>Producto</t>
  </si>
  <si>
    <t>Ítem</t>
  </si>
  <si>
    <t>Descripción</t>
  </si>
  <si>
    <t>Característica 1</t>
  </si>
  <si>
    <t>Característica 2</t>
  </si>
  <si>
    <t>Característica 3</t>
  </si>
  <si>
    <t>Cantidad</t>
  </si>
  <si>
    <t>Unidad medida Item</t>
  </si>
  <si>
    <t>Duración</t>
  </si>
  <si>
    <t>Unidad de Medida Duración</t>
  </si>
  <si>
    <t>Valor unitario</t>
  </si>
  <si>
    <t>Aporte Asociado</t>
  </si>
  <si>
    <t>Especie</t>
  </si>
  <si>
    <t>Dinero</t>
  </si>
  <si>
    <t>(Marque con
una X)</t>
  </si>
  <si>
    <t>FORMACION</t>
  </si>
  <si>
    <t>Laboratorio de Creación</t>
  </si>
  <si>
    <t>Insumos</t>
  </si>
  <si>
    <t>Material pedagógico</t>
  </si>
  <si>
    <t>Materiales y</t>
  </si>
  <si>
    <t>Herramientas virtuales</t>
  </si>
  <si>
    <t>Dispositivos didácticos y herramientas e Insumos físicos y virtuales para los tres (3) laboratorios  y un (1) laboratorio base de creación.</t>
  </si>
  <si>
    <t>Bolsa</t>
  </si>
  <si>
    <t>Total Convenio</t>
  </si>
  <si>
    <t>Recurso Humano</t>
  </si>
  <si>
    <t>Honorarios</t>
  </si>
  <si>
    <t>Profesional</t>
  </si>
  <si>
    <t>Mayor a 3 años</t>
  </si>
  <si>
    <t>Coordinador de Formación(Profesional en el área de las Artes Escénicas, Ciencias Sociales y Humanas, licenciados en educación y/o Directores Escénicos de Oficio, mínimo tres años de exp certificada en procesos de formación artística y un año de exp específica certificada en coordinación de proyectos</t>
  </si>
  <si>
    <t>Persona</t>
  </si>
  <si>
    <t>Mes</t>
  </si>
  <si>
    <t>Acciones Especializadas</t>
  </si>
  <si>
    <t>Acciones de educación, salud y bienestar</t>
  </si>
  <si>
    <t>Artista Formador</t>
  </si>
  <si>
    <t>Con Experiencia</t>
  </si>
  <si>
    <t xml:space="preserve">Dos artistas formadores para tres laboratorios escénicos.(Profesionales, en artes escénicas que cumplan con experiencia certificada en procesos de formación artística y cultural. Así: Licenciados: tres años, maestros: cuatro años, técnicos: cinco años, empíricos: siete años. </t>
  </si>
  <si>
    <t xml:space="preserve">Un artista formador para el laboratorio base. Profesionales, en artes escénicas que cumplan con experiencia certificada en procesos de formación artística y cultural. Así: Licenciados: tres años, maestros: cuatro años, técnicos: cinco años, empíricos: siete años. </t>
  </si>
  <si>
    <t>Total Laboratorio de Creación</t>
  </si>
  <si>
    <t>Total FORMACION</t>
  </si>
  <si>
    <t>INTERINSTITUCIONAL</t>
  </si>
  <si>
    <t>Jornada de Evaluación</t>
  </si>
  <si>
    <t>Otro</t>
  </si>
  <si>
    <t>Encuentro de Evaluación Final</t>
  </si>
  <si>
    <t xml:space="preserve">Entre las entidades participantes de la Red </t>
  </si>
  <si>
    <t>Encuentro reflexivo con la participación del equipo humano del proyecto Red de Creación Escénica para evaluar cada PROCESO. Su objetivo es fortalecer la Red con base en la experiencia obtenida durante el 2022</t>
  </si>
  <si>
    <t>Evento</t>
  </si>
  <si>
    <t>Total Jornada de Evaluación</t>
  </si>
  <si>
    <t>Total INTERINSTITUCIONAL</t>
  </si>
  <si>
    <t>PROYECCION</t>
  </si>
  <si>
    <t>Intercambio</t>
  </si>
  <si>
    <t>Acciones Logísticos</t>
  </si>
  <si>
    <t>Técnico Eventos</t>
  </si>
  <si>
    <t>Encuentro de intercambios entre laboratorios</t>
  </si>
  <si>
    <t>Presencial</t>
  </si>
  <si>
    <t>Bajo la modalidad presencial, se realizarán intercambios entre los laboratorios y Laboratorios base de los doce PROCESOS. Cada laboratorio tendrá una experiencia de intercambio para socializar sus procesos o creaciones finalizadas, de esta manera, generando una integración</t>
  </si>
  <si>
    <t>Total Intercambio</t>
  </si>
  <si>
    <t>Circulación</t>
  </si>
  <si>
    <t>Encuentros de intercambios,circulacion</t>
  </si>
  <si>
    <t>presencial o virtualmente, en los diferentes lugares y eventos culturales de la ciudad, o en otros espacios del ámbito local, nacional e internacional</t>
  </si>
  <si>
    <t>La circulación de estos productos podrá hacerse presencial o virtualmente, en los diferentes lugares y eventos culturales de la ciudad, o en otros espacios del ámbito local, nacional e internacional. Se contemplan posibles alianzas interinstitucionales, gestionadas por la Secretaría de Cultura Ciuda</t>
  </si>
  <si>
    <t>Total Circulación</t>
  </si>
  <si>
    <t>Total PROYECCION</t>
  </si>
  <si>
    <t>ADMINISTRATIVO</t>
  </si>
  <si>
    <t>Gestor Administrativo</t>
  </si>
  <si>
    <t>Tecnólogo</t>
  </si>
  <si>
    <t>Mayor a 1 hasta 3 años</t>
  </si>
  <si>
    <t>Gestor Administrativo, Tecnólogo o profesional en el área administrativa, financiera o contable con experiencia certificada de dos (2) años en proyectos culturales, sociales y artísticos.</t>
  </si>
  <si>
    <t>Total Gestor Administrativo</t>
  </si>
  <si>
    <t>Total ADMINISTRATIVO</t>
  </si>
  <si>
    <t>Costos asociados al proyecto</t>
  </si>
  <si>
    <t>IVA</t>
  </si>
  <si>
    <t>Valor Total
Presupuestado</t>
  </si>
  <si>
    <t>NOTAS:</t>
  </si>
  <si>
    <t xml:space="preserve"> - La propuesta de aportes no podrá superar al presupuesto oficial en ninguno de sus ítems indicados en el formato, so pena de rechazo.</t>
  </si>
  <si>
    <t xml:space="preserve"> - No se debe modificar ni alterar el formato.</t>
  </si>
  <si>
    <t xml:space="preserve"> - El analisis de las propuestas de aportes se hará sobre el valor total de los aportes indicados en su propuesta. </t>
  </si>
  <si>
    <t xml:space="preserve"> - Para presentar su propuesta deberá hacerlo indicando en las columnas "P" y "Q" marcando con un X si el aporte es en dinero o en especie, adicionalmente en la columna "R" se deberá cuantificar en dinero el aporte. </t>
  </si>
  <si>
    <t>SI</t>
  </si>
  <si>
    <t>Atentamente,</t>
  </si>
  <si>
    <t>Nombre del Proponente:</t>
  </si>
  <si>
    <t>Nombre del Representante Legal:</t>
  </si>
  <si>
    <t>C. C. No:</t>
  </si>
  <si>
    <t>Dirección de correo:</t>
  </si>
  <si>
    <t>Correo electrónico:</t>
  </si>
  <si>
    <t>[Firma del proponente o de su Representante Legal]</t>
  </si>
  <si>
    <t>Aporte Asociado
(Cuantifique el valor del aporte)</t>
  </si>
  <si>
    <t>SECRETARÍA DE CULTURA CIUDADANA</t>
  </si>
  <si>
    <t>FORMATO PROPUESTA DE APORTES</t>
  </si>
  <si>
    <t>Objeto:</t>
  </si>
  <si>
    <t>Presupuesto Oficial Proceso 33634</t>
  </si>
  <si>
    <t>Estudio Previo:</t>
  </si>
  <si>
    <t>Convenio de asociación para desarrollar la Red de Creación Escénica de Medellín</t>
  </si>
  <si>
    <t>LOTE 3: Convenio de Asociación para desarrollar el LOTE 3 con Énfasis Performance y Performatividades de la Red de Creación Escénica ciudad de Medellín</t>
  </si>
  <si>
    <t>% de uso o dedicación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</si>
</sst>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0;\$\-#,##0"/>
    <numFmt numFmtId="165" formatCode="\$\ #,##0;\¤\-#,##0"/>
    <numFmt numFmtId="166" formatCode="\$#,##0.##;\$\-#,##0.##"/>
    <numFmt numFmtId="167" formatCode="\$\ #,##0;\$\ \-#,##0"/>
    <numFmt numFmtId="168" formatCode="0_ ;\-0\ "/>
  </numFmts>
  <fonts count="24">
    <font>
      <sz val="11"/>
      <color theme="1"/>
      <name val="Calibri"/>
      <scheme val="minor"/>
    </font>
    <font>
      <sz val="11"/>
      <color theme="1"/>
      <name val="Calibri"/>
      <family val="2"/>
    </font>
    <font>
      <b/>
      <sz val="10"/>
      <color rgb="FF000000"/>
      <name val="Serif"/>
    </font>
    <font>
      <sz val="11"/>
      <name val="Calibri"/>
      <family val="2"/>
    </font>
    <font>
      <b/>
      <sz val="12"/>
      <color rgb="FF000000"/>
      <name val="Serif"/>
    </font>
    <font>
      <sz val="10"/>
      <color rgb="FF000000"/>
      <name val="Serif"/>
    </font>
    <font>
      <sz val="10"/>
      <color rgb="FF000000"/>
      <name val="Sansserif"/>
    </font>
    <font>
      <b/>
      <sz val="10"/>
      <color rgb="FF000000"/>
      <name val="Sansserif"/>
    </font>
    <font>
      <b/>
      <sz val="11"/>
      <color rgb="FF000000"/>
      <name val="Sansserif"/>
    </font>
    <font>
      <b/>
      <sz val="11"/>
      <color rgb="FF000000"/>
      <name val="Serif"/>
    </font>
    <font>
      <sz val="11"/>
      <color theme="1"/>
      <name val="Calibri"/>
      <family val="2"/>
      <scheme val="minor"/>
    </font>
    <font>
      <b/>
      <sz val="11"/>
      <color theme="1"/>
      <name val="Arial"/>
      <family val="2"/>
    </font>
    <font>
      <sz val="11"/>
      <color rgb="FFFF0000"/>
      <name val="Arial"/>
      <family val="2"/>
    </font>
    <font>
      <sz val="11"/>
      <color theme="0"/>
      <name val="Arial"/>
      <family val="2"/>
    </font>
    <font>
      <sz val="11"/>
      <color theme="1"/>
      <name val="Arial"/>
      <family val="2"/>
    </font>
    <font>
      <sz val="14"/>
      <color theme="0"/>
      <name val="Calibri"/>
      <family val="2"/>
      <scheme val="minor"/>
    </font>
    <font>
      <b/>
      <sz val="14"/>
      <color theme="1"/>
      <name val="Calibri"/>
      <family val="2"/>
      <scheme val="minor"/>
    </font>
    <font>
      <sz val="11"/>
      <color rgb="FF595959"/>
      <name val="Arial"/>
      <family val="2"/>
    </font>
    <font>
      <sz val="14"/>
      <color theme="1"/>
      <name val="Calibri"/>
      <family val="2"/>
      <scheme val="minor"/>
    </font>
    <font>
      <sz val="11"/>
      <color theme="1"/>
      <name val="Calibri"/>
      <family val="2"/>
      <scheme val="minor"/>
    </font>
    <font>
      <sz val="11"/>
      <color theme="0"/>
      <name val="Calibri"/>
      <family val="2"/>
      <scheme val="minor"/>
    </font>
    <font>
      <b/>
      <sz val="10"/>
      <color theme="1"/>
      <name val="Arial"/>
      <family val="2"/>
    </font>
    <font>
      <b/>
      <sz val="10"/>
      <color theme="1"/>
      <name val="Calibri"/>
      <family val="2"/>
      <scheme val="minor"/>
    </font>
    <font>
      <sz val="10"/>
      <color theme="1"/>
      <name val="Calibri"/>
      <family val="2"/>
      <scheme val="minor"/>
    </font>
  </fonts>
  <fills count="6">
    <fill>
      <patternFill patternType="none"/>
    </fill>
    <fill>
      <patternFill patternType="gray125"/>
    </fill>
    <fill>
      <patternFill patternType="solid">
        <fgColor rgb="FFE6E6E6"/>
        <bgColor rgb="FFE6E6E6"/>
      </patternFill>
    </fill>
    <fill>
      <patternFill patternType="solid">
        <fgColor rgb="FFC4C4C4"/>
        <bgColor rgb="FFC4C4C4"/>
      </patternFill>
    </fill>
    <fill>
      <patternFill patternType="solid">
        <fgColor theme="2"/>
        <bgColor indexed="64"/>
      </patternFill>
    </fill>
    <fill>
      <patternFill patternType="solid">
        <fgColor theme="2"/>
        <bgColor rgb="FFC4C4C4"/>
      </patternFill>
    </fill>
  </fills>
  <borders count="17">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thin">
        <color theme="0"/>
      </right>
      <top/>
      <bottom style="thin">
        <color theme="0"/>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s>
  <cellStyleXfs count="3">
    <xf numFmtId="0" fontId="0" fillId="0" borderId="0"/>
    <xf numFmtId="41" fontId="10" fillId="0" borderId="0" applyFont="0" applyFill="0" applyBorder="0" applyAlignment="0" applyProtection="0"/>
    <xf numFmtId="43" fontId="19" fillId="0" borderId="0" applyFont="0" applyFill="0" applyBorder="0" applyAlignment="0" applyProtection="0"/>
  </cellStyleXfs>
  <cellXfs count="86">
    <xf numFmtId="0" fontId="0" fillId="0" borderId="0" xfId="0" applyFont="1" applyAlignment="1"/>
    <xf numFmtId="0" fontId="1" fillId="4" borderId="0" xfId="0" applyFont="1" applyFill="1" applyAlignment="1">
      <alignment wrapText="1"/>
    </xf>
    <xf numFmtId="0" fontId="0" fillId="4" borderId="0" xfId="0" applyFont="1" applyFill="1" applyAlignment="1"/>
    <xf numFmtId="0" fontId="11" fillId="4" borderId="1" xfId="0" applyFont="1" applyFill="1" applyBorder="1" applyAlignment="1">
      <alignment horizontal="left" vertical="center"/>
    </xf>
    <xf numFmtId="0" fontId="11" fillId="4" borderId="2" xfId="0" applyFont="1" applyFill="1" applyBorder="1" applyAlignment="1">
      <alignment horizontal="left" vertical="center"/>
    </xf>
    <xf numFmtId="0" fontId="11" fillId="4" borderId="3" xfId="0" applyFont="1" applyFill="1" applyBorder="1" applyAlignment="1">
      <alignment horizontal="left" vertical="center"/>
    </xf>
    <xf numFmtId="0" fontId="12" fillId="4" borderId="4" xfId="0" applyFont="1" applyFill="1" applyBorder="1"/>
    <xf numFmtId="0" fontId="13" fillId="4" borderId="4" xfId="0" applyFont="1" applyFill="1" applyBorder="1"/>
    <xf numFmtId="0" fontId="15" fillId="4" borderId="8" xfId="0" applyFont="1" applyFill="1" applyBorder="1" applyAlignment="1">
      <alignment vertical="center"/>
    </xf>
    <xf numFmtId="0" fontId="16" fillId="4" borderId="8" xfId="0" applyFont="1" applyFill="1" applyBorder="1"/>
    <xf numFmtId="0" fontId="16" fillId="4" borderId="10" xfId="0" applyFont="1" applyFill="1" applyBorder="1" applyAlignment="1">
      <alignment horizontal="left"/>
    </xf>
    <xf numFmtId="0" fontId="17" fillId="4" borderId="0" xfId="0" applyFont="1" applyFill="1" applyAlignment="1">
      <alignment horizontal="left" vertical="center"/>
    </xf>
    <xf numFmtId="0" fontId="16" fillId="4" borderId="12" xfId="0" applyFont="1" applyFill="1" applyBorder="1"/>
    <xf numFmtId="0" fontId="18" fillId="4" borderId="12" xfId="0" applyFont="1" applyFill="1" applyBorder="1"/>
    <xf numFmtId="0" fontId="18" fillId="4" borderId="13" xfId="0" applyFont="1" applyFill="1" applyBorder="1" applyAlignment="1">
      <alignment horizontal="left"/>
    </xf>
    <xf numFmtId="41" fontId="16" fillId="4" borderId="14" xfId="1" applyFont="1" applyFill="1" applyBorder="1" applyAlignment="1" applyProtection="1"/>
    <xf numFmtId="41" fontId="16" fillId="4" borderId="15" xfId="1" applyFont="1" applyFill="1" applyBorder="1" applyAlignment="1" applyProtection="1"/>
    <xf numFmtId="0" fontId="16" fillId="4" borderId="13" xfId="0" applyFont="1" applyFill="1" applyBorder="1" applyAlignment="1">
      <alignment horizontal="left"/>
    </xf>
    <xf numFmtId="0" fontId="20" fillId="4" borderId="12" xfId="0" applyFont="1" applyFill="1" applyBorder="1"/>
    <xf numFmtId="0" fontId="0" fillId="4" borderId="12" xfId="0" applyFill="1" applyBorder="1"/>
    <xf numFmtId="1" fontId="20" fillId="4" borderId="12" xfId="0" applyNumberFormat="1" applyFont="1" applyFill="1" applyBorder="1"/>
    <xf numFmtId="1" fontId="13" fillId="4" borderId="12" xfId="0" applyNumberFormat="1" applyFont="1" applyFill="1" applyBorder="1"/>
    <xf numFmtId="0" fontId="13" fillId="4" borderId="12" xfId="0" applyFont="1" applyFill="1" applyBorder="1"/>
    <xf numFmtId="0" fontId="20" fillId="4" borderId="12" xfId="0" applyFont="1" applyFill="1" applyBorder="1" applyAlignment="1">
      <alignment vertical="center"/>
    </xf>
    <xf numFmtId="0" fontId="11" fillId="4" borderId="14"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3" fillId="4" borderId="12" xfId="0" applyFont="1" applyFill="1" applyBorder="1" applyAlignment="1">
      <alignment vertical="center"/>
    </xf>
    <xf numFmtId="1" fontId="13" fillId="4" borderId="12" xfId="0" applyNumberFormat="1" applyFont="1" applyFill="1" applyBorder="1" applyAlignment="1">
      <alignment vertical="center"/>
    </xf>
    <xf numFmtId="0" fontId="15" fillId="4" borderId="12" xfId="0" applyFont="1" applyFill="1" applyBorder="1"/>
    <xf numFmtId="0" fontId="11" fillId="4" borderId="14" xfId="0" applyFont="1" applyFill="1" applyBorder="1" applyAlignment="1">
      <alignment horizontal="center"/>
    </xf>
    <xf numFmtId="0" fontId="11" fillId="4" borderId="13" xfId="0" applyFont="1" applyFill="1" applyBorder="1" applyAlignment="1">
      <alignment horizontal="center"/>
    </xf>
    <xf numFmtId="0" fontId="11" fillId="4" borderId="15" xfId="0" applyFont="1" applyFill="1" applyBorder="1" applyAlignment="1">
      <alignment horizontal="center"/>
    </xf>
    <xf numFmtId="0" fontId="11" fillId="4" borderId="14" xfId="0" applyFont="1" applyFill="1" applyBorder="1" applyAlignment="1">
      <alignment horizontal="center" vertical="center"/>
    </xf>
    <xf numFmtId="0" fontId="11" fillId="4" borderId="13" xfId="0" applyFont="1" applyFill="1" applyBorder="1" applyAlignment="1">
      <alignment horizontal="center" vertical="center"/>
    </xf>
    <xf numFmtId="0" fontId="11" fillId="4" borderId="15" xfId="0" applyFont="1" applyFill="1" applyBorder="1" applyAlignment="1">
      <alignment horizontal="center" vertical="center"/>
    </xf>
    <xf numFmtId="0" fontId="11" fillId="4" borderId="12" xfId="0" applyFont="1" applyFill="1" applyBorder="1" applyAlignment="1">
      <alignment horizontal="left" vertical="center"/>
    </xf>
    <xf numFmtId="0" fontId="14" fillId="4" borderId="5" xfId="0" applyFont="1" applyFill="1" applyBorder="1" applyAlignment="1">
      <alignment horizontal="left" vertical="center" wrapText="1"/>
    </xf>
    <xf numFmtId="0" fontId="14" fillId="4" borderId="6" xfId="0" applyFont="1" applyFill="1" applyBorder="1" applyAlignment="1">
      <alignment horizontal="left" vertical="center" wrapText="1"/>
    </xf>
    <xf numFmtId="0" fontId="14" fillId="4" borderId="7" xfId="0" applyFont="1" applyFill="1" applyBorder="1" applyAlignment="1">
      <alignment horizontal="left" vertical="center" wrapText="1"/>
    </xf>
    <xf numFmtId="0" fontId="16" fillId="4" borderId="9" xfId="0" applyFont="1" applyFill="1" applyBorder="1" applyAlignment="1">
      <alignment horizontal="left"/>
    </xf>
    <xf numFmtId="0" fontId="16" fillId="4" borderId="10" xfId="0" applyFont="1" applyFill="1" applyBorder="1" applyAlignment="1">
      <alignment horizontal="left"/>
    </xf>
    <xf numFmtId="0" fontId="16" fillId="4" borderId="11" xfId="0" applyFont="1" applyFill="1" applyBorder="1" applyAlignment="1">
      <alignment horizontal="left"/>
    </xf>
    <xf numFmtId="2" fontId="11" fillId="4" borderId="1" xfId="1" applyNumberFormat="1" applyFont="1" applyFill="1" applyBorder="1" applyAlignment="1" applyProtection="1">
      <alignment horizontal="left" vertical="center" wrapText="1"/>
    </xf>
    <xf numFmtId="2" fontId="11" fillId="4" borderId="2" xfId="1" applyNumberFormat="1" applyFont="1" applyFill="1" applyBorder="1" applyAlignment="1" applyProtection="1">
      <alignment horizontal="left" vertical="center" wrapText="1"/>
    </xf>
    <xf numFmtId="2" fontId="11" fillId="4" borderId="3" xfId="1" applyNumberFormat="1" applyFont="1" applyFill="1" applyBorder="1" applyAlignment="1" applyProtection="1">
      <alignment horizontal="left" vertical="center" wrapText="1"/>
    </xf>
    <xf numFmtId="2" fontId="11" fillId="4" borderId="9" xfId="1" applyNumberFormat="1" applyFont="1" applyFill="1" applyBorder="1" applyAlignment="1" applyProtection="1">
      <alignment horizontal="left" vertical="center" wrapText="1"/>
    </xf>
    <xf numFmtId="2" fontId="11" fillId="4" borderId="10" xfId="1" applyNumberFormat="1" applyFont="1" applyFill="1" applyBorder="1" applyAlignment="1" applyProtection="1">
      <alignment horizontal="left" vertical="center" wrapText="1"/>
    </xf>
    <xf numFmtId="2" fontId="11" fillId="4" borderId="11" xfId="1" applyNumberFormat="1" applyFont="1" applyFill="1" applyBorder="1" applyAlignment="1" applyProtection="1">
      <alignment horizontal="left" vertical="center" wrapText="1"/>
    </xf>
    <xf numFmtId="0" fontId="15" fillId="4" borderId="4" xfId="0" applyFont="1" applyFill="1" applyBorder="1"/>
    <xf numFmtId="0" fontId="21" fillId="4" borderId="4" xfId="0" applyFont="1" applyFill="1" applyBorder="1" applyAlignment="1">
      <alignment horizontal="left" vertical="center"/>
    </xf>
    <xf numFmtId="168" fontId="21" fillId="4" borderId="4" xfId="2" applyNumberFormat="1" applyFont="1" applyFill="1" applyBorder="1" applyAlignment="1" applyProtection="1">
      <alignment horizontal="left" vertical="center"/>
    </xf>
    <xf numFmtId="0" fontId="22" fillId="4" borderId="4" xfId="0" applyFont="1" applyFill="1" applyBorder="1" applyAlignment="1">
      <alignment horizontal="left" vertical="center"/>
    </xf>
    <xf numFmtId="0" fontId="23" fillId="4" borderId="4" xfId="0" applyFont="1" applyFill="1" applyBorder="1"/>
    <xf numFmtId="49" fontId="22" fillId="4" borderId="4" xfId="1" applyNumberFormat="1" applyFont="1" applyFill="1" applyBorder="1" applyAlignment="1" applyProtection="1">
      <alignment vertical="center"/>
    </xf>
    <xf numFmtId="1" fontId="15" fillId="4" borderId="4" xfId="0" applyNumberFormat="1" applyFont="1" applyFill="1" applyBorder="1"/>
    <xf numFmtId="0" fontId="2" fillId="0" borderId="16" xfId="0" applyFont="1" applyBorder="1" applyAlignment="1">
      <alignment horizontal="center" vertical="center" wrapText="1"/>
    </xf>
    <xf numFmtId="0" fontId="3" fillId="0" borderId="16" xfId="0" applyFont="1" applyBorder="1"/>
    <xf numFmtId="0" fontId="4" fillId="4" borderId="16" xfId="0" applyFont="1" applyFill="1" applyBorder="1" applyAlignment="1">
      <alignment horizontal="center" vertical="center" wrapText="1"/>
    </xf>
    <xf numFmtId="0" fontId="3" fillId="4" borderId="16" xfId="0" applyFont="1" applyFill="1" applyBorder="1"/>
    <xf numFmtId="0" fontId="4" fillId="0" borderId="16" xfId="0" applyFont="1" applyBorder="1" applyAlignment="1">
      <alignment horizontal="left" vertical="center" wrapText="1"/>
    </xf>
    <xf numFmtId="0" fontId="2" fillId="0" borderId="16" xfId="0" applyFont="1" applyBorder="1" applyAlignment="1">
      <alignment horizontal="left" vertical="center" wrapText="1"/>
    </xf>
    <xf numFmtId="0" fontId="2" fillId="0" borderId="16" xfId="0" applyFont="1" applyBorder="1" applyAlignment="1">
      <alignment horizontal="center" vertical="center" wrapText="1"/>
    </xf>
    <xf numFmtId="0" fontId="5" fillId="0" borderId="16" xfId="0" applyFont="1" applyBorder="1" applyAlignment="1">
      <alignment horizontal="left" vertical="top" wrapText="1"/>
    </xf>
    <xf numFmtId="0" fontId="2" fillId="4" borderId="16"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4" borderId="16" xfId="0" applyFont="1" applyFill="1" applyBorder="1" applyAlignment="1">
      <alignment horizontal="center" vertical="top" wrapText="1"/>
    </xf>
    <xf numFmtId="0" fontId="6" fillId="0" borderId="16" xfId="0" applyFont="1" applyBorder="1" applyAlignment="1">
      <alignment horizontal="center" vertical="center" wrapText="1"/>
    </xf>
    <xf numFmtId="0" fontId="6" fillId="0" borderId="16" xfId="0" applyFont="1" applyBorder="1" applyAlignment="1">
      <alignment horizontal="left" vertical="center" wrapText="1"/>
    </xf>
    <xf numFmtId="0" fontId="5" fillId="0" borderId="16" xfId="0" applyFont="1" applyBorder="1" applyAlignment="1">
      <alignment horizontal="left" vertical="center" wrapText="1"/>
    </xf>
    <xf numFmtId="0" fontId="5" fillId="0" borderId="16" xfId="0" applyFont="1" applyBorder="1" applyAlignment="1">
      <alignment horizontal="right" vertical="center" wrapText="1"/>
    </xf>
    <xf numFmtId="0" fontId="5" fillId="0" borderId="16" xfId="0" applyFont="1" applyBorder="1" applyAlignment="1">
      <alignment horizontal="center" vertical="center" wrapText="1"/>
    </xf>
    <xf numFmtId="164" fontId="5" fillId="0" borderId="16" xfId="0" applyNumberFormat="1" applyFont="1" applyBorder="1" applyAlignment="1">
      <alignment horizontal="right" vertical="center" wrapText="1"/>
    </xf>
    <xf numFmtId="0" fontId="5" fillId="4" borderId="16" xfId="0" applyFont="1" applyFill="1" applyBorder="1" applyAlignment="1">
      <alignment horizontal="left" vertical="top" wrapText="1"/>
    </xf>
    <xf numFmtId="0" fontId="0" fillId="0" borderId="16" xfId="0" applyFont="1" applyBorder="1" applyAlignment="1"/>
    <xf numFmtId="0" fontId="6" fillId="2" borderId="16" xfId="0" applyFont="1" applyFill="1" applyBorder="1" applyAlignment="1">
      <alignment horizontal="left" vertical="center" wrapText="1"/>
    </xf>
    <xf numFmtId="165" fontId="7" fillId="2" borderId="16" xfId="0" applyNumberFormat="1" applyFont="1" applyFill="1" applyBorder="1" applyAlignment="1">
      <alignment horizontal="right" vertical="center" wrapText="1"/>
    </xf>
    <xf numFmtId="0" fontId="1" fillId="4" borderId="16" xfId="0" applyFont="1" applyFill="1" applyBorder="1" applyAlignment="1">
      <alignment wrapText="1"/>
    </xf>
    <xf numFmtId="0" fontId="8" fillId="3" borderId="16" xfId="0" applyFont="1" applyFill="1" applyBorder="1" applyAlignment="1">
      <alignment horizontal="left" vertical="center" wrapText="1"/>
    </xf>
    <xf numFmtId="166" fontId="8" fillId="3" borderId="16" xfId="0" applyNumberFormat="1" applyFont="1" applyFill="1" applyBorder="1" applyAlignment="1">
      <alignment horizontal="right" vertical="center" wrapText="1"/>
    </xf>
    <xf numFmtId="0" fontId="6" fillId="5" borderId="16" xfId="0" applyFont="1" applyFill="1" applyBorder="1" applyAlignment="1">
      <alignment horizontal="left" vertical="top" wrapText="1"/>
    </xf>
    <xf numFmtId="0" fontId="6" fillId="0" borderId="16" xfId="0" applyFont="1" applyBorder="1" applyAlignment="1">
      <alignment horizontal="left" vertical="center" wrapText="1"/>
    </xf>
    <xf numFmtId="0" fontId="9" fillId="0" borderId="16" xfId="0" applyFont="1" applyBorder="1" applyAlignment="1">
      <alignment horizontal="left" vertical="center" wrapText="1"/>
    </xf>
    <xf numFmtId="167" fontId="9" fillId="0" borderId="16" xfId="0" applyNumberFormat="1" applyFont="1" applyBorder="1" applyAlignment="1">
      <alignment horizontal="right" vertical="center" wrapText="1"/>
    </xf>
    <xf numFmtId="0" fontId="6" fillId="4" borderId="16" xfId="0" applyFont="1" applyFill="1" applyBorder="1" applyAlignment="1">
      <alignment horizontal="left" vertical="top" wrapText="1"/>
    </xf>
    <xf numFmtId="0" fontId="0" fillId="4" borderId="16" xfId="0" applyFont="1" applyFill="1" applyBorder="1" applyAlignment="1"/>
  </cellXfs>
  <cellStyles count="3">
    <cellStyle name="Millares" xfId="2" builtinId="3"/>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314325</xdr:colOff>
      <xdr:row>0</xdr:row>
      <xdr:rowOff>0</xdr:rowOff>
    </xdr:from>
    <xdr:to>
      <xdr:col>2</xdr:col>
      <xdr:colOff>797888</xdr:colOff>
      <xdr:row>4</xdr:row>
      <xdr:rowOff>60325</xdr:rowOff>
    </xdr:to>
    <xdr:pic>
      <xdr:nvPicPr>
        <xdr:cNvPr id="2" name="Imagen 1">
          <a:extLst>
            <a:ext uri="{FF2B5EF4-FFF2-40B4-BE49-F238E27FC236}">
              <a16:creationId xmlns:a16="http://schemas.microsoft.com/office/drawing/2014/main" id="{2088FA22-494E-4D66-A01A-D94BA2C73E9A}"/>
            </a:ext>
          </a:extLst>
        </xdr:cNvPr>
        <xdr:cNvPicPr>
          <a:picLocks noChangeAspect="1"/>
        </xdr:cNvPicPr>
      </xdr:nvPicPr>
      <xdr:blipFill>
        <a:blip xmlns:r="http://schemas.openxmlformats.org/officeDocument/2006/relationships" r:embed="rId1"/>
        <a:stretch>
          <a:fillRect/>
        </a:stretch>
      </xdr:blipFill>
      <xdr:spPr>
        <a:xfrm>
          <a:off x="504825" y="0"/>
          <a:ext cx="1445588" cy="8223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AS1007"/>
  <sheetViews>
    <sheetView tabSelected="1" zoomScale="80" zoomScaleNormal="80" workbookViewId="0">
      <selection activeCell="C8" sqref="C8"/>
    </sheetView>
  </sheetViews>
  <sheetFormatPr baseColWidth="10" defaultColWidth="14.42578125" defaultRowHeight="15" customHeight="1"/>
  <cols>
    <col min="1" max="1" width="3.28515625" style="2" customWidth="1"/>
    <col min="2" max="2" width="14.42578125" customWidth="1"/>
    <col min="3" max="3" width="17.28515625" customWidth="1"/>
    <col min="4" max="4" width="12" customWidth="1"/>
    <col min="5" max="6" width="15.140625" customWidth="1"/>
    <col min="7" max="8" width="14.7109375" customWidth="1"/>
    <col min="9" max="9" width="13.7109375" customWidth="1"/>
    <col min="10" max="10" width="12.140625" customWidth="1"/>
    <col min="11" max="11" width="15" customWidth="1"/>
    <col min="12" max="12" width="13" customWidth="1"/>
    <col min="13" max="13" width="11.28515625" customWidth="1"/>
    <col min="14" max="14" width="18" customWidth="1"/>
    <col min="15" max="15" width="19.42578125" customWidth="1"/>
    <col min="16" max="17" width="16.7109375" style="2" customWidth="1"/>
    <col min="18" max="18" width="23.5703125" style="2" customWidth="1"/>
    <col min="19" max="19" width="17.42578125" style="2" customWidth="1"/>
    <col min="20" max="26" width="9.140625" style="2" customWidth="1"/>
    <col min="27" max="45" width="14.42578125" style="2"/>
  </cols>
  <sheetData>
    <row r="1" spans="1:19" s="18" customFormat="1" ht="15" customHeight="1">
      <c r="B1" s="18">
        <v>105</v>
      </c>
      <c r="C1" s="19"/>
      <c r="D1" s="19"/>
      <c r="E1" s="19"/>
      <c r="F1" s="19"/>
      <c r="G1" s="19"/>
      <c r="H1" s="19"/>
      <c r="I1" s="19"/>
      <c r="J1" s="19"/>
      <c r="K1" s="19"/>
      <c r="L1" s="19"/>
      <c r="M1" s="20"/>
      <c r="N1" s="20"/>
    </row>
    <row r="2" spans="1:19" s="18" customFormat="1" ht="18" customHeight="1">
      <c r="B2" s="18" t="s">
        <v>79</v>
      </c>
      <c r="C2" s="30" t="s">
        <v>88</v>
      </c>
      <c r="D2" s="31"/>
      <c r="E2" s="31"/>
      <c r="F2" s="31"/>
      <c r="G2" s="31"/>
      <c r="H2" s="31"/>
      <c r="I2" s="31"/>
      <c r="J2" s="31"/>
      <c r="K2" s="31"/>
      <c r="L2" s="31"/>
      <c r="M2" s="31"/>
      <c r="N2" s="31"/>
      <c r="O2" s="31"/>
      <c r="P2" s="31"/>
      <c r="Q2" s="31"/>
      <c r="R2" s="32"/>
    </row>
    <row r="3" spans="1:19" s="18" customFormat="1" ht="15" customHeight="1">
      <c r="B3" s="18" t="s">
        <v>79</v>
      </c>
      <c r="C3" s="30"/>
      <c r="D3" s="31"/>
      <c r="E3" s="31"/>
      <c r="F3" s="31"/>
      <c r="G3" s="31"/>
      <c r="H3" s="31"/>
      <c r="I3" s="31"/>
      <c r="J3" s="31"/>
      <c r="K3" s="31"/>
      <c r="L3" s="32"/>
      <c r="M3" s="21"/>
      <c r="N3" s="21"/>
      <c r="O3" s="22"/>
      <c r="P3" s="22"/>
      <c r="Q3" s="22"/>
      <c r="R3" s="22"/>
    </row>
    <row r="4" spans="1:19" s="23" customFormat="1" ht="15" customHeight="1">
      <c r="B4" s="18" t="s">
        <v>79</v>
      </c>
      <c r="C4" s="33" t="s">
        <v>89</v>
      </c>
      <c r="D4" s="34"/>
      <c r="E4" s="34"/>
      <c r="F4" s="34"/>
      <c r="G4" s="34"/>
      <c r="H4" s="34"/>
      <c r="I4" s="34"/>
      <c r="J4" s="34"/>
      <c r="K4" s="34"/>
      <c r="L4" s="34"/>
      <c r="M4" s="34"/>
      <c r="N4" s="34"/>
      <c r="O4" s="34"/>
      <c r="P4" s="34"/>
      <c r="Q4" s="34"/>
      <c r="R4" s="35"/>
    </row>
    <row r="5" spans="1:19" s="23" customFormat="1" ht="15" customHeight="1">
      <c r="B5" s="18"/>
      <c r="C5" s="24"/>
      <c r="D5" s="25"/>
      <c r="E5" s="25"/>
      <c r="F5" s="25"/>
      <c r="G5" s="25"/>
      <c r="H5" s="25"/>
      <c r="I5" s="25"/>
      <c r="J5" s="25"/>
      <c r="K5" s="25"/>
      <c r="L5" s="26"/>
      <c r="M5" s="27"/>
      <c r="N5" s="28"/>
      <c r="O5" s="27"/>
      <c r="P5" s="27"/>
      <c r="Q5" s="27"/>
      <c r="R5" s="27"/>
    </row>
    <row r="6" spans="1:19" s="29" customFormat="1" ht="15" customHeight="1">
      <c r="B6" s="29" t="s">
        <v>79</v>
      </c>
      <c r="C6" s="36" t="s">
        <v>90</v>
      </c>
      <c r="D6" s="43" t="s">
        <v>93</v>
      </c>
      <c r="E6" s="44"/>
      <c r="F6" s="44"/>
      <c r="G6" s="44"/>
      <c r="H6" s="44"/>
      <c r="I6" s="44"/>
      <c r="J6" s="44"/>
      <c r="K6" s="44"/>
      <c r="L6" s="44"/>
      <c r="M6" s="44"/>
      <c r="N6" s="44"/>
      <c r="O6" s="44"/>
      <c r="P6" s="44"/>
      <c r="Q6" s="44"/>
      <c r="R6" s="45"/>
    </row>
    <row r="7" spans="1:19" s="29" customFormat="1" ht="15" customHeight="1">
      <c r="B7" s="29" t="s">
        <v>79</v>
      </c>
      <c r="C7" s="36"/>
      <c r="D7" s="46"/>
      <c r="E7" s="47"/>
      <c r="F7" s="47"/>
      <c r="G7" s="47"/>
      <c r="H7" s="47"/>
      <c r="I7" s="47"/>
      <c r="J7" s="47"/>
      <c r="K7" s="47"/>
      <c r="L7" s="47"/>
      <c r="M7" s="47"/>
      <c r="N7" s="47"/>
      <c r="O7" s="47"/>
      <c r="P7" s="47"/>
      <c r="Q7" s="47"/>
      <c r="R7" s="48"/>
    </row>
    <row r="8" spans="1:19" s="29" customFormat="1" ht="15" customHeight="1">
      <c r="B8" s="49" t="s">
        <v>79</v>
      </c>
      <c r="C8" s="50" t="s">
        <v>92</v>
      </c>
      <c r="D8" s="51">
        <v>33634</v>
      </c>
      <c r="E8" s="52"/>
      <c r="F8" s="53"/>
      <c r="G8" s="54"/>
      <c r="H8" s="54"/>
      <c r="I8" s="54"/>
      <c r="J8" s="54"/>
      <c r="K8" s="54"/>
      <c r="L8" s="54"/>
      <c r="M8" s="55"/>
      <c r="N8" s="55"/>
      <c r="O8" s="49"/>
      <c r="P8" s="49"/>
      <c r="Q8" s="49"/>
      <c r="R8" s="49"/>
    </row>
    <row r="9" spans="1:19" ht="19.5" customHeight="1">
      <c r="A9" s="1"/>
      <c r="B9" s="56" t="s">
        <v>91</v>
      </c>
      <c r="C9" s="57"/>
      <c r="D9" s="57"/>
      <c r="E9" s="57"/>
      <c r="F9" s="57"/>
      <c r="G9" s="57"/>
      <c r="H9" s="57"/>
      <c r="I9" s="57"/>
      <c r="J9" s="57"/>
      <c r="K9" s="57"/>
      <c r="L9" s="57"/>
      <c r="M9" s="57"/>
      <c r="N9" s="57"/>
      <c r="O9" s="57"/>
      <c r="P9" s="58" t="s">
        <v>0</v>
      </c>
      <c r="Q9" s="59"/>
      <c r="R9" s="59"/>
      <c r="S9" s="1"/>
    </row>
    <row r="10" spans="1:19" ht="36" customHeight="1">
      <c r="A10" s="1"/>
      <c r="B10" s="60" t="s">
        <v>94</v>
      </c>
      <c r="C10" s="57"/>
      <c r="D10" s="57"/>
      <c r="E10" s="57"/>
      <c r="F10" s="57"/>
      <c r="G10" s="57"/>
      <c r="H10" s="57"/>
      <c r="I10" s="57"/>
      <c r="J10" s="57"/>
      <c r="K10" s="57"/>
      <c r="L10" s="57"/>
      <c r="M10" s="57"/>
      <c r="N10" s="57"/>
      <c r="O10" s="57"/>
      <c r="P10" s="59"/>
      <c r="Q10" s="59"/>
      <c r="R10" s="59"/>
      <c r="S10" s="1"/>
    </row>
    <row r="11" spans="1:19" ht="53.25" customHeight="1">
      <c r="A11" s="1"/>
      <c r="B11" s="61" t="s">
        <v>1</v>
      </c>
      <c r="C11" s="61" t="s">
        <v>2</v>
      </c>
      <c r="D11" s="62" t="s">
        <v>3</v>
      </c>
      <c r="E11" s="62" t="s">
        <v>4</v>
      </c>
      <c r="F11" s="62" t="s">
        <v>5</v>
      </c>
      <c r="G11" s="62" t="s">
        <v>6</v>
      </c>
      <c r="H11" s="62" t="s">
        <v>7</v>
      </c>
      <c r="I11" s="62" t="s">
        <v>8</v>
      </c>
      <c r="J11" s="62" t="s">
        <v>9</v>
      </c>
      <c r="K11" s="62" t="s">
        <v>10</v>
      </c>
      <c r="L11" s="62" t="s">
        <v>11</v>
      </c>
      <c r="M11" s="62" t="s">
        <v>95</v>
      </c>
      <c r="N11" s="62" t="s">
        <v>12</v>
      </c>
      <c r="O11" s="62" t="s">
        <v>73</v>
      </c>
      <c r="P11" s="58" t="s">
        <v>13</v>
      </c>
      <c r="Q11" s="59"/>
      <c r="R11" s="59"/>
      <c r="S11" s="1"/>
    </row>
    <row r="12" spans="1:19" ht="24" customHeight="1">
      <c r="A12" s="1"/>
      <c r="B12" s="63"/>
      <c r="C12" s="57"/>
      <c r="D12" s="57"/>
      <c r="E12" s="57"/>
      <c r="F12" s="57"/>
      <c r="G12" s="57"/>
      <c r="H12" s="57"/>
      <c r="I12" s="57"/>
      <c r="J12" s="57"/>
      <c r="K12" s="57"/>
      <c r="L12" s="57"/>
      <c r="M12" s="57"/>
      <c r="N12" s="57"/>
      <c r="O12" s="57"/>
      <c r="P12" s="64" t="s">
        <v>14</v>
      </c>
      <c r="Q12" s="64" t="s">
        <v>15</v>
      </c>
      <c r="R12" s="65" t="s">
        <v>87</v>
      </c>
      <c r="S12" s="1"/>
    </row>
    <row r="13" spans="1:19" ht="30" customHeight="1">
      <c r="A13" s="1"/>
      <c r="B13" s="57"/>
      <c r="C13" s="57"/>
      <c r="D13" s="57"/>
      <c r="E13" s="57"/>
      <c r="F13" s="57"/>
      <c r="G13" s="57"/>
      <c r="H13" s="57"/>
      <c r="I13" s="57"/>
      <c r="J13" s="57"/>
      <c r="K13" s="57"/>
      <c r="L13" s="57"/>
      <c r="M13" s="57"/>
      <c r="N13" s="57"/>
      <c r="O13" s="57"/>
      <c r="P13" s="66" t="s">
        <v>16</v>
      </c>
      <c r="Q13" s="66" t="s">
        <v>16</v>
      </c>
      <c r="R13" s="59"/>
      <c r="S13" s="1"/>
    </row>
    <row r="14" spans="1:19" ht="93" customHeight="1">
      <c r="A14" s="1"/>
      <c r="B14" s="67" t="s">
        <v>17</v>
      </c>
      <c r="C14" s="68" t="s">
        <v>18</v>
      </c>
      <c r="D14" s="69" t="s">
        <v>19</v>
      </c>
      <c r="E14" s="69" t="s">
        <v>20</v>
      </c>
      <c r="F14" s="69" t="s">
        <v>21</v>
      </c>
      <c r="G14" s="69" t="s">
        <v>22</v>
      </c>
      <c r="H14" s="69" t="s">
        <v>23</v>
      </c>
      <c r="I14" s="70">
        <v>1</v>
      </c>
      <c r="J14" s="71" t="s">
        <v>24</v>
      </c>
      <c r="K14" s="71">
        <v>1</v>
      </c>
      <c r="L14" s="71" t="s">
        <v>25</v>
      </c>
      <c r="M14" s="71">
        <v>100</v>
      </c>
      <c r="N14" s="72">
        <v>10687500</v>
      </c>
      <c r="O14" s="72">
        <v>10687500</v>
      </c>
      <c r="P14" s="73"/>
      <c r="Q14" s="73"/>
      <c r="R14" s="73"/>
      <c r="S14" s="1"/>
    </row>
    <row r="15" spans="1:19" ht="208.5" customHeight="1">
      <c r="A15" s="1"/>
      <c r="B15" s="57"/>
      <c r="C15" s="74"/>
      <c r="D15" s="69" t="s">
        <v>26</v>
      </c>
      <c r="E15" s="69" t="s">
        <v>27</v>
      </c>
      <c r="F15" s="69" t="s">
        <v>28</v>
      </c>
      <c r="G15" s="69" t="s">
        <v>29</v>
      </c>
      <c r="H15" s="69" t="s">
        <v>30</v>
      </c>
      <c r="I15" s="70">
        <v>1</v>
      </c>
      <c r="J15" s="71" t="s">
        <v>31</v>
      </c>
      <c r="K15" s="71">
        <v>6.5</v>
      </c>
      <c r="L15" s="71" t="s">
        <v>32</v>
      </c>
      <c r="M15" s="71">
        <v>100</v>
      </c>
      <c r="N15" s="72">
        <v>3032308</v>
      </c>
      <c r="O15" s="72">
        <v>19710002</v>
      </c>
      <c r="P15" s="73"/>
      <c r="Q15" s="73"/>
      <c r="R15" s="73"/>
      <c r="S15" s="1"/>
    </row>
    <row r="16" spans="1:19" ht="208.5" customHeight="1">
      <c r="A16" s="1"/>
      <c r="B16" s="57"/>
      <c r="C16" s="74"/>
      <c r="D16" s="69" t="s">
        <v>33</v>
      </c>
      <c r="E16" s="69" t="s">
        <v>34</v>
      </c>
      <c r="F16" s="69" t="s">
        <v>35</v>
      </c>
      <c r="G16" s="69" t="s">
        <v>36</v>
      </c>
      <c r="H16" s="69" t="s">
        <v>37</v>
      </c>
      <c r="I16" s="70">
        <v>2</v>
      </c>
      <c r="J16" s="71" t="s">
        <v>31</v>
      </c>
      <c r="K16" s="71">
        <v>6</v>
      </c>
      <c r="L16" s="71" t="s">
        <v>32</v>
      </c>
      <c r="M16" s="71">
        <v>100</v>
      </c>
      <c r="N16" s="72">
        <v>1854583</v>
      </c>
      <c r="O16" s="72">
        <v>22254996</v>
      </c>
      <c r="P16" s="73"/>
      <c r="Q16" s="73"/>
      <c r="R16" s="73"/>
      <c r="S16" s="1"/>
    </row>
    <row r="17" spans="1:19" ht="186" customHeight="1">
      <c r="A17" s="1"/>
      <c r="B17" s="57"/>
      <c r="C17" s="74"/>
      <c r="D17" s="69" t="s">
        <v>33</v>
      </c>
      <c r="E17" s="69" t="s">
        <v>34</v>
      </c>
      <c r="F17" s="69" t="s">
        <v>35</v>
      </c>
      <c r="G17" s="69" t="s">
        <v>36</v>
      </c>
      <c r="H17" s="69" t="s">
        <v>38</v>
      </c>
      <c r="I17" s="70">
        <v>1</v>
      </c>
      <c r="J17" s="71" t="s">
        <v>31</v>
      </c>
      <c r="K17" s="71">
        <v>6</v>
      </c>
      <c r="L17" s="71" t="s">
        <v>32</v>
      </c>
      <c r="M17" s="71">
        <v>100</v>
      </c>
      <c r="N17" s="72">
        <v>1706250</v>
      </c>
      <c r="O17" s="72">
        <v>10237500</v>
      </c>
      <c r="P17" s="73"/>
      <c r="Q17" s="73"/>
      <c r="R17" s="73"/>
      <c r="S17" s="1"/>
    </row>
    <row r="18" spans="1:19" ht="30" customHeight="1">
      <c r="A18" s="1"/>
      <c r="B18" s="57"/>
      <c r="C18" s="75" t="s">
        <v>39</v>
      </c>
      <c r="D18" s="57"/>
      <c r="E18" s="57"/>
      <c r="F18" s="57"/>
      <c r="G18" s="57"/>
      <c r="H18" s="57"/>
      <c r="I18" s="57"/>
      <c r="J18" s="57"/>
      <c r="K18" s="57"/>
      <c r="L18" s="57"/>
      <c r="M18" s="57"/>
      <c r="N18" s="57"/>
      <c r="O18" s="76">
        <v>62889998</v>
      </c>
      <c r="P18" s="77"/>
      <c r="Q18" s="77"/>
      <c r="R18" s="77">
        <f>+R17+R16+R15+R14</f>
        <v>0</v>
      </c>
      <c r="S18" s="1"/>
    </row>
    <row r="19" spans="1:19" ht="30" customHeight="1">
      <c r="A19" s="1"/>
      <c r="B19" s="78" t="s">
        <v>40</v>
      </c>
      <c r="C19" s="57"/>
      <c r="D19" s="57"/>
      <c r="E19" s="57"/>
      <c r="F19" s="57"/>
      <c r="G19" s="57"/>
      <c r="H19" s="57"/>
      <c r="I19" s="57"/>
      <c r="J19" s="57"/>
      <c r="K19" s="57"/>
      <c r="L19" s="57"/>
      <c r="M19" s="57"/>
      <c r="N19" s="57"/>
      <c r="O19" s="79">
        <v>62889998</v>
      </c>
      <c r="P19" s="80">
        <f>+R18</f>
        <v>0</v>
      </c>
      <c r="Q19" s="59"/>
      <c r="R19" s="59"/>
      <c r="S19" s="1"/>
    </row>
    <row r="20" spans="1:19" ht="138.75" customHeight="1">
      <c r="A20" s="1"/>
      <c r="B20" s="67" t="s">
        <v>41</v>
      </c>
      <c r="C20" s="81" t="s">
        <v>42</v>
      </c>
      <c r="D20" s="69" t="s">
        <v>43</v>
      </c>
      <c r="E20" s="69" t="s">
        <v>43</v>
      </c>
      <c r="F20" s="69" t="s">
        <v>44</v>
      </c>
      <c r="G20" s="69" t="s">
        <v>45</v>
      </c>
      <c r="H20" s="69" t="s">
        <v>46</v>
      </c>
      <c r="I20" s="70">
        <v>1</v>
      </c>
      <c r="J20" s="71" t="s">
        <v>47</v>
      </c>
      <c r="K20" s="71">
        <v>1</v>
      </c>
      <c r="L20" s="71" t="s">
        <v>25</v>
      </c>
      <c r="M20" s="71">
        <v>100</v>
      </c>
      <c r="N20" s="72">
        <v>1025000</v>
      </c>
      <c r="O20" s="72">
        <v>1025000</v>
      </c>
      <c r="P20" s="73"/>
      <c r="Q20" s="73"/>
      <c r="R20" s="73"/>
      <c r="S20" s="1"/>
    </row>
    <row r="21" spans="1:19" ht="30" customHeight="1">
      <c r="A21" s="1"/>
      <c r="B21" s="57"/>
      <c r="C21" s="75" t="s">
        <v>48</v>
      </c>
      <c r="D21" s="57"/>
      <c r="E21" s="57"/>
      <c r="F21" s="57"/>
      <c r="G21" s="57"/>
      <c r="H21" s="57"/>
      <c r="I21" s="57"/>
      <c r="J21" s="57"/>
      <c r="K21" s="57"/>
      <c r="L21" s="57"/>
      <c r="M21" s="57"/>
      <c r="N21" s="57"/>
      <c r="O21" s="76">
        <v>1025000</v>
      </c>
      <c r="P21" s="77"/>
      <c r="Q21" s="77"/>
      <c r="R21" s="77">
        <f>+R20</f>
        <v>0</v>
      </c>
      <c r="S21" s="1"/>
    </row>
    <row r="22" spans="1:19" ht="30" customHeight="1">
      <c r="A22" s="1"/>
      <c r="B22" s="78" t="s">
        <v>49</v>
      </c>
      <c r="C22" s="57"/>
      <c r="D22" s="57"/>
      <c r="E22" s="57"/>
      <c r="F22" s="57"/>
      <c r="G22" s="57"/>
      <c r="H22" s="57"/>
      <c r="I22" s="57"/>
      <c r="J22" s="57"/>
      <c r="K22" s="57"/>
      <c r="L22" s="57"/>
      <c r="M22" s="57"/>
      <c r="N22" s="57"/>
      <c r="O22" s="79">
        <v>1025000</v>
      </c>
      <c r="P22" s="80">
        <f>+R21</f>
        <v>0</v>
      </c>
      <c r="Q22" s="59"/>
      <c r="R22" s="59"/>
      <c r="S22" s="1"/>
    </row>
    <row r="23" spans="1:19" ht="196.5" customHeight="1">
      <c r="A23" s="1"/>
      <c r="B23" s="67" t="s">
        <v>50</v>
      </c>
      <c r="C23" s="81" t="s">
        <v>51</v>
      </c>
      <c r="D23" s="69" t="s">
        <v>52</v>
      </c>
      <c r="E23" s="69" t="s">
        <v>53</v>
      </c>
      <c r="F23" s="69" t="s">
        <v>54</v>
      </c>
      <c r="G23" s="69" t="s">
        <v>55</v>
      </c>
      <c r="H23" s="69" t="s">
        <v>56</v>
      </c>
      <c r="I23" s="70">
        <v>1</v>
      </c>
      <c r="J23" s="71" t="s">
        <v>47</v>
      </c>
      <c r="K23" s="71">
        <v>1</v>
      </c>
      <c r="L23" s="71" t="s">
        <v>25</v>
      </c>
      <c r="M23" s="71">
        <v>100</v>
      </c>
      <c r="N23" s="72">
        <v>4000000</v>
      </c>
      <c r="O23" s="72">
        <v>4000000</v>
      </c>
      <c r="P23" s="73"/>
      <c r="Q23" s="73"/>
      <c r="R23" s="73"/>
      <c r="S23" s="1"/>
    </row>
    <row r="24" spans="1:19" ht="30" customHeight="1">
      <c r="A24" s="1"/>
      <c r="B24" s="57"/>
      <c r="C24" s="75" t="s">
        <v>57</v>
      </c>
      <c r="D24" s="57"/>
      <c r="E24" s="57"/>
      <c r="F24" s="57"/>
      <c r="G24" s="57"/>
      <c r="H24" s="57"/>
      <c r="I24" s="57"/>
      <c r="J24" s="57"/>
      <c r="K24" s="57"/>
      <c r="L24" s="57"/>
      <c r="M24" s="57"/>
      <c r="N24" s="57"/>
      <c r="O24" s="76">
        <v>4000000</v>
      </c>
      <c r="P24" s="77"/>
      <c r="Q24" s="77"/>
      <c r="R24" s="77">
        <f>+R23</f>
        <v>0</v>
      </c>
      <c r="S24" s="1"/>
    </row>
    <row r="25" spans="1:19" ht="208.5" customHeight="1">
      <c r="A25" s="1"/>
      <c r="B25" s="57"/>
      <c r="C25" s="81" t="s">
        <v>58</v>
      </c>
      <c r="D25" s="69" t="s">
        <v>52</v>
      </c>
      <c r="E25" s="69" t="s">
        <v>53</v>
      </c>
      <c r="F25" s="69" t="s">
        <v>59</v>
      </c>
      <c r="G25" s="69" t="s">
        <v>60</v>
      </c>
      <c r="H25" s="69" t="s">
        <v>61</v>
      </c>
      <c r="I25" s="70">
        <v>1</v>
      </c>
      <c r="J25" s="71" t="s">
        <v>47</v>
      </c>
      <c r="K25" s="71">
        <v>1</v>
      </c>
      <c r="L25" s="71" t="s">
        <v>25</v>
      </c>
      <c r="M25" s="71">
        <v>100</v>
      </c>
      <c r="N25" s="72">
        <v>2259151</v>
      </c>
      <c r="O25" s="72">
        <v>2259151</v>
      </c>
      <c r="P25" s="73"/>
      <c r="Q25" s="73"/>
      <c r="R25" s="73"/>
      <c r="S25" s="1"/>
    </row>
    <row r="26" spans="1:19" ht="30" customHeight="1">
      <c r="A26" s="1"/>
      <c r="B26" s="57"/>
      <c r="C26" s="75" t="s">
        <v>62</v>
      </c>
      <c r="D26" s="57"/>
      <c r="E26" s="57"/>
      <c r="F26" s="57"/>
      <c r="G26" s="57"/>
      <c r="H26" s="57"/>
      <c r="I26" s="57"/>
      <c r="J26" s="57"/>
      <c r="K26" s="57"/>
      <c r="L26" s="57"/>
      <c r="M26" s="57"/>
      <c r="N26" s="57"/>
      <c r="O26" s="76">
        <v>2259151</v>
      </c>
      <c r="P26" s="77"/>
      <c r="Q26" s="77"/>
      <c r="R26" s="77">
        <f>+R25</f>
        <v>0</v>
      </c>
      <c r="S26" s="1"/>
    </row>
    <row r="27" spans="1:19" ht="30" customHeight="1">
      <c r="A27" s="1"/>
      <c r="B27" s="78" t="s">
        <v>63</v>
      </c>
      <c r="C27" s="57"/>
      <c r="D27" s="57"/>
      <c r="E27" s="57"/>
      <c r="F27" s="57"/>
      <c r="G27" s="57"/>
      <c r="H27" s="57"/>
      <c r="I27" s="57"/>
      <c r="J27" s="57"/>
      <c r="K27" s="57"/>
      <c r="L27" s="57"/>
      <c r="M27" s="57"/>
      <c r="N27" s="57"/>
      <c r="O27" s="79">
        <v>6259151</v>
      </c>
      <c r="P27" s="80">
        <f>+R24+R26</f>
        <v>0</v>
      </c>
      <c r="Q27" s="59"/>
      <c r="R27" s="59"/>
      <c r="S27" s="1"/>
    </row>
    <row r="28" spans="1:19" ht="127.5" customHeight="1">
      <c r="A28" s="1"/>
      <c r="B28" s="67" t="s">
        <v>64</v>
      </c>
      <c r="C28" s="81" t="s">
        <v>65</v>
      </c>
      <c r="D28" s="69" t="s">
        <v>26</v>
      </c>
      <c r="E28" s="69" t="s">
        <v>27</v>
      </c>
      <c r="F28" s="69" t="s">
        <v>66</v>
      </c>
      <c r="G28" s="69" t="s">
        <v>67</v>
      </c>
      <c r="H28" s="69" t="s">
        <v>68</v>
      </c>
      <c r="I28" s="70">
        <v>1</v>
      </c>
      <c r="J28" s="71" t="s">
        <v>31</v>
      </c>
      <c r="K28" s="71">
        <v>6.5</v>
      </c>
      <c r="L28" s="71" t="s">
        <v>32</v>
      </c>
      <c r="M28" s="71">
        <v>100</v>
      </c>
      <c r="N28" s="72">
        <v>1973214</v>
      </c>
      <c r="O28" s="72">
        <v>12825891</v>
      </c>
      <c r="P28" s="73"/>
      <c r="Q28" s="73"/>
      <c r="R28" s="73"/>
      <c r="S28" s="1"/>
    </row>
    <row r="29" spans="1:19" ht="30" customHeight="1">
      <c r="A29" s="1"/>
      <c r="B29" s="57"/>
      <c r="C29" s="75" t="s">
        <v>69</v>
      </c>
      <c r="D29" s="57"/>
      <c r="E29" s="57"/>
      <c r="F29" s="57"/>
      <c r="G29" s="57"/>
      <c r="H29" s="57"/>
      <c r="I29" s="57"/>
      <c r="J29" s="57"/>
      <c r="K29" s="57"/>
      <c r="L29" s="57"/>
      <c r="M29" s="57"/>
      <c r="N29" s="57"/>
      <c r="O29" s="76">
        <v>12825891</v>
      </c>
      <c r="P29" s="77"/>
      <c r="Q29" s="77"/>
      <c r="R29" s="77">
        <f>+R28</f>
        <v>0</v>
      </c>
      <c r="S29" s="1"/>
    </row>
    <row r="30" spans="1:19" ht="30" customHeight="1">
      <c r="A30" s="1"/>
      <c r="B30" s="78" t="s">
        <v>70</v>
      </c>
      <c r="C30" s="57"/>
      <c r="D30" s="57"/>
      <c r="E30" s="57"/>
      <c r="F30" s="57"/>
      <c r="G30" s="57"/>
      <c r="H30" s="57"/>
      <c r="I30" s="57"/>
      <c r="J30" s="57"/>
      <c r="K30" s="57"/>
      <c r="L30" s="57"/>
      <c r="M30" s="57"/>
      <c r="N30" s="57"/>
      <c r="O30" s="79">
        <v>12825891</v>
      </c>
      <c r="P30" s="80">
        <f>+R29</f>
        <v>0</v>
      </c>
      <c r="Q30" s="59"/>
      <c r="R30" s="59"/>
      <c r="S30" s="1"/>
    </row>
    <row r="31" spans="1:19" ht="30" customHeight="1">
      <c r="A31" s="1"/>
      <c r="B31" s="82" t="s">
        <v>71</v>
      </c>
      <c r="C31" s="57"/>
      <c r="D31" s="57"/>
      <c r="E31" s="57"/>
      <c r="F31" s="57"/>
      <c r="G31" s="57"/>
      <c r="H31" s="57"/>
      <c r="I31" s="57"/>
      <c r="J31" s="57"/>
      <c r="K31" s="57"/>
      <c r="L31" s="57"/>
      <c r="M31" s="57"/>
      <c r="N31" s="57"/>
      <c r="O31" s="83">
        <v>956120</v>
      </c>
      <c r="P31" s="84">
        <f>+P30+P27+P22+P19</f>
        <v>0</v>
      </c>
      <c r="Q31" s="59"/>
      <c r="R31" s="59"/>
      <c r="S31" s="1"/>
    </row>
    <row r="32" spans="1:19" ht="30" customHeight="1">
      <c r="A32" s="1"/>
      <c r="B32" s="82" t="s">
        <v>72</v>
      </c>
      <c r="C32" s="57"/>
      <c r="D32" s="57"/>
      <c r="E32" s="57"/>
      <c r="F32" s="57"/>
      <c r="G32" s="57"/>
      <c r="H32" s="57"/>
      <c r="I32" s="57"/>
      <c r="J32" s="57"/>
      <c r="K32" s="57"/>
      <c r="L32" s="57"/>
      <c r="M32" s="57"/>
      <c r="N32" s="57"/>
      <c r="O32" s="83">
        <v>0</v>
      </c>
      <c r="P32" s="59"/>
      <c r="Q32" s="85"/>
      <c r="R32" s="59"/>
      <c r="S32" s="1"/>
    </row>
    <row r="33" spans="1:19" ht="30" customHeight="1">
      <c r="A33" s="1"/>
      <c r="B33" s="82" t="s">
        <v>25</v>
      </c>
      <c r="C33" s="57"/>
      <c r="D33" s="57"/>
      <c r="E33" s="57"/>
      <c r="F33" s="57"/>
      <c r="G33" s="57"/>
      <c r="H33" s="57"/>
      <c r="I33" s="57"/>
      <c r="J33" s="57"/>
      <c r="K33" s="57"/>
      <c r="L33" s="57"/>
      <c r="M33" s="57"/>
      <c r="N33" s="57"/>
      <c r="O33" s="83">
        <v>83956160</v>
      </c>
      <c r="P33" s="59"/>
      <c r="Q33" s="59"/>
      <c r="R33" s="59"/>
      <c r="S33" s="1"/>
    </row>
    <row r="34" spans="1:19" s="2" customFormat="1" ht="28.5" customHeight="1">
      <c r="A34" s="1"/>
      <c r="B34" s="1"/>
      <c r="C34" s="1"/>
      <c r="D34" s="1"/>
      <c r="E34" s="1"/>
      <c r="F34" s="1"/>
      <c r="G34" s="1"/>
      <c r="H34" s="1"/>
      <c r="I34" s="1"/>
      <c r="J34" s="1"/>
      <c r="K34" s="1"/>
      <c r="L34" s="1"/>
      <c r="M34" s="1"/>
      <c r="N34" s="1"/>
      <c r="O34" s="1"/>
      <c r="P34" s="1"/>
      <c r="Q34" s="1"/>
      <c r="R34" s="1"/>
      <c r="S34" s="1"/>
    </row>
    <row r="35" spans="1:19" s="2" customFormat="1" ht="21" customHeight="1" thickBot="1">
      <c r="A35" s="1"/>
      <c r="B35" s="3" t="s">
        <v>74</v>
      </c>
      <c r="C35" s="4"/>
      <c r="D35" s="4"/>
      <c r="E35" s="4"/>
      <c r="F35" s="4"/>
      <c r="G35" s="4"/>
      <c r="H35" s="5"/>
      <c r="I35" s="6"/>
      <c r="J35" s="7"/>
      <c r="K35" s="7"/>
      <c r="S35" s="1"/>
    </row>
    <row r="36" spans="1:19" s="2" customFormat="1" ht="21" customHeight="1" thickBot="1">
      <c r="A36" s="1"/>
      <c r="B36" s="37" t="s">
        <v>75</v>
      </c>
      <c r="C36" s="38"/>
      <c r="D36" s="38"/>
      <c r="E36" s="38"/>
      <c r="F36" s="38"/>
      <c r="G36" s="38"/>
      <c r="H36" s="38"/>
      <c r="I36" s="38"/>
      <c r="J36" s="38"/>
      <c r="K36" s="38"/>
      <c r="L36" s="38"/>
      <c r="M36" s="38"/>
      <c r="N36" s="38"/>
      <c r="O36" s="38"/>
      <c r="P36" s="38"/>
      <c r="Q36" s="38"/>
      <c r="R36" s="39"/>
      <c r="S36" s="1"/>
    </row>
    <row r="37" spans="1:19" s="2" customFormat="1" ht="15.75" customHeight="1" thickBot="1">
      <c r="B37" s="37" t="s">
        <v>76</v>
      </c>
      <c r="C37" s="38"/>
      <c r="D37" s="38"/>
      <c r="E37" s="38"/>
      <c r="F37" s="38"/>
      <c r="G37" s="38"/>
      <c r="H37" s="38"/>
      <c r="I37" s="38"/>
      <c r="J37" s="38"/>
      <c r="K37" s="38"/>
      <c r="L37" s="38"/>
      <c r="M37" s="38"/>
      <c r="N37" s="38"/>
      <c r="O37" s="38"/>
      <c r="P37" s="38"/>
      <c r="Q37" s="38"/>
      <c r="R37" s="39"/>
    </row>
    <row r="38" spans="1:19" s="2" customFormat="1" ht="15.75" customHeight="1" thickBot="1">
      <c r="B38" s="37" t="s">
        <v>77</v>
      </c>
      <c r="C38" s="38"/>
      <c r="D38" s="38"/>
      <c r="E38" s="38"/>
      <c r="F38" s="38"/>
      <c r="G38" s="38"/>
      <c r="H38" s="38"/>
      <c r="I38" s="38"/>
      <c r="J38" s="38"/>
      <c r="K38" s="38"/>
      <c r="L38" s="38"/>
      <c r="M38" s="38"/>
      <c r="N38" s="38"/>
      <c r="O38" s="38"/>
      <c r="P38" s="38"/>
      <c r="Q38" s="38"/>
      <c r="R38" s="39"/>
    </row>
    <row r="39" spans="1:19" s="2" customFormat="1" ht="15.75" customHeight="1" thickBot="1">
      <c r="B39" s="37" t="s">
        <v>78</v>
      </c>
      <c r="C39" s="38"/>
      <c r="D39" s="38"/>
      <c r="E39" s="38"/>
      <c r="F39" s="38"/>
      <c r="G39" s="38"/>
      <c r="H39" s="38"/>
      <c r="I39" s="38"/>
      <c r="J39" s="38"/>
      <c r="K39" s="38"/>
      <c r="L39" s="38"/>
      <c r="M39" s="38"/>
      <c r="N39" s="38"/>
      <c r="O39" s="38"/>
      <c r="P39" s="38"/>
      <c r="Q39" s="38"/>
      <c r="R39" s="39"/>
    </row>
    <row r="40" spans="1:19" s="2" customFormat="1" ht="15.75" customHeight="1">
      <c r="B40" s="8" t="s">
        <v>79</v>
      </c>
      <c r="C40" s="40"/>
      <c r="D40" s="41"/>
      <c r="E40" s="41"/>
      <c r="F40" s="42"/>
      <c r="G40" s="9"/>
      <c r="H40" s="9"/>
      <c r="I40" s="10"/>
      <c r="J40" s="10"/>
      <c r="K40" s="10"/>
      <c r="L40" s="10"/>
    </row>
    <row r="41" spans="1:19" s="2" customFormat="1" ht="15.75" customHeight="1">
      <c r="B41" s="11" t="s">
        <v>80</v>
      </c>
      <c r="C41" s="12"/>
      <c r="D41" s="12"/>
      <c r="E41" s="12"/>
      <c r="F41" s="12"/>
      <c r="G41" s="12"/>
      <c r="H41" s="12"/>
      <c r="I41" s="12"/>
      <c r="J41" s="12"/>
      <c r="K41" s="12"/>
      <c r="L41" s="12"/>
    </row>
    <row r="42" spans="1:19" s="2" customFormat="1" ht="15.75" customHeight="1">
      <c r="B42" s="11"/>
      <c r="C42" s="12"/>
      <c r="D42" s="12"/>
      <c r="E42" s="12"/>
      <c r="F42" s="12"/>
      <c r="G42" s="12"/>
      <c r="H42" s="12"/>
      <c r="I42" s="12"/>
      <c r="J42" s="12"/>
      <c r="K42" s="12"/>
      <c r="L42" s="12"/>
    </row>
    <row r="43" spans="1:19" s="2" customFormat="1" ht="15.75" customHeight="1">
      <c r="B43" s="11" t="s">
        <v>81</v>
      </c>
      <c r="C43" s="12"/>
      <c r="D43" s="12"/>
      <c r="E43" s="12"/>
      <c r="F43" s="12"/>
      <c r="G43" s="12"/>
      <c r="H43" s="12"/>
      <c r="I43" s="12"/>
      <c r="J43" s="12"/>
      <c r="K43" s="12"/>
      <c r="L43" s="12"/>
    </row>
    <row r="44" spans="1:19" s="2" customFormat="1" ht="15.75" customHeight="1">
      <c r="B44" s="11" t="s">
        <v>82</v>
      </c>
      <c r="C44" s="13"/>
      <c r="D44" s="13"/>
      <c r="E44" s="13"/>
      <c r="F44" s="12"/>
      <c r="G44" s="12"/>
      <c r="H44" s="12"/>
      <c r="I44" s="14"/>
      <c r="J44" s="14"/>
      <c r="K44" s="14"/>
      <c r="L44" s="14"/>
    </row>
    <row r="45" spans="1:19" s="2" customFormat="1" ht="15.75" customHeight="1">
      <c r="B45" s="11" t="s">
        <v>83</v>
      </c>
      <c r="C45" s="15"/>
      <c r="D45" s="12"/>
      <c r="E45" s="12"/>
      <c r="F45" s="16"/>
      <c r="G45" s="12"/>
      <c r="H45" s="12"/>
      <c r="I45" s="17"/>
      <c r="J45" s="17"/>
      <c r="K45" s="17"/>
      <c r="L45" s="17"/>
    </row>
    <row r="46" spans="1:19" s="2" customFormat="1" ht="15.75" customHeight="1">
      <c r="B46" s="11" t="s">
        <v>84</v>
      </c>
      <c r="C46" s="13"/>
      <c r="D46" s="13"/>
      <c r="E46" s="13"/>
      <c r="F46" s="12"/>
      <c r="G46" s="12"/>
      <c r="H46" s="12"/>
      <c r="I46" s="14"/>
      <c r="J46" s="14"/>
      <c r="K46" s="14"/>
      <c r="L46" s="14"/>
    </row>
    <row r="47" spans="1:19" s="2" customFormat="1" ht="15.75" customHeight="1">
      <c r="B47" s="11" t="s">
        <v>85</v>
      </c>
      <c r="C47" s="12"/>
      <c r="D47" s="12"/>
      <c r="E47" s="12"/>
      <c r="F47" s="12"/>
      <c r="G47" s="12"/>
      <c r="H47" s="12"/>
      <c r="I47" s="12"/>
      <c r="J47" s="12"/>
      <c r="K47" s="12"/>
      <c r="L47" s="12"/>
    </row>
    <row r="48" spans="1:19" s="2" customFormat="1" ht="15.75" customHeight="1">
      <c r="B48" s="11"/>
      <c r="C48" s="12"/>
      <c r="D48" s="12"/>
      <c r="E48" s="12"/>
      <c r="F48" s="12"/>
      <c r="G48" s="12"/>
      <c r="H48" s="12"/>
      <c r="I48" s="12"/>
      <c r="J48" s="12"/>
      <c r="K48" s="12"/>
      <c r="L48" s="12"/>
    </row>
    <row r="49" spans="2:12" s="2" customFormat="1" ht="15.75" customHeight="1">
      <c r="B49" s="11" t="s">
        <v>86</v>
      </c>
      <c r="C49" s="12"/>
      <c r="D49" s="12"/>
      <c r="E49" s="12"/>
      <c r="F49" s="12"/>
      <c r="G49" s="12"/>
      <c r="H49" s="12"/>
      <c r="I49" s="12"/>
      <c r="J49" s="12"/>
      <c r="K49" s="12"/>
      <c r="L49" s="12"/>
    </row>
    <row r="50" spans="2:12" s="2" customFormat="1" ht="15.75" customHeight="1"/>
    <row r="51" spans="2:12" s="2" customFormat="1" ht="15.75" customHeight="1"/>
    <row r="52" spans="2:12" s="2" customFormat="1" ht="15.75" customHeight="1"/>
    <row r="53" spans="2:12" s="2" customFormat="1" ht="15.75" customHeight="1"/>
    <row r="54" spans="2:12" s="2" customFormat="1" ht="15.75" customHeight="1"/>
    <row r="55" spans="2:12" s="2" customFormat="1" ht="15.75" customHeight="1"/>
    <row r="56" spans="2:12" s="2" customFormat="1" ht="15.75" customHeight="1"/>
    <row r="57" spans="2:12" s="2" customFormat="1" ht="15.75" customHeight="1"/>
    <row r="58" spans="2:12" s="2" customFormat="1" ht="15.75" customHeight="1"/>
    <row r="59" spans="2:12" s="2" customFormat="1" ht="15.75" customHeight="1"/>
    <row r="60" spans="2:12" s="2" customFormat="1" ht="15.75" customHeight="1"/>
    <row r="61" spans="2:12" s="2" customFormat="1" ht="15.75" customHeight="1"/>
    <row r="62" spans="2:12" s="2" customFormat="1" ht="15.75" customHeight="1"/>
    <row r="63" spans="2:12" s="2" customFormat="1" ht="15.75" customHeight="1"/>
    <row r="64" spans="2:12" s="2" customFormat="1" ht="15.75" customHeight="1"/>
    <row r="65" s="2" customFormat="1" ht="15.75" customHeight="1"/>
    <row r="66" s="2" customFormat="1" ht="15.75" customHeight="1"/>
    <row r="67" s="2" customFormat="1" ht="15.75" customHeight="1"/>
    <row r="68" s="2" customFormat="1" ht="15.75" customHeight="1"/>
    <row r="69" s="2" customFormat="1" ht="15.75" customHeight="1"/>
    <row r="70" s="2" customFormat="1" ht="15.75" customHeight="1"/>
    <row r="71" s="2" customFormat="1" ht="15.75" customHeight="1"/>
    <row r="72" s="2" customFormat="1" ht="15.75" customHeight="1"/>
    <row r="73" s="2" customFormat="1" ht="15.75" customHeight="1"/>
    <row r="74" s="2" customFormat="1" ht="15.75" customHeight="1"/>
    <row r="75" s="2" customFormat="1" ht="15.75" customHeight="1"/>
    <row r="76" s="2" customFormat="1" ht="15.75" customHeight="1"/>
    <row r="77" s="2" customFormat="1" ht="15.75" customHeight="1"/>
    <row r="78" s="2" customFormat="1" ht="15.75" customHeight="1"/>
    <row r="79" s="2" customFormat="1" ht="15.75" customHeight="1"/>
    <row r="80" s="2" customFormat="1" ht="15.75" customHeight="1"/>
    <row r="81" s="2" customFormat="1" ht="15.75" customHeight="1"/>
    <row r="82" s="2" customFormat="1" ht="15.75" customHeight="1"/>
    <row r="83" s="2" customFormat="1" ht="15.75" customHeight="1"/>
    <row r="84" s="2" customFormat="1" ht="15.75" customHeight="1"/>
    <row r="85" s="2" customFormat="1" ht="15.75" customHeight="1"/>
    <row r="86" s="2" customFormat="1" ht="15.75" customHeight="1"/>
    <row r="87" s="2" customFormat="1" ht="15.75" customHeight="1"/>
    <row r="88" s="2" customFormat="1" ht="15.75" customHeight="1"/>
    <row r="89" s="2" customFormat="1" ht="15.75" customHeight="1"/>
    <row r="90" s="2" customFormat="1" ht="15.75" customHeight="1"/>
    <row r="91" s="2" customFormat="1" ht="15.75" customHeight="1"/>
    <row r="92" s="2" customFormat="1" ht="15.75" customHeight="1"/>
    <row r="93" s="2" customFormat="1" ht="15.75" customHeight="1"/>
    <row r="94" s="2" customFormat="1" ht="15.75" customHeight="1"/>
    <row r="95" s="2" customFormat="1" ht="15.75" customHeight="1"/>
    <row r="96" s="2" customFormat="1" ht="15.75" customHeight="1"/>
    <row r="97" s="2" customFormat="1" ht="15.75" customHeight="1"/>
    <row r="98" s="2" customFormat="1" ht="15.75" customHeight="1"/>
    <row r="99" s="2" customFormat="1" ht="15.75" customHeight="1"/>
    <row r="100" s="2" customFormat="1" ht="15.75" customHeight="1"/>
    <row r="101" s="2" customFormat="1" ht="15.75" customHeight="1"/>
    <row r="102" s="2" customFormat="1" ht="15.75" customHeight="1"/>
    <row r="103" s="2" customFormat="1" ht="15.75" customHeight="1"/>
    <row r="104" s="2" customFormat="1" ht="15.75" customHeight="1"/>
    <row r="105" s="2" customFormat="1" ht="15.75" customHeight="1"/>
    <row r="106" s="2" customFormat="1" ht="15.75" customHeight="1"/>
    <row r="107" s="2" customFormat="1" ht="15.75" customHeight="1"/>
    <row r="108" s="2" customFormat="1" ht="15.75" customHeight="1"/>
    <row r="109" s="2" customFormat="1" ht="15.75" customHeight="1"/>
    <row r="110" s="2" customFormat="1" ht="15.75" customHeight="1"/>
    <row r="111" s="2" customFormat="1" ht="15.75" customHeight="1"/>
    <row r="112" s="2" customFormat="1" ht="15.75" customHeight="1"/>
    <row r="113" s="2" customFormat="1" ht="15.75" customHeight="1"/>
    <row r="114" s="2" customFormat="1" ht="15.75" customHeight="1"/>
    <row r="115" s="2" customFormat="1" ht="15.75" customHeight="1"/>
    <row r="116" s="2" customFormat="1" ht="15.75" customHeight="1"/>
    <row r="117" s="2" customFormat="1" ht="15.75" customHeight="1"/>
    <row r="118" s="2" customFormat="1" ht="15.75" customHeight="1"/>
    <row r="119" s="2" customFormat="1" ht="15.75" customHeight="1"/>
    <row r="120" s="2" customFormat="1" ht="15.75" customHeight="1"/>
    <row r="121" s="2" customFormat="1" ht="15.75" customHeight="1"/>
    <row r="122" s="2" customFormat="1" ht="15.75" customHeight="1"/>
    <row r="123" s="2" customFormat="1" ht="15.75" customHeight="1"/>
    <row r="124" s="2" customFormat="1" ht="15.75" customHeight="1"/>
    <row r="125" s="2" customFormat="1" ht="15.75" customHeight="1"/>
    <row r="126" s="2" customFormat="1" ht="15.75" customHeight="1"/>
    <row r="127" s="2" customFormat="1" ht="15.75" customHeight="1"/>
    <row r="128" s="2" customFormat="1" ht="15.75" customHeight="1"/>
    <row r="129" s="2" customFormat="1" ht="15.75" customHeight="1"/>
    <row r="130" s="2" customFormat="1" ht="15.75" customHeight="1"/>
    <row r="131" s="2" customFormat="1" ht="15.75" customHeight="1"/>
    <row r="132" s="2" customFormat="1" ht="15.75" customHeight="1"/>
    <row r="133" s="2" customFormat="1" ht="15.75" customHeight="1"/>
    <row r="134" s="2" customFormat="1" ht="15.75" customHeight="1"/>
    <row r="135" s="2" customFormat="1" ht="15.75" customHeight="1"/>
    <row r="136" s="2" customFormat="1" ht="15.75" customHeight="1"/>
    <row r="137" s="2" customFormat="1" ht="15.75" customHeight="1"/>
    <row r="138" s="2" customFormat="1" ht="15.75" customHeight="1"/>
    <row r="139" s="2" customFormat="1" ht="15.75" customHeight="1"/>
    <row r="140" s="2" customFormat="1" ht="15.75" customHeight="1"/>
    <row r="141" s="2" customFormat="1" ht="15.75" customHeight="1"/>
    <row r="142" s="2" customFormat="1" ht="15.75" customHeight="1"/>
    <row r="143" s="2" customFormat="1" ht="15.75" customHeight="1"/>
    <row r="144" s="2" customFormat="1" ht="15.75" customHeight="1"/>
    <row r="145" s="2" customFormat="1" ht="15.75" customHeight="1"/>
    <row r="146" s="2" customFormat="1" ht="15.75" customHeight="1"/>
    <row r="147" s="2" customFormat="1" ht="15.75" customHeight="1"/>
    <row r="148" s="2" customFormat="1" ht="15.75" customHeight="1"/>
    <row r="149" s="2" customFormat="1" ht="15.75" customHeight="1"/>
    <row r="150" s="2" customFormat="1" ht="15.75" customHeight="1"/>
    <row r="151" s="2" customFormat="1" ht="15.75" customHeight="1"/>
    <row r="152" s="2" customFormat="1" ht="15.75" customHeight="1"/>
    <row r="153" s="2" customFormat="1" ht="15.75" customHeight="1"/>
    <row r="154" s="2" customFormat="1" ht="15.75" customHeight="1"/>
    <row r="155" s="2" customFormat="1" ht="15.75" customHeight="1"/>
    <row r="156" s="2" customFormat="1" ht="15.75" customHeight="1"/>
    <row r="157" s="2" customFormat="1" ht="15.75" customHeight="1"/>
    <row r="158" s="2" customFormat="1" ht="15.75" customHeight="1"/>
    <row r="159" s="2" customFormat="1" ht="15.75" customHeight="1"/>
    <row r="160" s="2" customFormat="1" ht="15.75" customHeight="1"/>
    <row r="161" s="2" customFormat="1" ht="15.75" customHeight="1"/>
    <row r="162" s="2" customFormat="1" ht="15.75" customHeight="1"/>
    <row r="163" s="2" customFormat="1" ht="15.75" customHeight="1"/>
    <row r="164" s="2" customFormat="1" ht="15.75" customHeight="1"/>
    <row r="165" s="2" customFormat="1" ht="15.75" customHeight="1"/>
    <row r="166" s="2" customFormat="1" ht="15.75" customHeight="1"/>
    <row r="167" s="2" customFormat="1" ht="15.75" customHeight="1"/>
    <row r="168" s="2" customFormat="1" ht="15.75" customHeight="1"/>
    <row r="169" s="2" customFormat="1" ht="15.75" customHeight="1"/>
    <row r="170" s="2" customFormat="1" ht="15.75" customHeight="1"/>
    <row r="171" s="2" customFormat="1" ht="15.75" customHeight="1"/>
    <row r="172" s="2" customFormat="1" ht="15.75" customHeight="1"/>
    <row r="173" s="2" customFormat="1" ht="15.75" customHeight="1"/>
    <row r="174" s="2" customFormat="1" ht="15.75" customHeight="1"/>
    <row r="175" s="2" customFormat="1" ht="15.75" customHeight="1"/>
    <row r="176" s="2" customFormat="1" ht="15.75" customHeight="1"/>
    <row r="177" s="2" customFormat="1" ht="15.75" customHeight="1"/>
    <row r="178" s="2" customFormat="1" ht="15.75" customHeight="1"/>
    <row r="179" s="2" customFormat="1" ht="15.75" customHeight="1"/>
    <row r="180" s="2" customFormat="1" ht="15.75" customHeight="1"/>
    <row r="181" s="2" customFormat="1" ht="15.75" customHeight="1"/>
    <row r="182" s="2" customFormat="1" ht="15.75" customHeight="1"/>
    <row r="183" s="2" customFormat="1" ht="15.75" customHeight="1"/>
    <row r="184" s="2" customFormat="1" ht="15.75" customHeight="1"/>
    <row r="185" s="2" customFormat="1" ht="15.75" customHeight="1"/>
    <row r="186" s="2" customFormat="1" ht="15.75" customHeight="1"/>
    <row r="187" s="2" customFormat="1" ht="15.75" customHeight="1"/>
    <row r="188" s="2" customFormat="1" ht="15.75" customHeight="1"/>
    <row r="189" s="2" customFormat="1" ht="15.75" customHeight="1"/>
    <row r="190" s="2" customFormat="1" ht="15.75" customHeight="1"/>
    <row r="191" s="2" customFormat="1" ht="15.75" customHeight="1"/>
    <row r="192" s="2" customFormat="1" ht="15.75" customHeight="1"/>
    <row r="193" s="2" customFormat="1" ht="15.75" customHeight="1"/>
    <row r="194" s="2" customFormat="1" ht="15.75" customHeight="1"/>
    <row r="195" s="2" customFormat="1" ht="15.75" customHeight="1"/>
    <row r="196" s="2" customFormat="1" ht="15.75" customHeight="1"/>
    <row r="197" s="2" customFormat="1" ht="15.75" customHeight="1"/>
    <row r="198" s="2" customFormat="1" ht="15.75" customHeight="1"/>
    <row r="199" s="2" customFormat="1" ht="15.75" customHeight="1"/>
    <row r="200" s="2" customFormat="1" ht="15.75" customHeight="1"/>
    <row r="201" s="2" customFormat="1" ht="15.75" customHeight="1"/>
    <row r="202" s="2" customFormat="1" ht="15.75" customHeight="1"/>
    <row r="203" s="2" customFormat="1" ht="15.75" customHeight="1"/>
    <row r="204" s="2" customFormat="1" ht="15.75" customHeight="1"/>
    <row r="205" s="2" customFormat="1" ht="15.75" customHeight="1"/>
    <row r="206" s="2" customFormat="1" ht="15.75" customHeight="1"/>
    <row r="207" s="2" customFormat="1" ht="15.75" customHeight="1"/>
    <row r="208" s="2" customFormat="1" ht="15.75" customHeight="1"/>
    <row r="209" s="2" customFormat="1" ht="15.75" customHeight="1"/>
    <row r="210" s="2" customFormat="1" ht="15.75" customHeight="1"/>
    <row r="211" s="2" customFormat="1" ht="15.75" customHeight="1"/>
    <row r="212" s="2" customFormat="1" ht="15.75" customHeight="1"/>
    <row r="213" s="2" customFormat="1" ht="15.75" customHeight="1"/>
    <row r="214" s="2" customFormat="1" ht="15.75" customHeight="1"/>
    <row r="215" s="2" customFormat="1" ht="15.75" customHeight="1"/>
    <row r="216" s="2" customFormat="1" ht="15.75" customHeight="1"/>
    <row r="217" s="2" customFormat="1" ht="15.75" customHeight="1"/>
    <row r="218" s="2" customFormat="1" ht="15.75" customHeight="1"/>
    <row r="219" s="2" customFormat="1" ht="15.75" customHeight="1"/>
    <row r="220" s="2" customFormat="1" ht="15.75" customHeight="1"/>
    <row r="221" s="2" customFormat="1" ht="15.75" customHeight="1"/>
    <row r="222" s="2" customFormat="1" ht="15.75" customHeight="1"/>
    <row r="223" s="2" customFormat="1" ht="15.75" customHeight="1"/>
    <row r="224" s="2" customFormat="1" ht="15.75" customHeight="1"/>
    <row r="225" s="2" customFormat="1" ht="15.75" customHeight="1"/>
    <row r="226" s="2" customFormat="1" ht="15.75" customHeight="1"/>
    <row r="227" s="2" customFormat="1" ht="15.75" customHeight="1"/>
    <row r="228" s="2" customFormat="1" ht="15.75" customHeight="1"/>
    <row r="229" s="2" customFormat="1" ht="15.75" customHeight="1"/>
    <row r="230" s="2" customFormat="1" ht="15.75" customHeight="1"/>
    <row r="231" s="2" customFormat="1" ht="15.75" customHeight="1"/>
    <row r="232" s="2" customFormat="1" ht="15.75" customHeight="1"/>
    <row r="233" s="2" customFormat="1" ht="15.75" customHeight="1"/>
    <row r="234" s="2" customFormat="1" ht="15.75" customHeight="1"/>
    <row r="235" s="2" customFormat="1" ht="15.75" customHeight="1"/>
    <row r="236" s="2" customFormat="1" ht="15.75" customHeight="1"/>
    <row r="237" s="2" customFormat="1" ht="15.75" customHeight="1"/>
    <row r="238" s="2" customFormat="1" ht="15.75" customHeight="1"/>
    <row r="239" s="2" customFormat="1" ht="15.75" customHeight="1"/>
    <row r="240" s="2" customFormat="1" ht="15.75" customHeight="1"/>
    <row r="241" s="2" customFormat="1" ht="15.75" customHeight="1"/>
    <row r="242" s="2" customFormat="1" ht="15.75" customHeight="1"/>
    <row r="243" s="2" customFormat="1" ht="15.75" customHeight="1"/>
    <row r="244" s="2" customFormat="1" ht="15.75" customHeight="1"/>
    <row r="245" s="2" customFormat="1" ht="15.75" customHeight="1"/>
    <row r="246" s="2" customFormat="1" ht="15.75" customHeight="1"/>
    <row r="247" s="2" customFormat="1" ht="15.75" customHeight="1"/>
    <row r="248" s="2" customFormat="1" ht="15.75" customHeight="1"/>
    <row r="249" s="2" customFormat="1" ht="15.75" customHeight="1"/>
    <row r="250" s="2" customFormat="1" ht="15.75" customHeight="1"/>
    <row r="251" s="2" customFormat="1" ht="15.75" customHeight="1"/>
    <row r="252" s="2" customFormat="1" ht="15.75" customHeight="1"/>
    <row r="253" s="2" customFormat="1" ht="15.75" customHeight="1"/>
    <row r="254" s="2" customFormat="1" ht="15.75" customHeight="1"/>
    <row r="255" s="2" customFormat="1" ht="15.75" customHeight="1"/>
    <row r="256" s="2" customFormat="1" ht="15.75" customHeight="1"/>
    <row r="257" s="2" customFormat="1" ht="15.75" customHeight="1"/>
    <row r="258" s="2" customFormat="1" ht="15.75" customHeight="1"/>
    <row r="259" s="2" customFormat="1" ht="15.75" customHeight="1"/>
    <row r="260" s="2" customFormat="1" ht="15.75" customHeight="1"/>
    <row r="261" s="2" customFormat="1" ht="15.75" customHeight="1"/>
    <row r="262" s="2" customFormat="1" ht="15.75" customHeight="1"/>
    <row r="263" s="2" customFormat="1" ht="15.75" customHeight="1"/>
    <row r="264" s="2" customFormat="1" ht="15.75" customHeight="1"/>
    <row r="265" s="2" customFormat="1" ht="15.75" customHeight="1"/>
    <row r="266" s="2" customFormat="1" ht="15.75" customHeight="1"/>
    <row r="267" s="2" customFormat="1" ht="15.75" customHeight="1"/>
    <row r="268" s="2" customFormat="1" ht="15.75" customHeight="1"/>
    <row r="269" s="2" customFormat="1" ht="15.75" customHeight="1"/>
    <row r="270" s="2" customFormat="1" ht="15.75" customHeight="1"/>
    <row r="271" s="2" customFormat="1" ht="15.75" customHeight="1"/>
    <row r="272" s="2" customFormat="1" ht="15.75" customHeight="1"/>
    <row r="273" s="2" customFormat="1" ht="15.75" customHeight="1"/>
    <row r="274" s="2" customFormat="1" ht="15.75" customHeight="1"/>
    <row r="275" s="2" customFormat="1" ht="15.75" customHeight="1"/>
    <row r="276" s="2" customFormat="1" ht="15.75" customHeight="1"/>
    <row r="277" s="2" customFormat="1" ht="15.75" customHeight="1"/>
    <row r="278" s="2" customFormat="1" ht="15.75" customHeight="1"/>
    <row r="279" s="2" customFormat="1" ht="15.75" customHeight="1"/>
    <row r="280" s="2" customFormat="1" ht="15.75" customHeight="1"/>
    <row r="281" s="2" customFormat="1" ht="15.75" customHeight="1"/>
    <row r="282" s="2" customFormat="1" ht="15.75" customHeight="1"/>
    <row r="283" s="2" customFormat="1" ht="15.75" customHeight="1"/>
    <row r="284" s="2" customFormat="1" ht="15.75" customHeight="1"/>
    <row r="285" s="2" customFormat="1" ht="15.75" customHeight="1"/>
    <row r="286" s="2" customFormat="1" ht="15.75" customHeight="1"/>
    <row r="287" s="2" customFormat="1" ht="15.75" customHeight="1"/>
    <row r="288" s="2" customFormat="1" ht="15.75" customHeight="1"/>
    <row r="289" s="2" customFormat="1" ht="15.75" customHeight="1"/>
    <row r="290" s="2" customFormat="1" ht="15.75" customHeight="1"/>
    <row r="291" s="2" customFormat="1" ht="15.75" customHeight="1"/>
    <row r="292" s="2" customFormat="1" ht="15.75" customHeight="1"/>
    <row r="293" s="2" customFormat="1" ht="15.75" customHeight="1"/>
    <row r="294" s="2" customFormat="1" ht="15.75" customHeight="1"/>
    <row r="295" s="2" customFormat="1" ht="15.75" customHeight="1"/>
    <row r="296" s="2" customFormat="1" ht="15.75" customHeight="1"/>
    <row r="297" s="2" customFormat="1" ht="15.75" customHeight="1"/>
    <row r="298" s="2" customFormat="1" ht="15.75" customHeight="1"/>
    <row r="299" s="2" customFormat="1" ht="15.75" customHeight="1"/>
    <row r="300" s="2" customFormat="1" ht="15.75" customHeight="1"/>
    <row r="301" s="2" customFormat="1" ht="15.75" customHeight="1"/>
    <row r="302" s="2" customFormat="1" ht="15.75" customHeight="1"/>
    <row r="303" s="2" customFormat="1" ht="15.75" customHeight="1"/>
    <row r="304" s="2" customFormat="1" ht="15.75" customHeight="1"/>
    <row r="305" s="2" customFormat="1" ht="15.75" customHeight="1"/>
    <row r="306" s="2" customFormat="1" ht="15.75" customHeight="1"/>
    <row r="307" s="2" customFormat="1" ht="15.75" customHeight="1"/>
    <row r="308" s="2" customFormat="1" ht="15.75" customHeight="1"/>
    <row r="309" s="2" customFormat="1" ht="15.75" customHeight="1"/>
    <row r="310" s="2" customFormat="1" ht="15.75" customHeight="1"/>
    <row r="311" s="2" customFormat="1" ht="15.75" customHeight="1"/>
    <row r="312" s="2" customFormat="1" ht="15.75" customHeight="1"/>
    <row r="313" s="2" customFormat="1" ht="15.75" customHeight="1"/>
    <row r="314" s="2" customFormat="1" ht="15.75" customHeight="1"/>
    <row r="315" s="2" customFormat="1" ht="15.75" customHeight="1"/>
    <row r="316" s="2" customFormat="1" ht="15.75" customHeight="1"/>
    <row r="317" s="2" customFormat="1" ht="15.75" customHeight="1"/>
    <row r="318" s="2" customFormat="1" ht="15.75" customHeight="1"/>
    <row r="319" s="2" customFormat="1" ht="15.75" customHeight="1"/>
    <row r="320" s="2" customFormat="1" ht="15.75" customHeight="1"/>
    <row r="321" s="2" customFormat="1" ht="15.75" customHeight="1"/>
    <row r="322" s="2" customFormat="1" ht="15.75" customHeight="1"/>
    <row r="323" s="2" customFormat="1" ht="15.75" customHeight="1"/>
    <row r="324" s="2" customFormat="1" ht="15.75" customHeight="1"/>
    <row r="325" s="2" customFormat="1"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mergeCells count="38">
    <mergeCell ref="C14:C17"/>
    <mergeCell ref="C18:N18"/>
    <mergeCell ref="B9:O9"/>
    <mergeCell ref="P9:R10"/>
    <mergeCell ref="B10:O10"/>
    <mergeCell ref="P11:R11"/>
    <mergeCell ref="B12:O13"/>
    <mergeCell ref="R12:R13"/>
    <mergeCell ref="B14:B18"/>
    <mergeCell ref="B19:N19"/>
    <mergeCell ref="P19:R19"/>
    <mergeCell ref="B20:B21"/>
    <mergeCell ref="C21:N21"/>
    <mergeCell ref="B22:N22"/>
    <mergeCell ref="P22:R22"/>
    <mergeCell ref="P30:R30"/>
    <mergeCell ref="B23:B26"/>
    <mergeCell ref="B30:N30"/>
    <mergeCell ref="B31:N31"/>
    <mergeCell ref="P31:R33"/>
    <mergeCell ref="B32:N32"/>
    <mergeCell ref="B33:N33"/>
    <mergeCell ref="C24:N24"/>
    <mergeCell ref="C26:N26"/>
    <mergeCell ref="B27:N27"/>
    <mergeCell ref="P27:R27"/>
    <mergeCell ref="B28:B29"/>
    <mergeCell ref="C29:N29"/>
    <mergeCell ref="B36:R36"/>
    <mergeCell ref="B37:R37"/>
    <mergeCell ref="B38:R38"/>
    <mergeCell ref="B39:R39"/>
    <mergeCell ref="C40:F40"/>
    <mergeCell ref="C2:R2"/>
    <mergeCell ref="C3:L3"/>
    <mergeCell ref="C4:R4"/>
    <mergeCell ref="C6:C7"/>
    <mergeCell ref="D6:R7"/>
  </mergeCells>
  <pageMargins left="0" right="0" top="0" bottom="0"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convenio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2022-04-20T05:11:44Z</dcterms:created>
  <dcterms:modified xsi:type="dcterms:W3CDTF">2022-05-12T23:22:33Z</dcterms:modified>
</cp:coreProperties>
</file>