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Users\Usuario\Desktop\Procesos\Cultura Ciudadana\2022\33634\Para publicar\"/>
    </mc:Choice>
  </mc:AlternateContent>
  <xr:revisionPtr revIDLastSave="0" documentId="8_{73F8C9AA-6E7B-4906-B0E4-3C8FB9525964}" xr6:coauthVersionLast="47" xr6:coauthVersionMax="47" xr10:uidLastSave="{00000000-0000-0000-0000-000000000000}"/>
  <bookViews>
    <workbookView xWindow="-120" yWindow="-120" windowWidth="20730" windowHeight="11160" xr2:uid="{00000000-000D-0000-FFFF-FFFF00000000}"/>
  </bookViews>
  <sheets>
    <sheet name="propuesta economica convenio" sheetId="1" r:id="rId1"/>
  </sheets>
  <definedNames>
    <definedName name="JR_PAGE_ANCHOR_0_1">'propuesta economica convenio'!#REF!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5" roundtripDataSignature="AMtx7mjnZGZ80LI+wob0Jmm3EPWAxPmDyg=="/>
    </ext>
  </extLst>
</workbook>
</file>

<file path=xl/calcChain.xml><?xml version="1.0" encoding="utf-8"?>
<calcChain xmlns="http://schemas.openxmlformats.org/spreadsheetml/2006/main">
  <c r="R33" i="1" l="1"/>
  <c r="R32" i="1"/>
  <c r="R30" i="1"/>
  <c r="R28" i="1"/>
  <c r="R27" i="1"/>
  <c r="R25" i="1"/>
  <c r="R23" i="1"/>
  <c r="R22" i="1"/>
  <c r="R20" i="1"/>
  <c r="R19" i="1"/>
</calcChain>
</file>

<file path=xl/sharedStrings.xml><?xml version="1.0" encoding="utf-8"?>
<sst xmlns="http://schemas.openxmlformats.org/spreadsheetml/2006/main" count="133" uniqueCount="101">
  <si>
    <t>Convenio Asociación</t>
  </si>
  <si>
    <t>Componente</t>
  </si>
  <si>
    <t>Producto</t>
  </si>
  <si>
    <t>Ítem</t>
  </si>
  <si>
    <t>Descripción</t>
  </si>
  <si>
    <t>Característica 1</t>
  </si>
  <si>
    <t>Característica 2</t>
  </si>
  <si>
    <t>Característica 3</t>
  </si>
  <si>
    <t>Cantidad</t>
  </si>
  <si>
    <t>Unidad medida Item</t>
  </si>
  <si>
    <t>Duración</t>
  </si>
  <si>
    <t>Unidad de Medida Duración</t>
  </si>
  <si>
    <t>Valor unitario</t>
  </si>
  <si>
    <t>Aporte Asociado</t>
  </si>
  <si>
    <t>Especie</t>
  </si>
  <si>
    <t>Dinero</t>
  </si>
  <si>
    <t>(Marque con
una X)</t>
  </si>
  <si>
    <t>FORMACION</t>
  </si>
  <si>
    <t>Laboratorio de Creación</t>
  </si>
  <si>
    <t>Insumos</t>
  </si>
  <si>
    <t>Material pedagógico</t>
  </si>
  <si>
    <t>Materiales y</t>
  </si>
  <si>
    <t>Herramientas virtuales</t>
  </si>
  <si>
    <t>Dispositivos didácticos y herramientas e Insumos físicos y virtuales para los tres (3) laboratorios  y un (1) laboratorio base de creación.</t>
  </si>
  <si>
    <t>Bolsa</t>
  </si>
  <si>
    <t>Total Convenio</t>
  </si>
  <si>
    <t>Recurso Humano</t>
  </si>
  <si>
    <t>Honorarios</t>
  </si>
  <si>
    <t>Profesional</t>
  </si>
  <si>
    <t>Mayor a 3 años</t>
  </si>
  <si>
    <t>Coordinador de Formación(Profesional en el área de las Artes Escénicas, Ciencias Sociales y Humanas, licenciados en educación y/o Directores Escénicos de Oficio, mínimo tres años de exp certificada en procesos de formación artística y un año de exp específica certificada en coordinación de proyectos</t>
  </si>
  <si>
    <t>Persona</t>
  </si>
  <si>
    <t>Mes</t>
  </si>
  <si>
    <t>Acciones Especializadas</t>
  </si>
  <si>
    <t>Acciones de educación, salud y bienestar</t>
  </si>
  <si>
    <t>Artista Formador</t>
  </si>
  <si>
    <t>Con Experiencia</t>
  </si>
  <si>
    <t xml:space="preserve">Dos artistas formadores para tres laboratorios escénicos.(Profesionales, en artes escénicas que cumplan con experiencia certificada en procesos de formación artística y cultural. Así: Licenciados: tres años, maestros: cuatro años, técnicos: cinco años, empíricos: siete años. </t>
  </si>
  <si>
    <t xml:space="preserve">Un artista formador para el laboratorio base. Profesionales, en artes escénicas que cumplan con experiencia certificada en procesos de formación artística y cultural. Así: Licenciados: tres años, maestros: cuatro años, técnicos: cinco años, empíricos: siete años. </t>
  </si>
  <si>
    <t>Total Laboratorio de Creación</t>
  </si>
  <si>
    <t>Total FORMACION</t>
  </si>
  <si>
    <t>INTERINSTITUCIONAL</t>
  </si>
  <si>
    <t>Jornada de Evaluación</t>
  </si>
  <si>
    <t>Otro</t>
  </si>
  <si>
    <t>Encuentro de Evaluación Final</t>
  </si>
  <si>
    <t xml:space="preserve">Entre las entidades participantes de la Red </t>
  </si>
  <si>
    <t>Encuentro reflexivo con la participación del equipo humano del proyecto Red de Creación Escénica para evaluar cada PROCESO. Su objetivo es fortalecer la Red con base en la experiencia obtenida durante el 2022</t>
  </si>
  <si>
    <t>Evento</t>
  </si>
  <si>
    <t>Total Jornada de Evaluación</t>
  </si>
  <si>
    <t>Total INTERINSTITUCIONAL</t>
  </si>
  <si>
    <t>PROYECCION</t>
  </si>
  <si>
    <t>Intercambio</t>
  </si>
  <si>
    <t>Acciones Logísticos</t>
  </si>
  <si>
    <t>Técnico Eventos</t>
  </si>
  <si>
    <t>Encuentro de intercambios entre laboratorios</t>
  </si>
  <si>
    <t>Presencial</t>
  </si>
  <si>
    <t>Bajo la modalidad presencial, se realizarán intercambios entre los laboratorios y Laboratorios base de los doce PROCESOS. Cada laboratorio tendrá una experiencia de intercambio para socializar sus procesos o creaciones finalizadas, de esta manera, generando una integración</t>
  </si>
  <si>
    <t>Total Intercambio</t>
  </si>
  <si>
    <t>Circulación</t>
  </si>
  <si>
    <t>Encuentros de intercambios,circulacion</t>
  </si>
  <si>
    <t>presencial o virtualmente, en los diferentes lugares y eventos culturales de la ciudad, o en otros espacios del ámbito local, nacional e internacional</t>
  </si>
  <si>
    <t>La circulación de estos productos podrá hacerse presencial o virtualmente, en los diferentes lugares y eventos culturales de la ciudad, o en otros espacios del ámbito local, nacional e internacional. Se contemplan posibles alianzas interinstitucionales, gestionadas por la Secretaría de Cultura Ciuda</t>
  </si>
  <si>
    <t>Total Circulación</t>
  </si>
  <si>
    <t>Total PROYECCION</t>
  </si>
  <si>
    <t>ADMINISTRATIVO</t>
  </si>
  <si>
    <t>Transporte</t>
  </si>
  <si>
    <t>Recorridos</t>
  </si>
  <si>
    <t>Donde se desarrollen las actividades</t>
  </si>
  <si>
    <t>Transporte para población en situación de discapacidad</t>
  </si>
  <si>
    <t>Total Transporte</t>
  </si>
  <si>
    <t>Gestor Administrativo</t>
  </si>
  <si>
    <t>Tecnólogo</t>
  </si>
  <si>
    <t>Mayor a 1 hasta 3 años</t>
  </si>
  <si>
    <t>Gestor Administrativo, Tecnólogo o profesional en el área administrativa, financiera o contable con experiencia certificada de dos (2) años en proyectos culturales, sociales y artísticos.</t>
  </si>
  <si>
    <t>Total Gestor Administrativo</t>
  </si>
  <si>
    <t>Total ADMINISTRATIVO</t>
  </si>
  <si>
    <t>Costos asociados al proyecto</t>
  </si>
  <si>
    <t>IVA</t>
  </si>
  <si>
    <t>Aporte Asociado
(Cuantifique el valor del aporte)</t>
  </si>
  <si>
    <t>NOTAS:</t>
  </si>
  <si>
    <t xml:space="preserve"> - La propuesta de aportes no podrá superar al presupuesto oficial en ninguno de sus ítems indicados en el formato, so pena de rechazo.</t>
  </si>
  <si>
    <t xml:space="preserve"> - No se debe modificar ni alterar el formato.</t>
  </si>
  <si>
    <t xml:space="preserve"> - El analisis de las propuestas de aportes se hará sobre el valor total de los aportes indicados en su propuesta. </t>
  </si>
  <si>
    <t xml:space="preserve"> - Para presentar su propuesta deberá hacerlo indicando en las columnas "P" y "Q" marcando con un X si el aporte es en dinero o en especie, adicionalmente en la columna "R" se deberá cuantificar en dinero el aporte. </t>
  </si>
  <si>
    <t>SI</t>
  </si>
  <si>
    <t>Atentamente,</t>
  </si>
  <si>
    <t>Nombre del Proponente:</t>
  </si>
  <si>
    <t>Nombre del Representante Legal:</t>
  </si>
  <si>
    <t>C. C. No:</t>
  </si>
  <si>
    <t>Dirección de correo:</t>
  </si>
  <si>
    <t>Correo electrónico:</t>
  </si>
  <si>
    <t>[Firma del proponente o de su Representante Legal]</t>
  </si>
  <si>
    <t>Valor Total
Presupuestado</t>
  </si>
  <si>
    <t>SECRETARÍA DE CULTURA CIUDADANA</t>
  </si>
  <si>
    <t>FORMATO PROPUESTA DE APORTES</t>
  </si>
  <si>
    <t>Objeto:</t>
  </si>
  <si>
    <t>Presupuesto Oficial Proceso 33634</t>
  </si>
  <si>
    <t>Estudio Previo:</t>
  </si>
  <si>
    <t>Convenio de asociación para desarrollar la Red de Creación Escénica de Medellín</t>
  </si>
  <si>
    <t>LOTE 5: Convenio de Asociación para desarrollar el LOTE 5 con Énfasis Dramaturgia Contemporánea de la Red de Creación Escénica ciudad de Medellín</t>
  </si>
  <si>
    <t>% de uso o dedicación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</si>
</sst>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4" formatCode="_-&quot;$&quot;\ * #,##0.00_-;\-&quot;$&quot;\ * #,##0.00_-;_-&quot;$&quot;\ * &quot;-&quot;??_-;_-@_-"/>
    <numFmt numFmtId="43" formatCode="_-* #,##0.00_-;\-* #,##0.00_-;_-* &quot;-&quot;??_-;_-@_-"/>
    <numFmt numFmtId="164" formatCode="\$#,##0;\$\-#,##0"/>
    <numFmt numFmtId="165" formatCode="\$\ #,##0;\¤\-#,##0"/>
    <numFmt numFmtId="166" formatCode="\$#,##0.##;\$\-#,##0.##"/>
    <numFmt numFmtId="167" formatCode="\$\ #,##0;\$\ \-#,##0"/>
    <numFmt numFmtId="168" formatCode="0_ ;\-0\ "/>
  </numFmts>
  <fonts count="25">
    <font>
      <sz val="11"/>
      <color theme="1"/>
      <name val="Calibri"/>
      <scheme val="minor"/>
    </font>
    <font>
      <sz val="11"/>
      <color theme="1"/>
      <name val="Calibri"/>
      <family val="2"/>
    </font>
    <font>
      <b/>
      <sz val="10"/>
      <color rgb="FF000000"/>
      <name val="Serif"/>
    </font>
    <font>
      <sz val="11"/>
      <name val="Calibri"/>
      <family val="2"/>
    </font>
    <font>
      <b/>
      <sz val="12"/>
      <color rgb="FF000000"/>
      <name val="Serif"/>
    </font>
    <font>
      <sz val="10"/>
      <color rgb="FF000000"/>
      <name val="Serif"/>
    </font>
    <font>
      <sz val="10"/>
      <color rgb="FF000000"/>
      <name val="Sansserif"/>
    </font>
    <font>
      <b/>
      <sz val="10"/>
      <color rgb="FF000000"/>
      <name val="Sansserif"/>
    </font>
    <font>
      <b/>
      <sz val="11"/>
      <color rgb="FF000000"/>
      <name val="Sansserif"/>
    </font>
    <font>
      <b/>
      <sz val="11"/>
      <color rgb="FF000000"/>
      <name val="Serif"/>
    </font>
    <font>
      <sz val="11"/>
      <color theme="1"/>
      <name val="Calibri"/>
      <family val="2"/>
      <scheme val="minor"/>
    </font>
    <font>
      <b/>
      <sz val="11"/>
      <color theme="1"/>
      <name val="Arial"/>
      <family val="2"/>
    </font>
    <font>
      <sz val="11"/>
      <color rgb="FFFF0000"/>
      <name val="Arial"/>
      <family val="2"/>
    </font>
    <font>
      <sz val="11"/>
      <color theme="0"/>
      <name val="Arial"/>
      <family val="2"/>
    </font>
    <font>
      <sz val="11"/>
      <color theme="1"/>
      <name val="Arial"/>
      <family val="2"/>
    </font>
    <font>
      <sz val="14"/>
      <color theme="0"/>
      <name val="Calibri"/>
      <family val="2"/>
      <scheme val="minor"/>
    </font>
    <font>
      <b/>
      <sz val="14"/>
      <color theme="1"/>
      <name val="Calibri"/>
      <family val="2"/>
      <scheme val="minor"/>
    </font>
    <font>
      <sz val="11"/>
      <color rgb="FF595959"/>
      <name val="Arial"/>
      <family val="2"/>
    </font>
    <font>
      <sz val="14"/>
      <color theme="1"/>
      <name val="Calibri"/>
      <family val="2"/>
      <scheme val="minor"/>
    </font>
    <font>
      <sz val="11"/>
      <color theme="1"/>
      <name val="Calibri"/>
      <family val="2"/>
      <scheme val="minor"/>
    </font>
    <font>
      <sz val="11"/>
      <color theme="0"/>
      <name val="Calibri"/>
      <family val="2"/>
      <scheme val="minor"/>
    </font>
    <font>
      <b/>
      <sz val="10"/>
      <color theme="1"/>
      <name val="Arial"/>
      <family val="2"/>
    </font>
    <font>
      <b/>
      <sz val="10"/>
      <color theme="1"/>
      <name val="Calibri"/>
      <family val="2"/>
      <scheme val="minor"/>
    </font>
    <font>
      <sz val="10"/>
      <color theme="1"/>
      <name val="Calibri"/>
      <family val="2"/>
      <scheme val="minor"/>
    </font>
    <font>
      <sz val="11"/>
      <color theme="1"/>
      <name val="Calibri"/>
      <scheme val="minor"/>
    </font>
  </fonts>
  <fills count="5">
    <fill>
      <patternFill patternType="none"/>
    </fill>
    <fill>
      <patternFill patternType="gray125"/>
    </fill>
    <fill>
      <patternFill patternType="solid">
        <fgColor theme="2"/>
        <bgColor indexed="64"/>
      </patternFill>
    </fill>
    <fill>
      <patternFill patternType="solid">
        <fgColor theme="2"/>
        <bgColor rgb="FFE6E6E6"/>
      </patternFill>
    </fill>
    <fill>
      <patternFill patternType="solid">
        <fgColor theme="2"/>
        <bgColor rgb="FFC4C4C4"/>
      </patternFill>
    </fill>
  </fills>
  <borders count="20">
    <border>
      <left/>
      <right/>
      <top/>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left>
      <right style="thin">
        <color theme="0"/>
      </right>
      <top/>
      <bottom style="thin">
        <color theme="0"/>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41" fontId="10" fillId="0" borderId="0" applyFont="0" applyFill="0" applyBorder="0" applyAlignment="0" applyProtection="0"/>
    <xf numFmtId="43" fontId="19" fillId="0" borderId="0" applyFont="0" applyFill="0" applyBorder="0" applyAlignment="0" applyProtection="0"/>
    <xf numFmtId="44" fontId="24" fillId="0" borderId="0" applyFont="0" applyFill="0" applyBorder="0" applyAlignment="0" applyProtection="0"/>
  </cellStyleXfs>
  <cellXfs count="82">
    <xf numFmtId="0" fontId="0" fillId="0" borderId="0" xfId="0" applyFont="1" applyAlignment="1"/>
    <xf numFmtId="0" fontId="1" fillId="2" borderId="0" xfId="0" applyFont="1" applyFill="1" applyAlignment="1">
      <alignment wrapText="1"/>
    </xf>
    <xf numFmtId="0" fontId="0" fillId="2" borderId="0" xfId="0" applyFont="1" applyFill="1" applyAlignment="1"/>
    <xf numFmtId="0" fontId="11" fillId="2" borderId="1" xfId="0" applyFont="1" applyFill="1" applyBorder="1" applyAlignment="1">
      <alignment horizontal="left" vertical="center"/>
    </xf>
    <xf numFmtId="0" fontId="11" fillId="2" borderId="2" xfId="0" applyFont="1" applyFill="1" applyBorder="1" applyAlignment="1">
      <alignment horizontal="left" vertical="center"/>
    </xf>
    <xf numFmtId="0" fontId="11" fillId="2" borderId="3" xfId="0" applyFont="1" applyFill="1" applyBorder="1" applyAlignment="1">
      <alignment horizontal="left" vertical="center"/>
    </xf>
    <xf numFmtId="0" fontId="12" fillId="2" borderId="4" xfId="0" applyFont="1" applyFill="1" applyBorder="1"/>
    <xf numFmtId="0" fontId="13" fillId="2" borderId="4" xfId="0" applyFont="1" applyFill="1" applyBorder="1"/>
    <xf numFmtId="0" fontId="15" fillId="2" borderId="8" xfId="0" applyFont="1" applyFill="1" applyBorder="1" applyAlignment="1">
      <alignment vertical="center"/>
    </xf>
    <xf numFmtId="0" fontId="16" fillId="2" borderId="8" xfId="0" applyFont="1" applyFill="1" applyBorder="1"/>
    <xf numFmtId="0" fontId="16" fillId="2" borderId="10" xfId="0" applyFont="1" applyFill="1" applyBorder="1" applyAlignment="1">
      <alignment horizontal="left"/>
    </xf>
    <xf numFmtId="0" fontId="17" fillId="2" borderId="0" xfId="0" applyFont="1" applyFill="1" applyAlignment="1">
      <alignment horizontal="left" vertical="center"/>
    </xf>
    <xf numFmtId="0" fontId="16" fillId="2" borderId="12" xfId="0" applyFont="1" applyFill="1" applyBorder="1"/>
    <xf numFmtId="0" fontId="18" fillId="2" borderId="12" xfId="0" applyFont="1" applyFill="1" applyBorder="1"/>
    <xf numFmtId="0" fontId="18" fillId="2" borderId="13" xfId="0" applyFont="1" applyFill="1" applyBorder="1" applyAlignment="1">
      <alignment horizontal="left"/>
    </xf>
    <xf numFmtId="41" fontId="16" fillId="2" borderId="14" xfId="1" applyFont="1" applyFill="1" applyBorder="1" applyAlignment="1" applyProtection="1"/>
    <xf numFmtId="41" fontId="16" fillId="2" borderId="15" xfId="1" applyFont="1" applyFill="1" applyBorder="1" applyAlignment="1" applyProtection="1"/>
    <xf numFmtId="0" fontId="16" fillId="2" borderId="13" xfId="0" applyFont="1" applyFill="1" applyBorder="1" applyAlignment="1">
      <alignment horizontal="left"/>
    </xf>
    <xf numFmtId="0" fontId="20" fillId="2" borderId="12" xfId="0" applyFont="1" applyFill="1" applyBorder="1"/>
    <xf numFmtId="0" fontId="0" fillId="2" borderId="12" xfId="0" applyFill="1" applyBorder="1"/>
    <xf numFmtId="1" fontId="20" fillId="2" borderId="12" xfId="0" applyNumberFormat="1" applyFont="1" applyFill="1" applyBorder="1"/>
    <xf numFmtId="1" fontId="13" fillId="2" borderId="12" xfId="0" applyNumberFormat="1" applyFont="1" applyFill="1" applyBorder="1"/>
    <xf numFmtId="0" fontId="13" fillId="2" borderId="12" xfId="0" applyFont="1" applyFill="1" applyBorder="1"/>
    <xf numFmtId="0" fontId="20" fillId="2" borderId="12" xfId="0" applyFont="1" applyFill="1" applyBorder="1" applyAlignment="1">
      <alignment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3" fillId="2" borderId="12" xfId="0" applyFont="1" applyFill="1" applyBorder="1" applyAlignment="1">
      <alignment vertical="center"/>
    </xf>
    <xf numFmtId="1" fontId="13" fillId="2" borderId="12" xfId="0" applyNumberFormat="1" applyFont="1" applyFill="1" applyBorder="1" applyAlignment="1">
      <alignment vertical="center"/>
    </xf>
    <xf numFmtId="0" fontId="15" fillId="2" borderId="12" xfId="0" applyFont="1" applyFill="1" applyBorder="1"/>
    <xf numFmtId="0" fontId="21" fillId="2" borderId="12" xfId="0" applyFont="1" applyFill="1" applyBorder="1" applyAlignment="1">
      <alignment horizontal="left" vertical="center"/>
    </xf>
    <xf numFmtId="168" fontId="21" fillId="2" borderId="12" xfId="2" applyNumberFormat="1" applyFont="1" applyFill="1" applyBorder="1" applyAlignment="1" applyProtection="1">
      <alignment horizontal="left" vertical="center"/>
    </xf>
    <xf numFmtId="0" fontId="22" fillId="2" borderId="12" xfId="0" applyFont="1" applyFill="1" applyBorder="1" applyAlignment="1">
      <alignment horizontal="left" vertical="center"/>
    </xf>
    <xf numFmtId="0" fontId="23" fillId="2" borderId="12" xfId="0" applyFont="1" applyFill="1" applyBorder="1"/>
    <xf numFmtId="49" fontId="22" fillId="2" borderId="12" xfId="1" applyNumberFormat="1" applyFont="1" applyFill="1" applyBorder="1" applyAlignment="1" applyProtection="1">
      <alignment vertical="center"/>
    </xf>
    <xf numFmtId="1" fontId="15" fillId="2" borderId="12" xfId="0" applyNumberFormat="1" applyFont="1" applyFill="1" applyBorder="1"/>
    <xf numFmtId="0" fontId="11" fillId="2" borderId="14" xfId="0" applyFont="1" applyFill="1" applyBorder="1" applyAlignment="1">
      <alignment horizontal="center"/>
    </xf>
    <xf numFmtId="0" fontId="11" fillId="2" borderId="13" xfId="0" applyFont="1" applyFill="1" applyBorder="1" applyAlignment="1">
      <alignment horizontal="center"/>
    </xf>
    <xf numFmtId="0" fontId="11" fillId="2" borderId="15" xfId="0" applyFont="1" applyFill="1" applyBorder="1" applyAlignment="1">
      <alignment horizontal="center"/>
    </xf>
    <xf numFmtId="0" fontId="11" fillId="2" borderId="14" xfId="0" applyFont="1" applyFill="1" applyBorder="1" applyAlignment="1">
      <alignment horizontal="center" vertical="center"/>
    </xf>
    <xf numFmtId="0" fontId="11" fillId="2" borderId="13" xfId="0" applyFont="1" applyFill="1" applyBorder="1" applyAlignment="1">
      <alignment horizontal="center" vertical="center"/>
    </xf>
    <xf numFmtId="0" fontId="11" fillId="2" borderId="15" xfId="0" applyFont="1" applyFill="1" applyBorder="1" applyAlignment="1">
      <alignment horizontal="center" vertical="center"/>
    </xf>
    <xf numFmtId="0" fontId="11" fillId="2" borderId="12" xfId="0" applyFont="1" applyFill="1" applyBorder="1" applyAlignment="1">
      <alignment horizontal="left" vertical="center"/>
    </xf>
    <xf numFmtId="0" fontId="14" fillId="2" borderId="5" xfId="0" applyFont="1" applyFill="1" applyBorder="1" applyAlignment="1">
      <alignment horizontal="left" vertical="center" wrapText="1"/>
    </xf>
    <xf numFmtId="0" fontId="14" fillId="2" borderId="6" xfId="0" applyFont="1" applyFill="1" applyBorder="1" applyAlignment="1">
      <alignment horizontal="left" vertical="center" wrapText="1"/>
    </xf>
    <xf numFmtId="0" fontId="14" fillId="2" borderId="7" xfId="0" applyFont="1" applyFill="1" applyBorder="1" applyAlignment="1">
      <alignment horizontal="left" vertical="center" wrapText="1"/>
    </xf>
    <xf numFmtId="0" fontId="16" fillId="2" borderId="9" xfId="0" applyFont="1" applyFill="1" applyBorder="1" applyAlignment="1">
      <alignment horizontal="left"/>
    </xf>
    <xf numFmtId="0" fontId="16" fillId="2" borderId="10" xfId="0" applyFont="1" applyFill="1" applyBorder="1" applyAlignment="1">
      <alignment horizontal="left"/>
    </xf>
    <xf numFmtId="0" fontId="16" fillId="2" borderId="11" xfId="0" applyFont="1" applyFill="1" applyBorder="1" applyAlignment="1">
      <alignment horizontal="left"/>
    </xf>
    <xf numFmtId="2" fontId="11" fillId="2" borderId="1" xfId="1" applyNumberFormat="1" applyFont="1" applyFill="1" applyBorder="1" applyAlignment="1" applyProtection="1">
      <alignment horizontal="left" vertical="center" wrapText="1"/>
    </xf>
    <xf numFmtId="2" fontId="11" fillId="2" borderId="2" xfId="1" applyNumberFormat="1" applyFont="1" applyFill="1" applyBorder="1" applyAlignment="1" applyProtection="1">
      <alignment horizontal="left" vertical="center" wrapText="1"/>
    </xf>
    <xf numFmtId="2" fontId="11" fillId="2" borderId="3" xfId="1" applyNumberFormat="1" applyFont="1" applyFill="1" applyBorder="1" applyAlignment="1" applyProtection="1">
      <alignment horizontal="left" vertical="center" wrapText="1"/>
    </xf>
    <xf numFmtId="2" fontId="11" fillId="2" borderId="9" xfId="1" applyNumberFormat="1" applyFont="1" applyFill="1" applyBorder="1" applyAlignment="1" applyProtection="1">
      <alignment horizontal="left" vertical="center" wrapText="1"/>
    </xf>
    <xf numFmtId="2" fontId="11" fillId="2" borderId="10" xfId="1" applyNumberFormat="1" applyFont="1" applyFill="1" applyBorder="1" applyAlignment="1" applyProtection="1">
      <alignment horizontal="left" vertical="center" wrapText="1"/>
    </xf>
    <xf numFmtId="2" fontId="11" fillId="2" borderId="11" xfId="1" applyNumberFormat="1" applyFont="1" applyFill="1" applyBorder="1" applyAlignment="1" applyProtection="1">
      <alignment horizontal="left" vertical="center" wrapText="1"/>
    </xf>
    <xf numFmtId="0" fontId="2" fillId="2" borderId="16" xfId="0" applyFont="1" applyFill="1" applyBorder="1" applyAlignment="1">
      <alignment horizontal="center" vertical="center" wrapText="1"/>
    </xf>
    <xf numFmtId="0" fontId="3" fillId="2" borderId="16" xfId="0" applyFont="1" applyFill="1" applyBorder="1"/>
    <xf numFmtId="0" fontId="4" fillId="2" borderId="16" xfId="0" applyFont="1" applyFill="1" applyBorder="1" applyAlignment="1">
      <alignment horizontal="center" vertical="center" wrapText="1"/>
    </xf>
    <xf numFmtId="0" fontId="4" fillId="2" borderId="16"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2" fillId="2" borderId="16" xfId="0" applyFont="1" applyFill="1" applyBorder="1" applyAlignment="1">
      <alignment horizontal="center" vertical="center" wrapText="1"/>
    </xf>
    <xf numFmtId="0" fontId="5" fillId="2" borderId="16" xfId="0" applyFont="1" applyFill="1" applyBorder="1" applyAlignment="1">
      <alignment horizontal="left" vertical="top" wrapText="1"/>
    </xf>
    <xf numFmtId="0" fontId="2" fillId="2" borderId="16" xfId="0" applyFont="1" applyFill="1" applyBorder="1" applyAlignment="1">
      <alignment horizontal="center" vertical="top" wrapText="1"/>
    </xf>
    <xf numFmtId="0" fontId="6" fillId="2" borderId="16" xfId="0" applyFont="1" applyFill="1" applyBorder="1" applyAlignment="1">
      <alignment horizontal="center" vertical="center" wrapText="1"/>
    </xf>
    <xf numFmtId="0" fontId="6" fillId="2" borderId="16"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16" xfId="0" applyFont="1" applyFill="1" applyBorder="1" applyAlignment="1">
      <alignment horizontal="right" vertical="center" wrapText="1"/>
    </xf>
    <xf numFmtId="0" fontId="5" fillId="2" borderId="16" xfId="0" applyFont="1" applyFill="1" applyBorder="1" applyAlignment="1">
      <alignment horizontal="center" vertical="center" wrapText="1"/>
    </xf>
    <xf numFmtId="164" fontId="5" fillId="2" borderId="16" xfId="0" applyNumberFormat="1" applyFont="1" applyFill="1" applyBorder="1" applyAlignment="1">
      <alignment horizontal="right" vertical="center" wrapText="1"/>
    </xf>
    <xf numFmtId="0" fontId="5" fillId="2" borderId="16" xfId="0" applyFont="1" applyFill="1" applyBorder="1" applyAlignment="1">
      <alignment horizontal="left" vertical="top" wrapText="1"/>
    </xf>
    <xf numFmtId="0" fontId="0" fillId="2" borderId="16" xfId="0" applyFont="1" applyFill="1" applyBorder="1" applyAlignment="1"/>
    <xf numFmtId="0" fontId="6" fillId="3" borderId="16" xfId="0" applyFont="1" applyFill="1" applyBorder="1" applyAlignment="1">
      <alignment horizontal="left" vertical="center" wrapText="1"/>
    </xf>
    <xf numFmtId="165" fontId="7" fillId="3" borderId="16" xfId="0" applyNumberFormat="1" applyFont="1" applyFill="1" applyBorder="1" applyAlignment="1">
      <alignment horizontal="right" vertical="center" wrapText="1"/>
    </xf>
    <xf numFmtId="0" fontId="8" fillId="4" borderId="16" xfId="0" applyFont="1" applyFill="1" applyBorder="1" applyAlignment="1">
      <alignment horizontal="left" vertical="center" wrapText="1"/>
    </xf>
    <xf numFmtId="166" fontId="8" fillId="4" borderId="16" xfId="0" applyNumberFormat="1" applyFont="1" applyFill="1" applyBorder="1" applyAlignment="1">
      <alignment horizontal="right" vertical="center" wrapText="1"/>
    </xf>
    <xf numFmtId="0" fontId="6" fillId="2" borderId="16" xfId="0" applyFont="1" applyFill="1" applyBorder="1" applyAlignment="1">
      <alignment horizontal="left" vertical="center" wrapText="1"/>
    </xf>
    <xf numFmtId="0" fontId="9" fillId="2" borderId="16" xfId="0" applyFont="1" applyFill="1" applyBorder="1" applyAlignment="1">
      <alignment horizontal="left" vertical="center" wrapText="1"/>
    </xf>
    <xf numFmtId="167" fontId="9" fillId="2" borderId="16" xfId="0" applyNumberFormat="1" applyFont="1" applyFill="1" applyBorder="1" applyAlignment="1">
      <alignment horizontal="right" vertical="center" wrapText="1"/>
    </xf>
    <xf numFmtId="44" fontId="5" fillId="2" borderId="16" xfId="3" applyFont="1" applyFill="1" applyBorder="1" applyAlignment="1">
      <alignment horizontal="left" vertical="top" wrapText="1"/>
    </xf>
    <xf numFmtId="44" fontId="5" fillId="2" borderId="17" xfId="3" applyFont="1" applyFill="1" applyBorder="1" applyAlignment="1">
      <alignment horizontal="center" vertical="top" wrapText="1"/>
    </xf>
    <xf numFmtId="44" fontId="5" fillId="2" borderId="18" xfId="3" applyFont="1" applyFill="1" applyBorder="1" applyAlignment="1">
      <alignment horizontal="center" vertical="top" wrapText="1"/>
    </xf>
    <xf numFmtId="44" fontId="5" fillId="2" borderId="19" xfId="3" applyFont="1" applyFill="1" applyBorder="1" applyAlignment="1">
      <alignment horizontal="center" vertical="top" wrapText="1"/>
    </xf>
  </cellXfs>
  <cellStyles count="4">
    <cellStyle name="Millares" xfId="2" builtinId="3"/>
    <cellStyle name="Millares [0]" xfId="1" builtinId="6"/>
    <cellStyle name="Moneda" xfId="3"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314325</xdr:colOff>
      <xdr:row>0</xdr:row>
      <xdr:rowOff>0</xdr:rowOff>
    </xdr:from>
    <xdr:to>
      <xdr:col>1</xdr:col>
      <xdr:colOff>1759913</xdr:colOff>
      <xdr:row>4</xdr:row>
      <xdr:rowOff>60325</xdr:rowOff>
    </xdr:to>
    <xdr:pic>
      <xdr:nvPicPr>
        <xdr:cNvPr id="2" name="Imagen 1">
          <a:extLst>
            <a:ext uri="{FF2B5EF4-FFF2-40B4-BE49-F238E27FC236}">
              <a16:creationId xmlns:a16="http://schemas.microsoft.com/office/drawing/2014/main" id="{2088FA22-494E-4D66-A01A-D94BA2C73E9A}"/>
            </a:ext>
          </a:extLst>
        </xdr:cNvPr>
        <xdr:cNvPicPr>
          <a:picLocks noChangeAspect="1"/>
        </xdr:cNvPicPr>
      </xdr:nvPicPr>
      <xdr:blipFill>
        <a:blip xmlns:r="http://schemas.openxmlformats.org/officeDocument/2006/relationships" r:embed="rId1"/>
        <a:stretch>
          <a:fillRect/>
        </a:stretch>
      </xdr:blipFill>
      <xdr:spPr>
        <a:xfrm>
          <a:off x="504825" y="0"/>
          <a:ext cx="1445588" cy="82232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S1008"/>
  <sheetViews>
    <sheetView tabSelected="1" zoomScale="80" zoomScaleNormal="80" workbookViewId="0">
      <selection activeCell="R37" sqref="R37"/>
    </sheetView>
  </sheetViews>
  <sheetFormatPr baseColWidth="10" defaultColWidth="14.42578125" defaultRowHeight="15" customHeight="1"/>
  <cols>
    <col min="1" max="1" width="3.28515625" style="2" customWidth="1"/>
    <col min="2" max="2" width="29" style="2" customWidth="1"/>
    <col min="3" max="3" width="19.140625" style="2" customWidth="1"/>
    <col min="4" max="4" width="18.28515625" style="2" customWidth="1"/>
    <col min="5" max="9" width="17.85546875" style="2" customWidth="1"/>
    <col min="10" max="11" width="17.7109375" style="2" customWidth="1"/>
    <col min="12" max="12" width="15.7109375" style="2" customWidth="1"/>
    <col min="13" max="13" width="11.28515625" style="2" customWidth="1"/>
    <col min="14" max="14" width="22.28515625" style="2" customWidth="1"/>
    <col min="15" max="15" width="23" style="2" customWidth="1"/>
    <col min="16" max="17" width="16.7109375" style="2" customWidth="1"/>
    <col min="18" max="18" width="18.7109375" style="2" customWidth="1"/>
    <col min="19" max="19" width="17.42578125" style="2" customWidth="1"/>
    <col min="20" max="26" width="9.140625" style="2" customWidth="1"/>
    <col min="27" max="16384" width="14.42578125" style="2"/>
  </cols>
  <sheetData>
    <row r="1" spans="1:19" s="18" customFormat="1" ht="15" customHeight="1">
      <c r="B1" s="18">
        <v>105</v>
      </c>
      <c r="C1" s="19"/>
      <c r="D1" s="19"/>
      <c r="E1" s="19"/>
      <c r="F1" s="19"/>
      <c r="G1" s="19"/>
      <c r="H1" s="19"/>
      <c r="I1" s="19"/>
      <c r="J1" s="19"/>
      <c r="K1" s="19"/>
      <c r="L1" s="19"/>
      <c r="M1" s="20"/>
      <c r="N1" s="20"/>
    </row>
    <row r="2" spans="1:19" s="18" customFormat="1" ht="18" customHeight="1">
      <c r="B2" s="18" t="s">
        <v>84</v>
      </c>
      <c r="C2" s="36" t="s">
        <v>93</v>
      </c>
      <c r="D2" s="37"/>
      <c r="E2" s="37"/>
      <c r="F2" s="37"/>
      <c r="G2" s="37"/>
      <c r="H2" s="37"/>
      <c r="I2" s="37"/>
      <c r="J2" s="37"/>
      <c r="K2" s="37"/>
      <c r="L2" s="37"/>
      <c r="M2" s="37"/>
      <c r="N2" s="37"/>
      <c r="O2" s="37"/>
      <c r="P2" s="37"/>
      <c r="Q2" s="37"/>
      <c r="R2" s="38"/>
    </row>
    <row r="3" spans="1:19" s="18" customFormat="1" ht="15" customHeight="1">
      <c r="B3" s="18" t="s">
        <v>84</v>
      </c>
      <c r="C3" s="36"/>
      <c r="D3" s="37"/>
      <c r="E3" s="37"/>
      <c r="F3" s="37"/>
      <c r="G3" s="37"/>
      <c r="H3" s="37"/>
      <c r="I3" s="37"/>
      <c r="J3" s="37"/>
      <c r="K3" s="37"/>
      <c r="L3" s="38"/>
      <c r="M3" s="21"/>
      <c r="N3" s="21"/>
      <c r="O3" s="22"/>
      <c r="P3" s="22"/>
      <c r="Q3" s="22"/>
      <c r="R3" s="22"/>
    </row>
    <row r="4" spans="1:19" s="23" customFormat="1" ht="15" customHeight="1">
      <c r="B4" s="18" t="s">
        <v>84</v>
      </c>
      <c r="C4" s="39" t="s">
        <v>94</v>
      </c>
      <c r="D4" s="40"/>
      <c r="E4" s="40"/>
      <c r="F4" s="40"/>
      <c r="G4" s="40"/>
      <c r="H4" s="40"/>
      <c r="I4" s="40"/>
      <c r="J4" s="40"/>
      <c r="K4" s="40"/>
      <c r="L4" s="40"/>
      <c r="M4" s="40"/>
      <c r="N4" s="40"/>
      <c r="O4" s="40"/>
      <c r="P4" s="40"/>
      <c r="Q4" s="40"/>
      <c r="R4" s="41"/>
    </row>
    <row r="5" spans="1:19" s="23" customFormat="1" ht="15" customHeight="1">
      <c r="B5" s="18"/>
      <c r="C5" s="24"/>
      <c r="D5" s="25"/>
      <c r="E5" s="25"/>
      <c r="F5" s="25"/>
      <c r="G5" s="25"/>
      <c r="H5" s="25"/>
      <c r="I5" s="25"/>
      <c r="J5" s="25"/>
      <c r="K5" s="25"/>
      <c r="L5" s="26"/>
      <c r="M5" s="27"/>
      <c r="N5" s="28"/>
      <c r="O5" s="27"/>
      <c r="P5" s="27"/>
      <c r="Q5" s="27"/>
      <c r="R5" s="27"/>
    </row>
    <row r="6" spans="1:19" s="29" customFormat="1" ht="15" customHeight="1">
      <c r="B6" s="29" t="s">
        <v>84</v>
      </c>
      <c r="C6" s="42" t="s">
        <v>95</v>
      </c>
      <c r="D6" s="49" t="s">
        <v>98</v>
      </c>
      <c r="E6" s="50"/>
      <c r="F6" s="50"/>
      <c r="G6" s="50"/>
      <c r="H6" s="50"/>
      <c r="I6" s="50"/>
      <c r="J6" s="50"/>
      <c r="K6" s="50"/>
      <c r="L6" s="50"/>
      <c r="M6" s="50"/>
      <c r="N6" s="50"/>
      <c r="O6" s="50"/>
      <c r="P6" s="50"/>
      <c r="Q6" s="50"/>
      <c r="R6" s="51"/>
    </row>
    <row r="7" spans="1:19" s="29" customFormat="1" ht="15" customHeight="1">
      <c r="B7" s="29" t="s">
        <v>84</v>
      </c>
      <c r="C7" s="42"/>
      <c r="D7" s="52"/>
      <c r="E7" s="53"/>
      <c r="F7" s="53"/>
      <c r="G7" s="53"/>
      <c r="H7" s="53"/>
      <c r="I7" s="53"/>
      <c r="J7" s="53"/>
      <c r="K7" s="53"/>
      <c r="L7" s="53"/>
      <c r="M7" s="53"/>
      <c r="N7" s="53"/>
      <c r="O7" s="53"/>
      <c r="P7" s="53"/>
      <c r="Q7" s="53"/>
      <c r="R7" s="54"/>
    </row>
    <row r="8" spans="1:19" s="29" customFormat="1" ht="15" customHeight="1">
      <c r="B8" s="29" t="s">
        <v>84</v>
      </c>
      <c r="C8" s="30" t="s">
        <v>97</v>
      </c>
      <c r="D8" s="31">
        <v>33634</v>
      </c>
      <c r="E8" s="32"/>
      <c r="F8" s="33"/>
      <c r="G8" s="34"/>
      <c r="H8" s="34"/>
      <c r="I8" s="34"/>
      <c r="J8" s="34"/>
      <c r="K8" s="34"/>
      <c r="L8" s="34"/>
      <c r="M8" s="35"/>
      <c r="N8" s="35"/>
    </row>
    <row r="10" spans="1:19" ht="19.5" customHeight="1">
      <c r="A10" s="1"/>
      <c r="B10" s="55" t="s">
        <v>96</v>
      </c>
      <c r="C10" s="56"/>
      <c r="D10" s="56"/>
      <c r="E10" s="56"/>
      <c r="F10" s="56"/>
      <c r="G10" s="56"/>
      <c r="H10" s="56"/>
      <c r="I10" s="56"/>
      <c r="J10" s="56"/>
      <c r="K10" s="56"/>
      <c r="L10" s="56"/>
      <c r="M10" s="56"/>
      <c r="N10" s="56"/>
      <c r="O10" s="56"/>
      <c r="P10" s="57" t="s">
        <v>0</v>
      </c>
      <c r="Q10" s="56"/>
      <c r="R10" s="56"/>
      <c r="S10" s="1"/>
    </row>
    <row r="11" spans="1:19" ht="36" customHeight="1">
      <c r="A11" s="1"/>
      <c r="B11" s="58" t="s">
        <v>99</v>
      </c>
      <c r="C11" s="56"/>
      <c r="D11" s="56"/>
      <c r="E11" s="56"/>
      <c r="F11" s="56"/>
      <c r="G11" s="56"/>
      <c r="H11" s="56"/>
      <c r="I11" s="56"/>
      <c r="J11" s="56"/>
      <c r="K11" s="56"/>
      <c r="L11" s="56"/>
      <c r="M11" s="56"/>
      <c r="N11" s="56"/>
      <c r="O11" s="56"/>
      <c r="P11" s="56"/>
      <c r="Q11" s="56"/>
      <c r="R11" s="56"/>
      <c r="S11" s="1"/>
    </row>
    <row r="12" spans="1:19" ht="36" customHeight="1">
      <c r="A12" s="1"/>
      <c r="B12" s="59" t="s">
        <v>1</v>
      </c>
      <c r="C12" s="59" t="s">
        <v>2</v>
      </c>
      <c r="D12" s="60" t="s">
        <v>3</v>
      </c>
      <c r="E12" s="60" t="s">
        <v>4</v>
      </c>
      <c r="F12" s="60" t="s">
        <v>5</v>
      </c>
      <c r="G12" s="60" t="s">
        <v>6</v>
      </c>
      <c r="H12" s="60" t="s">
        <v>7</v>
      </c>
      <c r="I12" s="60" t="s">
        <v>8</v>
      </c>
      <c r="J12" s="60" t="s">
        <v>9</v>
      </c>
      <c r="K12" s="60" t="s">
        <v>10</v>
      </c>
      <c r="L12" s="60" t="s">
        <v>11</v>
      </c>
      <c r="M12" s="60" t="s">
        <v>100</v>
      </c>
      <c r="N12" s="60" t="s">
        <v>12</v>
      </c>
      <c r="O12" s="60" t="s">
        <v>92</v>
      </c>
      <c r="P12" s="57" t="s">
        <v>13</v>
      </c>
      <c r="Q12" s="56"/>
      <c r="R12" s="56"/>
      <c r="S12" s="1"/>
    </row>
    <row r="13" spans="1:19" ht="24" customHeight="1">
      <c r="A13" s="1"/>
      <c r="B13" s="61"/>
      <c r="C13" s="56"/>
      <c r="D13" s="56"/>
      <c r="E13" s="56"/>
      <c r="F13" s="56"/>
      <c r="G13" s="56"/>
      <c r="H13" s="56"/>
      <c r="I13" s="56"/>
      <c r="J13" s="56"/>
      <c r="K13" s="56"/>
      <c r="L13" s="56"/>
      <c r="M13" s="56"/>
      <c r="N13" s="56"/>
      <c r="O13" s="56"/>
      <c r="P13" s="60" t="s">
        <v>14</v>
      </c>
      <c r="Q13" s="60" t="s">
        <v>15</v>
      </c>
      <c r="R13" s="55" t="s">
        <v>78</v>
      </c>
      <c r="S13" s="1"/>
    </row>
    <row r="14" spans="1:19" ht="30" customHeight="1">
      <c r="A14" s="1"/>
      <c r="B14" s="56"/>
      <c r="C14" s="56"/>
      <c r="D14" s="56"/>
      <c r="E14" s="56"/>
      <c r="F14" s="56"/>
      <c r="G14" s="56"/>
      <c r="H14" s="56"/>
      <c r="I14" s="56"/>
      <c r="J14" s="56"/>
      <c r="K14" s="56"/>
      <c r="L14" s="56"/>
      <c r="M14" s="56"/>
      <c r="N14" s="56"/>
      <c r="O14" s="56"/>
      <c r="P14" s="62" t="s">
        <v>16</v>
      </c>
      <c r="Q14" s="62" t="s">
        <v>16</v>
      </c>
      <c r="R14" s="56"/>
      <c r="S14" s="1"/>
    </row>
    <row r="15" spans="1:19" ht="93" customHeight="1">
      <c r="A15" s="1"/>
      <c r="B15" s="63" t="s">
        <v>17</v>
      </c>
      <c r="C15" s="64" t="s">
        <v>18</v>
      </c>
      <c r="D15" s="65" t="s">
        <v>19</v>
      </c>
      <c r="E15" s="65" t="s">
        <v>20</v>
      </c>
      <c r="F15" s="65" t="s">
        <v>21</v>
      </c>
      <c r="G15" s="65" t="s">
        <v>22</v>
      </c>
      <c r="H15" s="65" t="s">
        <v>23</v>
      </c>
      <c r="I15" s="66">
        <v>1</v>
      </c>
      <c r="J15" s="67" t="s">
        <v>24</v>
      </c>
      <c r="K15" s="67">
        <v>1</v>
      </c>
      <c r="L15" s="67" t="s">
        <v>25</v>
      </c>
      <c r="M15" s="67">
        <v>100</v>
      </c>
      <c r="N15" s="68">
        <v>10687500</v>
      </c>
      <c r="O15" s="68">
        <v>10687500</v>
      </c>
      <c r="P15" s="69"/>
      <c r="Q15" s="69"/>
      <c r="R15" s="78"/>
      <c r="S15" s="1"/>
    </row>
    <row r="16" spans="1:19" ht="208.5" customHeight="1">
      <c r="A16" s="1"/>
      <c r="B16" s="56"/>
      <c r="C16" s="70"/>
      <c r="D16" s="65" t="s">
        <v>26</v>
      </c>
      <c r="E16" s="65" t="s">
        <v>27</v>
      </c>
      <c r="F16" s="65" t="s">
        <v>28</v>
      </c>
      <c r="G16" s="65" t="s">
        <v>29</v>
      </c>
      <c r="H16" s="65" t="s">
        <v>30</v>
      </c>
      <c r="I16" s="66">
        <v>1</v>
      </c>
      <c r="J16" s="67" t="s">
        <v>31</v>
      </c>
      <c r="K16" s="67">
        <v>6.5</v>
      </c>
      <c r="L16" s="67" t="s">
        <v>32</v>
      </c>
      <c r="M16" s="67">
        <v>100</v>
      </c>
      <c r="N16" s="68">
        <v>3032308</v>
      </c>
      <c r="O16" s="68">
        <v>19710002</v>
      </c>
      <c r="P16" s="78"/>
      <c r="Q16" s="78"/>
      <c r="R16" s="78"/>
      <c r="S16" s="1"/>
    </row>
    <row r="17" spans="1:19" ht="208.5" customHeight="1">
      <c r="A17" s="1"/>
      <c r="B17" s="56"/>
      <c r="C17" s="70"/>
      <c r="D17" s="65" t="s">
        <v>33</v>
      </c>
      <c r="E17" s="65" t="s">
        <v>34</v>
      </c>
      <c r="F17" s="65" t="s">
        <v>35</v>
      </c>
      <c r="G17" s="65" t="s">
        <v>36</v>
      </c>
      <c r="H17" s="65" t="s">
        <v>37</v>
      </c>
      <c r="I17" s="66">
        <v>2</v>
      </c>
      <c r="J17" s="67" t="s">
        <v>31</v>
      </c>
      <c r="K17" s="67">
        <v>6</v>
      </c>
      <c r="L17" s="67" t="s">
        <v>32</v>
      </c>
      <c r="M17" s="67">
        <v>100</v>
      </c>
      <c r="N17" s="68">
        <v>1854583</v>
      </c>
      <c r="O17" s="68">
        <v>22254996</v>
      </c>
      <c r="P17" s="78"/>
      <c r="Q17" s="78"/>
      <c r="R17" s="78"/>
      <c r="S17" s="1"/>
    </row>
    <row r="18" spans="1:19" ht="186" customHeight="1">
      <c r="A18" s="1"/>
      <c r="B18" s="56"/>
      <c r="C18" s="70"/>
      <c r="D18" s="65" t="s">
        <v>33</v>
      </c>
      <c r="E18" s="65" t="s">
        <v>34</v>
      </c>
      <c r="F18" s="65" t="s">
        <v>35</v>
      </c>
      <c r="G18" s="65" t="s">
        <v>36</v>
      </c>
      <c r="H18" s="65" t="s">
        <v>38</v>
      </c>
      <c r="I18" s="66">
        <v>1</v>
      </c>
      <c r="J18" s="67" t="s">
        <v>31</v>
      </c>
      <c r="K18" s="67">
        <v>6</v>
      </c>
      <c r="L18" s="67" t="s">
        <v>32</v>
      </c>
      <c r="M18" s="67">
        <v>100</v>
      </c>
      <c r="N18" s="68">
        <v>1706250</v>
      </c>
      <c r="O18" s="68">
        <v>10237500</v>
      </c>
      <c r="P18" s="78"/>
      <c r="Q18" s="78"/>
      <c r="R18" s="78"/>
      <c r="S18" s="1"/>
    </row>
    <row r="19" spans="1:19" ht="30" customHeight="1">
      <c r="A19" s="1"/>
      <c r="B19" s="56"/>
      <c r="C19" s="71" t="s">
        <v>39</v>
      </c>
      <c r="D19" s="56"/>
      <c r="E19" s="56"/>
      <c r="F19" s="56"/>
      <c r="G19" s="56"/>
      <c r="H19" s="56"/>
      <c r="I19" s="56"/>
      <c r="J19" s="56"/>
      <c r="K19" s="56"/>
      <c r="L19" s="56"/>
      <c r="M19" s="56"/>
      <c r="N19" s="56"/>
      <c r="O19" s="72">
        <v>62889998</v>
      </c>
      <c r="P19" s="78"/>
      <c r="Q19" s="78"/>
      <c r="R19" s="78">
        <f>+R18+R17+R16+R15</f>
        <v>0</v>
      </c>
      <c r="S19" s="1"/>
    </row>
    <row r="20" spans="1:19" ht="30" customHeight="1">
      <c r="A20" s="1"/>
      <c r="B20" s="73" t="s">
        <v>40</v>
      </c>
      <c r="C20" s="56"/>
      <c r="D20" s="56"/>
      <c r="E20" s="56"/>
      <c r="F20" s="56"/>
      <c r="G20" s="56"/>
      <c r="H20" s="56"/>
      <c r="I20" s="56"/>
      <c r="J20" s="56"/>
      <c r="K20" s="56"/>
      <c r="L20" s="56"/>
      <c r="M20" s="56"/>
      <c r="N20" s="56"/>
      <c r="O20" s="74">
        <v>62889998</v>
      </c>
      <c r="P20" s="78"/>
      <c r="Q20" s="78"/>
      <c r="R20" s="78">
        <f>+R19</f>
        <v>0</v>
      </c>
      <c r="S20" s="1"/>
    </row>
    <row r="21" spans="1:19" ht="138.75" customHeight="1">
      <c r="A21" s="1"/>
      <c r="B21" s="63" t="s">
        <v>41</v>
      </c>
      <c r="C21" s="75" t="s">
        <v>42</v>
      </c>
      <c r="D21" s="65" t="s">
        <v>43</v>
      </c>
      <c r="E21" s="65" t="s">
        <v>43</v>
      </c>
      <c r="F21" s="65" t="s">
        <v>44</v>
      </c>
      <c r="G21" s="65" t="s">
        <v>45</v>
      </c>
      <c r="H21" s="65" t="s">
        <v>46</v>
      </c>
      <c r="I21" s="66">
        <v>1</v>
      </c>
      <c r="J21" s="67" t="s">
        <v>47</v>
      </c>
      <c r="K21" s="67">
        <v>1</v>
      </c>
      <c r="L21" s="67" t="s">
        <v>25</v>
      </c>
      <c r="M21" s="67">
        <v>100</v>
      </c>
      <c r="N21" s="68">
        <v>1025000</v>
      </c>
      <c r="O21" s="68">
        <v>1025000</v>
      </c>
      <c r="P21" s="78"/>
      <c r="Q21" s="78"/>
      <c r="R21" s="78"/>
      <c r="S21" s="1"/>
    </row>
    <row r="22" spans="1:19" ht="30" customHeight="1">
      <c r="A22" s="1"/>
      <c r="B22" s="56"/>
      <c r="C22" s="71" t="s">
        <v>48</v>
      </c>
      <c r="D22" s="56"/>
      <c r="E22" s="56"/>
      <c r="F22" s="56"/>
      <c r="G22" s="56"/>
      <c r="H22" s="56"/>
      <c r="I22" s="56"/>
      <c r="J22" s="56"/>
      <c r="K22" s="56"/>
      <c r="L22" s="56"/>
      <c r="M22" s="56"/>
      <c r="N22" s="56"/>
      <c r="O22" s="72">
        <v>1025000</v>
      </c>
      <c r="P22" s="78"/>
      <c r="Q22" s="78"/>
      <c r="R22" s="78">
        <f>+R21</f>
        <v>0</v>
      </c>
      <c r="S22" s="1"/>
    </row>
    <row r="23" spans="1:19" ht="30" customHeight="1">
      <c r="A23" s="1"/>
      <c r="B23" s="73" t="s">
        <v>49</v>
      </c>
      <c r="C23" s="56"/>
      <c r="D23" s="56"/>
      <c r="E23" s="56"/>
      <c r="F23" s="56"/>
      <c r="G23" s="56"/>
      <c r="H23" s="56"/>
      <c r="I23" s="56"/>
      <c r="J23" s="56"/>
      <c r="K23" s="56"/>
      <c r="L23" s="56"/>
      <c r="M23" s="56"/>
      <c r="N23" s="56"/>
      <c r="O23" s="74">
        <v>1025000</v>
      </c>
      <c r="P23" s="78"/>
      <c r="Q23" s="78"/>
      <c r="R23" s="78">
        <f>+R22</f>
        <v>0</v>
      </c>
      <c r="S23" s="1"/>
    </row>
    <row r="24" spans="1:19" ht="196.5" customHeight="1">
      <c r="A24" s="1"/>
      <c r="B24" s="63" t="s">
        <v>50</v>
      </c>
      <c r="C24" s="75" t="s">
        <v>51</v>
      </c>
      <c r="D24" s="65" t="s">
        <v>52</v>
      </c>
      <c r="E24" s="65" t="s">
        <v>53</v>
      </c>
      <c r="F24" s="65" t="s">
        <v>54</v>
      </c>
      <c r="G24" s="65" t="s">
        <v>55</v>
      </c>
      <c r="H24" s="65" t="s">
        <v>56</v>
      </c>
      <c r="I24" s="66">
        <v>1</v>
      </c>
      <c r="J24" s="67" t="s">
        <v>47</v>
      </c>
      <c r="K24" s="67">
        <v>1</v>
      </c>
      <c r="L24" s="67" t="s">
        <v>25</v>
      </c>
      <c r="M24" s="67">
        <v>100</v>
      </c>
      <c r="N24" s="68">
        <v>4000000</v>
      </c>
      <c r="O24" s="68">
        <v>4000000</v>
      </c>
      <c r="P24" s="78"/>
      <c r="Q24" s="78"/>
      <c r="R24" s="78"/>
      <c r="S24" s="1"/>
    </row>
    <row r="25" spans="1:19" ht="30" customHeight="1">
      <c r="A25" s="1"/>
      <c r="B25" s="56"/>
      <c r="C25" s="71" t="s">
        <v>57</v>
      </c>
      <c r="D25" s="56"/>
      <c r="E25" s="56"/>
      <c r="F25" s="56"/>
      <c r="G25" s="56"/>
      <c r="H25" s="56"/>
      <c r="I25" s="56"/>
      <c r="J25" s="56"/>
      <c r="K25" s="56"/>
      <c r="L25" s="56"/>
      <c r="M25" s="56"/>
      <c r="N25" s="56"/>
      <c r="O25" s="72">
        <v>4000000</v>
      </c>
      <c r="P25" s="78"/>
      <c r="Q25" s="78"/>
      <c r="R25" s="78">
        <f>+R24</f>
        <v>0</v>
      </c>
      <c r="S25" s="1"/>
    </row>
    <row r="26" spans="1:19" ht="208.5" customHeight="1">
      <c r="A26" s="1"/>
      <c r="B26" s="56"/>
      <c r="C26" s="75" t="s">
        <v>58</v>
      </c>
      <c r="D26" s="65" t="s">
        <v>52</v>
      </c>
      <c r="E26" s="65" t="s">
        <v>53</v>
      </c>
      <c r="F26" s="65" t="s">
        <v>59</v>
      </c>
      <c r="G26" s="65" t="s">
        <v>60</v>
      </c>
      <c r="H26" s="65" t="s">
        <v>61</v>
      </c>
      <c r="I26" s="66">
        <v>1</v>
      </c>
      <c r="J26" s="67" t="s">
        <v>47</v>
      </c>
      <c r="K26" s="67">
        <v>1</v>
      </c>
      <c r="L26" s="67" t="s">
        <v>25</v>
      </c>
      <c r="M26" s="67">
        <v>100</v>
      </c>
      <c r="N26" s="68">
        <v>2259157</v>
      </c>
      <c r="O26" s="68">
        <v>2259157</v>
      </c>
      <c r="P26" s="78"/>
      <c r="Q26" s="78"/>
      <c r="R26" s="78"/>
      <c r="S26" s="1"/>
    </row>
    <row r="27" spans="1:19" ht="30" customHeight="1">
      <c r="A27" s="1"/>
      <c r="B27" s="56"/>
      <c r="C27" s="71" t="s">
        <v>62</v>
      </c>
      <c r="D27" s="56"/>
      <c r="E27" s="56"/>
      <c r="F27" s="56"/>
      <c r="G27" s="56"/>
      <c r="H27" s="56"/>
      <c r="I27" s="56"/>
      <c r="J27" s="56"/>
      <c r="K27" s="56"/>
      <c r="L27" s="56"/>
      <c r="M27" s="56"/>
      <c r="N27" s="56"/>
      <c r="O27" s="72">
        <v>2259157</v>
      </c>
      <c r="P27" s="78"/>
      <c r="Q27" s="78"/>
      <c r="R27" s="78">
        <f>+R26</f>
        <v>0</v>
      </c>
      <c r="S27" s="1"/>
    </row>
    <row r="28" spans="1:19" ht="30" customHeight="1">
      <c r="A28" s="1"/>
      <c r="B28" s="73" t="s">
        <v>63</v>
      </c>
      <c r="C28" s="56"/>
      <c r="D28" s="56"/>
      <c r="E28" s="56"/>
      <c r="F28" s="56"/>
      <c r="G28" s="56"/>
      <c r="H28" s="56"/>
      <c r="I28" s="56"/>
      <c r="J28" s="56"/>
      <c r="K28" s="56"/>
      <c r="L28" s="56"/>
      <c r="M28" s="56"/>
      <c r="N28" s="56"/>
      <c r="O28" s="74">
        <v>6259157</v>
      </c>
      <c r="P28" s="78"/>
      <c r="Q28" s="78"/>
      <c r="R28" s="78">
        <f>+R25+R27</f>
        <v>0</v>
      </c>
      <c r="S28" s="1"/>
    </row>
    <row r="29" spans="1:19" ht="45.75" customHeight="1">
      <c r="A29" s="1"/>
      <c r="B29" s="63" t="s">
        <v>64</v>
      </c>
      <c r="C29" s="75" t="s">
        <v>65</v>
      </c>
      <c r="D29" s="65" t="s">
        <v>65</v>
      </c>
      <c r="E29" s="65" t="s">
        <v>43</v>
      </c>
      <c r="F29" s="65" t="s">
        <v>66</v>
      </c>
      <c r="G29" s="65" t="s">
        <v>67</v>
      </c>
      <c r="H29" s="65" t="s">
        <v>68</v>
      </c>
      <c r="I29" s="66">
        <v>2</v>
      </c>
      <c r="J29" s="67" t="s">
        <v>47</v>
      </c>
      <c r="K29" s="67">
        <v>1</v>
      </c>
      <c r="L29" s="67" t="s">
        <v>25</v>
      </c>
      <c r="M29" s="67">
        <v>100</v>
      </c>
      <c r="N29" s="68">
        <v>6000000</v>
      </c>
      <c r="O29" s="68">
        <v>12000000</v>
      </c>
      <c r="P29" s="78"/>
      <c r="Q29" s="78"/>
      <c r="R29" s="78"/>
      <c r="S29" s="1"/>
    </row>
    <row r="30" spans="1:19" ht="30" customHeight="1">
      <c r="A30" s="1"/>
      <c r="B30" s="56"/>
      <c r="C30" s="71" t="s">
        <v>69</v>
      </c>
      <c r="D30" s="56"/>
      <c r="E30" s="56"/>
      <c r="F30" s="56"/>
      <c r="G30" s="56"/>
      <c r="H30" s="56"/>
      <c r="I30" s="56"/>
      <c r="J30" s="56"/>
      <c r="K30" s="56"/>
      <c r="L30" s="56"/>
      <c r="M30" s="56"/>
      <c r="N30" s="56"/>
      <c r="O30" s="72">
        <v>12000000</v>
      </c>
      <c r="P30" s="78"/>
      <c r="Q30" s="78"/>
      <c r="R30" s="78">
        <f>+R29</f>
        <v>0</v>
      </c>
      <c r="S30" s="1"/>
    </row>
    <row r="31" spans="1:19" ht="127.5" customHeight="1">
      <c r="A31" s="1"/>
      <c r="B31" s="56"/>
      <c r="C31" s="75" t="s">
        <v>70</v>
      </c>
      <c r="D31" s="65" t="s">
        <v>26</v>
      </c>
      <c r="E31" s="65" t="s">
        <v>27</v>
      </c>
      <c r="F31" s="65" t="s">
        <v>71</v>
      </c>
      <c r="G31" s="65" t="s">
        <v>72</v>
      </c>
      <c r="H31" s="65" t="s">
        <v>73</v>
      </c>
      <c r="I31" s="66">
        <v>1</v>
      </c>
      <c r="J31" s="67" t="s">
        <v>31</v>
      </c>
      <c r="K31" s="67">
        <v>6.5</v>
      </c>
      <c r="L31" s="67" t="s">
        <v>32</v>
      </c>
      <c r="M31" s="67">
        <v>100</v>
      </c>
      <c r="N31" s="68">
        <v>1973214</v>
      </c>
      <c r="O31" s="68">
        <v>12825891</v>
      </c>
      <c r="P31" s="78"/>
      <c r="Q31" s="78"/>
      <c r="R31" s="78"/>
      <c r="S31" s="1"/>
    </row>
    <row r="32" spans="1:19" ht="30" customHeight="1">
      <c r="A32" s="1"/>
      <c r="B32" s="56"/>
      <c r="C32" s="71" t="s">
        <v>74</v>
      </c>
      <c r="D32" s="56"/>
      <c r="E32" s="56"/>
      <c r="F32" s="56"/>
      <c r="G32" s="56"/>
      <c r="H32" s="56"/>
      <c r="I32" s="56"/>
      <c r="J32" s="56"/>
      <c r="K32" s="56"/>
      <c r="L32" s="56"/>
      <c r="M32" s="56"/>
      <c r="N32" s="56"/>
      <c r="O32" s="72">
        <v>12825891</v>
      </c>
      <c r="P32" s="78"/>
      <c r="Q32" s="78"/>
      <c r="R32" s="78">
        <f>+R31</f>
        <v>0</v>
      </c>
      <c r="S32" s="1"/>
    </row>
    <row r="33" spans="1:19" ht="30" customHeight="1">
      <c r="A33" s="1"/>
      <c r="B33" s="73" t="s">
        <v>75</v>
      </c>
      <c r="C33" s="56"/>
      <c r="D33" s="56"/>
      <c r="E33" s="56"/>
      <c r="F33" s="56"/>
      <c r="G33" s="56"/>
      <c r="H33" s="56"/>
      <c r="I33" s="56"/>
      <c r="J33" s="56"/>
      <c r="K33" s="56"/>
      <c r="L33" s="56"/>
      <c r="M33" s="56"/>
      <c r="N33" s="56"/>
      <c r="O33" s="74">
        <v>24825891</v>
      </c>
      <c r="P33" s="78"/>
      <c r="Q33" s="78"/>
      <c r="R33" s="79">
        <f>+R32+R28+R23+R20</f>
        <v>0</v>
      </c>
      <c r="S33" s="1"/>
    </row>
    <row r="34" spans="1:19" ht="30" customHeight="1">
      <c r="A34" s="1"/>
      <c r="B34" s="76" t="s">
        <v>76</v>
      </c>
      <c r="C34" s="56"/>
      <c r="D34" s="56"/>
      <c r="E34" s="56"/>
      <c r="F34" s="56"/>
      <c r="G34" s="56"/>
      <c r="H34" s="56"/>
      <c r="I34" s="56"/>
      <c r="J34" s="56"/>
      <c r="K34" s="56"/>
      <c r="L34" s="56"/>
      <c r="M34" s="56"/>
      <c r="N34" s="56"/>
      <c r="O34" s="77">
        <v>1094353</v>
      </c>
      <c r="P34" s="78"/>
      <c r="Q34" s="78"/>
      <c r="R34" s="80"/>
      <c r="S34" s="1"/>
    </row>
    <row r="35" spans="1:19" ht="30" customHeight="1">
      <c r="A35" s="1"/>
      <c r="B35" s="76" t="s">
        <v>77</v>
      </c>
      <c r="C35" s="56"/>
      <c r="D35" s="56"/>
      <c r="E35" s="56"/>
      <c r="F35" s="56"/>
      <c r="G35" s="56"/>
      <c r="H35" s="56"/>
      <c r="I35" s="56"/>
      <c r="J35" s="56"/>
      <c r="K35" s="56"/>
      <c r="L35" s="56"/>
      <c r="M35" s="56"/>
      <c r="N35" s="56"/>
      <c r="O35" s="77">
        <v>0</v>
      </c>
      <c r="P35" s="78"/>
      <c r="Q35" s="78"/>
      <c r="R35" s="80"/>
      <c r="S35" s="1"/>
    </row>
    <row r="36" spans="1:19" ht="30" customHeight="1">
      <c r="A36" s="1"/>
      <c r="B36" s="76" t="s">
        <v>25</v>
      </c>
      <c r="C36" s="56"/>
      <c r="D36" s="56"/>
      <c r="E36" s="56"/>
      <c r="F36" s="56"/>
      <c r="G36" s="56"/>
      <c r="H36" s="56"/>
      <c r="I36" s="56"/>
      <c r="J36" s="56"/>
      <c r="K36" s="56"/>
      <c r="L36" s="56"/>
      <c r="M36" s="56"/>
      <c r="N36" s="56"/>
      <c r="O36" s="77">
        <v>96094400</v>
      </c>
      <c r="P36" s="78"/>
      <c r="Q36" s="78"/>
      <c r="R36" s="81"/>
      <c r="S36" s="1"/>
    </row>
    <row r="37" spans="1:19" ht="28.5" customHeight="1">
      <c r="A37" s="1"/>
      <c r="B37" s="1"/>
      <c r="C37" s="1"/>
      <c r="D37" s="1"/>
      <c r="E37" s="1"/>
      <c r="F37" s="1"/>
      <c r="G37" s="1"/>
      <c r="H37" s="1"/>
      <c r="I37" s="1"/>
      <c r="J37" s="1"/>
      <c r="K37" s="1"/>
      <c r="L37" s="1"/>
      <c r="M37" s="1"/>
      <c r="N37" s="1"/>
      <c r="O37" s="1"/>
      <c r="P37" s="1"/>
      <c r="Q37" s="1"/>
      <c r="R37" s="1"/>
      <c r="S37" s="1"/>
    </row>
    <row r="38" spans="1:19" ht="39.75" customHeight="1" thickBot="1">
      <c r="A38" s="1"/>
      <c r="B38" s="3" t="s">
        <v>79</v>
      </c>
      <c r="C38" s="4"/>
      <c r="D38" s="4"/>
      <c r="E38" s="4"/>
      <c r="F38" s="4"/>
      <c r="G38" s="4"/>
      <c r="H38" s="5"/>
      <c r="I38" s="6"/>
      <c r="J38" s="7"/>
      <c r="K38" s="7"/>
      <c r="S38" s="1"/>
    </row>
    <row r="39" spans="1:19" ht="31.5" customHeight="1" thickBot="1">
      <c r="A39" s="1"/>
      <c r="B39" s="43" t="s">
        <v>80</v>
      </c>
      <c r="C39" s="44"/>
      <c r="D39" s="44"/>
      <c r="E39" s="44"/>
      <c r="F39" s="44"/>
      <c r="G39" s="44"/>
      <c r="H39" s="44"/>
      <c r="I39" s="44"/>
      <c r="J39" s="44"/>
      <c r="K39" s="44"/>
      <c r="L39" s="44"/>
      <c r="M39" s="44"/>
      <c r="N39" s="44"/>
      <c r="O39" s="44"/>
      <c r="P39" s="44"/>
      <c r="Q39" s="44"/>
      <c r="R39" s="45"/>
      <c r="S39" s="1"/>
    </row>
    <row r="40" spans="1:19" ht="31.5" customHeight="1" thickBot="1">
      <c r="B40" s="43" t="s">
        <v>81</v>
      </c>
      <c r="C40" s="44"/>
      <c r="D40" s="44"/>
      <c r="E40" s="44"/>
      <c r="F40" s="44"/>
      <c r="G40" s="44"/>
      <c r="H40" s="44"/>
      <c r="I40" s="44"/>
      <c r="J40" s="44"/>
      <c r="K40" s="44"/>
      <c r="L40" s="44"/>
      <c r="M40" s="44"/>
      <c r="N40" s="44"/>
      <c r="O40" s="44"/>
      <c r="P40" s="44"/>
      <c r="Q40" s="44"/>
      <c r="R40" s="45"/>
    </row>
    <row r="41" spans="1:19" ht="31.5" customHeight="1" thickBot="1">
      <c r="B41" s="43" t="s">
        <v>82</v>
      </c>
      <c r="C41" s="44"/>
      <c r="D41" s="44"/>
      <c r="E41" s="44"/>
      <c r="F41" s="44"/>
      <c r="G41" s="44"/>
      <c r="H41" s="44"/>
      <c r="I41" s="44"/>
      <c r="J41" s="44"/>
      <c r="K41" s="44"/>
      <c r="L41" s="44"/>
      <c r="M41" s="44"/>
      <c r="N41" s="44"/>
      <c r="O41" s="44"/>
      <c r="P41" s="44"/>
      <c r="Q41" s="44"/>
      <c r="R41" s="45"/>
    </row>
    <row r="42" spans="1:19" ht="31.5" customHeight="1" thickBot="1">
      <c r="B42" s="43" t="s">
        <v>83</v>
      </c>
      <c r="C42" s="44"/>
      <c r="D42" s="44"/>
      <c r="E42" s="44"/>
      <c r="F42" s="44"/>
      <c r="G42" s="44"/>
      <c r="H42" s="44"/>
      <c r="I42" s="44"/>
      <c r="J42" s="44"/>
      <c r="K42" s="44"/>
      <c r="L42" s="44"/>
      <c r="M42" s="44"/>
      <c r="N42" s="44"/>
      <c r="O42" s="44"/>
      <c r="P42" s="44"/>
      <c r="Q42" s="44"/>
      <c r="R42" s="45"/>
    </row>
    <row r="43" spans="1:19" ht="15.75" customHeight="1">
      <c r="B43" s="8" t="s">
        <v>84</v>
      </c>
      <c r="C43" s="46"/>
      <c r="D43" s="47"/>
      <c r="E43" s="47"/>
      <c r="F43" s="48"/>
      <c r="G43" s="9"/>
      <c r="H43" s="9"/>
      <c r="I43" s="10"/>
      <c r="J43" s="10"/>
      <c r="K43" s="10"/>
      <c r="L43" s="10"/>
    </row>
    <row r="44" spans="1:19" ht="15.75" customHeight="1">
      <c r="B44" s="11" t="s">
        <v>85</v>
      </c>
      <c r="C44" s="12"/>
      <c r="D44" s="12"/>
      <c r="E44" s="12"/>
      <c r="F44" s="12"/>
      <c r="G44" s="12"/>
      <c r="H44" s="12"/>
      <c r="I44" s="12"/>
      <c r="J44" s="12"/>
      <c r="K44" s="12"/>
      <c r="L44" s="12"/>
    </row>
    <row r="45" spans="1:19" ht="15.75" customHeight="1">
      <c r="B45" s="11"/>
      <c r="C45" s="12"/>
      <c r="D45" s="12"/>
      <c r="E45" s="12"/>
      <c r="F45" s="12"/>
      <c r="G45" s="12"/>
      <c r="H45" s="12"/>
      <c r="I45" s="12"/>
      <c r="J45" s="12"/>
      <c r="K45" s="12"/>
      <c r="L45" s="12"/>
    </row>
    <row r="46" spans="1:19" ht="15.75" customHeight="1">
      <c r="B46" s="11" t="s">
        <v>86</v>
      </c>
      <c r="C46" s="12"/>
      <c r="D46" s="12"/>
      <c r="E46" s="12"/>
      <c r="F46" s="12"/>
      <c r="G46" s="12"/>
      <c r="H46" s="12"/>
      <c r="I46" s="12"/>
      <c r="J46" s="12"/>
      <c r="K46" s="12"/>
      <c r="L46" s="12"/>
    </row>
    <row r="47" spans="1:19" ht="15.75" customHeight="1">
      <c r="B47" s="11" t="s">
        <v>87</v>
      </c>
      <c r="C47" s="13"/>
      <c r="D47" s="13"/>
      <c r="E47" s="13"/>
      <c r="F47" s="12"/>
      <c r="G47" s="12"/>
      <c r="H47" s="12"/>
      <c r="I47" s="14"/>
      <c r="J47" s="14"/>
      <c r="K47" s="14"/>
      <c r="L47" s="14"/>
    </row>
    <row r="48" spans="1:19" ht="15.75" customHeight="1">
      <c r="B48" s="11" t="s">
        <v>88</v>
      </c>
      <c r="C48" s="15"/>
      <c r="D48" s="12"/>
      <c r="E48" s="12"/>
      <c r="F48" s="16"/>
      <c r="G48" s="12"/>
      <c r="H48" s="12"/>
      <c r="I48" s="17"/>
      <c r="J48" s="17"/>
      <c r="K48" s="17"/>
      <c r="L48" s="17"/>
    </row>
    <row r="49" spans="2:12" ht="15.75" customHeight="1">
      <c r="B49" s="11" t="s">
        <v>89</v>
      </c>
      <c r="C49" s="13"/>
      <c r="D49" s="13"/>
      <c r="E49" s="13"/>
      <c r="F49" s="12"/>
      <c r="G49" s="12"/>
      <c r="H49" s="12"/>
      <c r="I49" s="14"/>
      <c r="J49" s="14"/>
      <c r="K49" s="14"/>
      <c r="L49" s="14"/>
    </row>
    <row r="50" spans="2:12" ht="15.75" customHeight="1">
      <c r="B50" s="11" t="s">
        <v>90</v>
      </c>
      <c r="C50" s="12"/>
      <c r="D50" s="12"/>
      <c r="E50" s="12"/>
      <c r="F50" s="12"/>
      <c r="G50" s="12"/>
      <c r="H50" s="12"/>
      <c r="I50" s="12"/>
      <c r="J50" s="12"/>
      <c r="K50" s="12"/>
      <c r="L50" s="12"/>
    </row>
    <row r="51" spans="2:12" ht="15.75" customHeight="1">
      <c r="B51" s="11"/>
      <c r="C51" s="12"/>
      <c r="D51" s="12"/>
      <c r="E51" s="12"/>
      <c r="F51" s="12"/>
      <c r="G51" s="12"/>
      <c r="H51" s="12"/>
      <c r="I51" s="12"/>
      <c r="J51" s="12"/>
      <c r="K51" s="12"/>
      <c r="L51" s="12"/>
    </row>
    <row r="52" spans="2:12" ht="15.75" customHeight="1">
      <c r="B52" s="11" t="s">
        <v>91</v>
      </c>
      <c r="C52" s="12"/>
      <c r="D52" s="12"/>
      <c r="E52" s="12"/>
      <c r="F52" s="12"/>
      <c r="G52" s="12"/>
      <c r="H52" s="12"/>
      <c r="I52" s="12"/>
      <c r="J52" s="12"/>
      <c r="K52" s="12"/>
      <c r="L52" s="12"/>
    </row>
    <row r="53" spans="2:12" ht="15.75" customHeight="1"/>
    <row r="54" spans="2:12" ht="15.75" customHeight="1"/>
    <row r="55" spans="2:12" ht="15.75" customHeight="1"/>
    <row r="56" spans="2:12" ht="15.75" customHeight="1"/>
    <row r="57" spans="2:12" ht="15.75" customHeight="1"/>
    <row r="58" spans="2:12" ht="15.75" customHeight="1"/>
    <row r="59" spans="2:12" ht="15.75" customHeight="1"/>
    <row r="60" spans="2:12" ht="15.75" customHeight="1"/>
    <row r="61" spans="2:12" ht="15.75" customHeight="1"/>
    <row r="62" spans="2:12" ht="15.75" customHeight="1"/>
    <row r="63" spans="2:12" ht="15.75" customHeight="1"/>
    <row r="64" spans="2: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sheetData>
  <mergeCells count="35">
    <mergeCell ref="B39:R39"/>
    <mergeCell ref="B40:R40"/>
    <mergeCell ref="B41:R41"/>
    <mergeCell ref="B42:R42"/>
    <mergeCell ref="C43:F43"/>
    <mergeCell ref="C25:N25"/>
    <mergeCell ref="C27:N27"/>
    <mergeCell ref="B28:N28"/>
    <mergeCell ref="B29:B32"/>
    <mergeCell ref="C30:N30"/>
    <mergeCell ref="C32:N32"/>
    <mergeCell ref="B24:B27"/>
    <mergeCell ref="B33:N33"/>
    <mergeCell ref="B34:N34"/>
    <mergeCell ref="B35:N35"/>
    <mergeCell ref="B36:N36"/>
    <mergeCell ref="R33:R36"/>
    <mergeCell ref="B20:N20"/>
    <mergeCell ref="B21:B22"/>
    <mergeCell ref="C22:N22"/>
    <mergeCell ref="B23:N23"/>
    <mergeCell ref="C15:C18"/>
    <mergeCell ref="C19:N19"/>
    <mergeCell ref="B10:O10"/>
    <mergeCell ref="P10:R11"/>
    <mergeCell ref="B11:O11"/>
    <mergeCell ref="P12:R12"/>
    <mergeCell ref="B13:O14"/>
    <mergeCell ref="R13:R14"/>
    <mergeCell ref="B15:B19"/>
    <mergeCell ref="C2:R2"/>
    <mergeCell ref="C3:L3"/>
    <mergeCell ref="C4:R4"/>
    <mergeCell ref="C6:C7"/>
    <mergeCell ref="D6:R7"/>
  </mergeCells>
  <pageMargins left="0" right="0" top="0" bottom="0"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 convenio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2022-04-20T05:09:29Z</dcterms:created>
  <dcterms:modified xsi:type="dcterms:W3CDTF">2022-05-12T23:34:42Z</dcterms:modified>
</cp:coreProperties>
</file>