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905"/>
  </bookViews>
  <sheets>
    <sheet name="Hoja1" sheetId="1" r:id="rId1"/>
  </sheets>
  <definedNames>
    <definedName name="_xlnm.Print_Area" localSheetId="0">Hoja1!$B$2:$I$103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F58" i="1"/>
  <c r="F77" i="1" s="1"/>
  <c r="F8" i="1"/>
  <c r="I97" i="1" l="1"/>
  <c r="I94" i="1"/>
  <c r="I91" i="1"/>
  <c r="I89" i="1"/>
  <c r="I77" i="1"/>
  <c r="I74" i="1"/>
  <c r="I71" i="1"/>
  <c r="I65" i="1"/>
  <c r="I62" i="1"/>
  <c r="I58" i="1"/>
  <c r="I79" i="1" s="1"/>
  <c r="I12" i="1"/>
  <c r="I13" i="1"/>
  <c r="I20" i="1"/>
  <c r="I29" i="1"/>
  <c r="I31" i="1"/>
  <c r="I34" i="1"/>
  <c r="I40" i="1"/>
  <c r="I42" i="1"/>
  <c r="I8" i="1"/>
  <c r="F45" i="1"/>
  <c r="I99" i="1" l="1"/>
  <c r="I45" i="1"/>
  <c r="I49" i="1" s="1"/>
</calcChain>
</file>

<file path=xl/comments1.xml><?xml version="1.0" encoding="utf-8"?>
<comments xmlns="http://schemas.openxmlformats.org/spreadsheetml/2006/main">
  <authors>
    <author>jmoviedor</author>
    <author>Usuario de Windows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</rPr>
          <t>jmoviedor:</t>
        </r>
        <r>
          <rPr>
            <sz val="9"/>
            <color indexed="81"/>
            <rFont val="Tahoma"/>
            <family val="2"/>
          </rPr>
          <t xml:space="preserve">
OJO LA PANTALONETA CON SILUETA FEMENINA Y ESTAR PENDIENTE DEL FORRO</t>
        </r>
      </text>
    </comment>
    <comment ref="D45" authorId="1" shape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PEDIR FICHA TECNICA DE LOS ZAPATOS</t>
        </r>
      </text>
    </comment>
    <comment ref="D46" authorId="1" shape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PEDIR FICHA TECNICA DE LOS ZAPATOS</t>
        </r>
      </text>
    </comment>
    <comment ref="D77" authorId="1" shape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PEDIR FICHA TECNICA DE LOS ZAPATOS</t>
        </r>
      </text>
    </comment>
  </commentList>
</comments>
</file>

<file path=xl/sharedStrings.xml><?xml version="1.0" encoding="utf-8"?>
<sst xmlns="http://schemas.openxmlformats.org/spreadsheetml/2006/main" count="147" uniqueCount="75">
  <si>
    <t>ITEM</t>
  </si>
  <si>
    <t>DESCRIPCIÓN UNIFORME POR DISCIPLINA</t>
  </si>
  <si>
    <t>CANTIDAD</t>
  </si>
  <si>
    <t>DESCRIPCIÓN</t>
  </si>
  <si>
    <t>CONJUNTO DE PRESENTACIÓN</t>
  </si>
  <si>
    <t xml:space="preserve">Medias en Nylon </t>
  </si>
  <si>
    <t>COTIZAR EL VALOR DE LAS RODILLERAS POR APARTE</t>
  </si>
  <si>
    <t>Rodilleras Negras con las siguientes especificaciones:</t>
  </si>
  <si>
    <t>Con forma Anatómica de la Rodillas, Anti-olor, Transpirabilidad</t>
  </si>
  <si>
    <t xml:space="preserve">Anti – microbiana, Sistema de Amortiguación GEL, </t>
  </si>
  <si>
    <t>control de la humedad ligero, 7" Longitud de la manga</t>
  </si>
  <si>
    <r>
      <t>Medias en nylon</t>
    </r>
    <r>
      <rPr>
        <sz val="9"/>
        <rFont val="Arial"/>
        <family val="2"/>
      </rPr>
      <t> </t>
    </r>
  </si>
  <si>
    <t>Medias en nylon</t>
  </si>
  <si>
    <t>Medias en Nylon</t>
  </si>
  <si>
    <t>UNIFORME PARA NATACIÓN FEMENINO</t>
  </si>
  <si>
    <t>Gafas Profesionales: Marco ergonómico, confortable y blando, Doble banda de silicona para un ajuste seguro,  Narigueras intercambiables para un ajuste personalizado,  Lente con protección UV y tecnología ULTRA antiempañante para optimizar la visión y claridad durante la actividad acuática, Banda Silicona, Lente Policarbonato</t>
  </si>
  <si>
    <t>Gorro de silicona modelado en 3D ideal para entrenamiento y competencia, Modelado en 3D, 100% en silicona, color Negro.</t>
  </si>
  <si>
    <t>UNIFORME PARA NATACIÓN MASCULINO</t>
  </si>
  <si>
    <t>TOTAL</t>
  </si>
  <si>
    <t xml:space="preserve">Nota: La cantidad de uniformes esta sujeta a clasificación  de funcionarios deportistas,  por lo tanto, el número de uniformes se confirmara en  el momento del envio de las tallas.   En el evento que haya un excedente a favor de la Entidad, este no será cancelado al contratista.    </t>
  </si>
  <si>
    <t>Medias Profesionales Nylon</t>
  </si>
  <si>
    <t>UNIFORME PARA ARQUERO FUTBOL MASCULINO</t>
  </si>
  <si>
    <r>
      <t xml:space="preserve">Canilleras profesionales: </t>
    </r>
    <r>
      <rPr>
        <sz val="9"/>
        <rFont val="Arial"/>
        <family val="2"/>
      </rPr>
      <t xml:space="preserve">tapa en polietileno de alta densidad, sistema con tres cámaras de impacto, tobillera protectora elástica retráctil, categoría profesional.  Y </t>
    </r>
    <r>
      <rPr>
        <b/>
        <sz val="9"/>
        <rFont val="Arial"/>
        <family val="2"/>
      </rPr>
      <t xml:space="preserve">Guantes profesionales: </t>
    </r>
    <r>
      <rPr>
        <sz val="9"/>
        <rFont val="Arial"/>
        <family val="2"/>
      </rPr>
      <t xml:space="preserve">palma en latex natural, cierre con doble ajuste en velero, puño con banda elástica,  cuero de P.U.  </t>
    </r>
  </si>
  <si>
    <t xml:space="preserve">Nota: La cantidad de uniformes esta sujeta a clasificación  de funcionarios deportistas,  por lo tanto, el número de uniformes  se confirmara en  el momento del envio de las tallas.   En el evento que haya un excedente a favor de la Entidad, este no será cancelado al contratista.    </t>
  </si>
  <si>
    <t>UNIFORME PARA BILLAR</t>
  </si>
  <si>
    <t xml:space="preserve">ZAPATO DEPORTIVO SEGÚN CADA DISCIPLINA </t>
  </si>
  <si>
    <r>
      <t xml:space="preserve">Vestido de baño Olímpico:  </t>
    </r>
    <r>
      <rPr>
        <sz val="9"/>
        <rFont val="Arial"/>
        <family val="2"/>
      </rPr>
      <t>Composición 65% Poliamida - 35% Elastano, agarre de silicona en la pierna, 40% de repelencia al agua.  O    Composición 48% NYL - 52% Elastano, tipo exportación, antimota.    O    Composición poliester PBT, peso 150, secado rápido, confort y libertad de movimiento, resistente a los rayos UV, a la transpiración y la humedad.  El color es definido por la Entidad, pero puede ser totalmente negro o convinado con vinotinto.</t>
    </r>
  </si>
  <si>
    <r>
      <t xml:space="preserve">Vestido de baño Olímpico: </t>
    </r>
    <r>
      <rPr>
        <sz val="9"/>
        <rFont val="Arial"/>
        <family val="2"/>
      </rPr>
      <t xml:space="preserve"> Composición 65% Poliamida - 35% Elastano, agarre de silicona en la pierna, 40% de repelencia al agua. </t>
    </r>
    <r>
      <rPr>
        <u/>
        <sz val="9"/>
        <rFont val="Arial"/>
        <family val="2"/>
      </rPr>
      <t xml:space="preserve">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   Composición 48% NYL - 52% Elastano, tipo exportación, antimota.   </t>
    </r>
    <r>
      <rPr>
        <b/>
        <u/>
        <sz val="9"/>
        <rFont val="Arial"/>
        <family val="2"/>
      </rPr>
      <t xml:space="preserve"> O </t>
    </r>
    <r>
      <rPr>
        <sz val="9"/>
        <rFont val="Arial"/>
        <family val="2"/>
      </rPr>
      <t xml:space="preserve">   Composición poliester PBT, peso 150, secado rápido, confort y libertad de movimiento, resistente a los rayos UV, a la transpiración y la humedad.  El color es definido por la Entidad, pero puede ser totalmente negro o convinado con vinotinto.</t>
    </r>
  </si>
  <si>
    <t xml:space="preserve">Media blanca media caña en nylon  </t>
  </si>
  <si>
    <t xml:space="preserve">Nota: La cantidad de uniformes esta sujeta a clasificación  de funcionarios deportistas,  por lo tanto, el numero de uniformes se confirmara en  el momento del envio de las tallas.   En el evento que haya un excedente a favor de la Entidad, este no será cancelado al contratista.    </t>
  </si>
  <si>
    <t>Tallas L Y XL</t>
  </si>
  <si>
    <t>UNIFORME PARA FUTBOL MASCULINO</t>
  </si>
  <si>
    <t xml:space="preserve">Nota: La cantidad de uniformes esta sujeta a clasificación  de funcionarios deportistas,  por lo tanto, el número de uniformes se confirmara en  el momento del envio de las tallas.   En el evento que haya un excedente a favor de la Entidad, este no será cancelado al contratista.  </t>
  </si>
  <si>
    <r>
      <t xml:space="preserve">Canilleras profesionales: </t>
    </r>
    <r>
      <rPr>
        <sz val="9"/>
        <rFont val="Arial"/>
        <family val="2"/>
      </rPr>
      <t xml:space="preserve">tapa en polietileno de alta densidad, sistema con tres cámaras de impacto, tobillera protectora elástica retráctil, categoría profesional. Tallaje  para adulto </t>
    </r>
  </si>
  <si>
    <t>UNIFORME PARA BALONCESTO MASCULINO Y FEMENINO</t>
  </si>
  <si>
    <t>UNIFORME PARA TENIS DE MESA MASCULINO Y FEMENINO</t>
  </si>
  <si>
    <t xml:space="preserve">UNIFORME PARA TEJO  MASCULINO Y MINITEJO FEMENINO   </t>
  </si>
  <si>
    <t>Por ejemplo en el caso de Voleibol:  Zapatilla con Suela confeccionada en un compuesto de goma (de aire insuflado). Proporciona una amortiguación y durabilidad óptimas y facilita la zancada. parte superior de malla para una comodidad y transpirabilidad óptimas. Por ejemplo con Tecnología DYNAMIC WRAP esta proporciona sujeción al mediopié durante los saltos y los movimientos repentinos. Esta tecnología imita los vendajes utilizados en los deportes de interior y se basa en los movimientos del pie.</t>
  </si>
  <si>
    <t>Nota: La cantidad de zapatillas  esta sujeta a clasificación  de funcionarios deportistas,  por lo tanto, el número de tennis se confirmara en  el momento del envio de las tallas.   En el evento que haya un excedente a favor de la Entidad, este no será cancelado al contratista.</t>
  </si>
  <si>
    <t>Zapatilla en Material de cuero con suela antideslizante,  que proporcionen una amortiguación, buena transpirabilidad  y durabilidad óptima,   y  dependiendo la disciplina deportiva, (a elección del funcionario beneficiario: debe ser zapatilla  para usar con el uniforme de competencia especial para Voleibol,  para baloncesto,  para futbol, etc.)</t>
  </si>
  <si>
    <t>UNIFORME PARA AJEDREZ  MASCULINO Y FEMENINO</t>
  </si>
  <si>
    <t xml:space="preserve">UNIFORME PARA BALONCESTO </t>
  </si>
  <si>
    <t xml:space="preserve">UNIFORME PARA VOLEIBOL FEMENINO y MASCULINO </t>
  </si>
  <si>
    <t>PARA JUEGOS ZONALES:</t>
  </si>
  <si>
    <t>PARA JUEGOS NACIONALES:</t>
  </si>
  <si>
    <t>UNIFORME PARA ATLETISMO  FEMENINO Y/O MASCULINO</t>
  </si>
  <si>
    <t xml:space="preserve">ZAPATO DEPORTIVO </t>
  </si>
  <si>
    <t>Zapatilla deportiva en Material de cuero con suela antideslizante,  que proporcionen una amortiguación, buena transpirabilidad  y durabilidad óptima.</t>
  </si>
  <si>
    <r>
      <rPr>
        <b/>
        <sz val="9"/>
        <rFont val="Arial"/>
        <family val="2"/>
      </rPr>
      <t xml:space="preserve">Pantalón: </t>
    </r>
    <r>
      <rPr>
        <sz val="11"/>
        <rFont val="Arial"/>
        <family val="2"/>
      </rPr>
      <t>en Dril Supernaval, tipo doker con pasadores,  Elaborado en Algodón 100% ó 80% algodón – 20% poliéster, con spandex.</t>
    </r>
  </si>
  <si>
    <t xml:space="preserve">UNIFORME PARA BOLOS FEMNINO Y MASCULINO   </t>
  </si>
  <si>
    <r>
      <t xml:space="preserve">Canilleras profesionales: </t>
    </r>
    <r>
      <rPr>
        <sz val="10"/>
        <rFont val="Arial"/>
        <family val="2"/>
      </rPr>
      <t xml:space="preserve">tapa en polietileno de alta densidad, sistema con tres cámaras de impacto, tobillera protectora elástica retráctil, categoría profesional. Tallaje  para adulto </t>
    </r>
  </si>
  <si>
    <r>
      <t xml:space="preserve">Canilleras profesionales: </t>
    </r>
    <r>
      <rPr>
        <sz val="10"/>
        <rFont val="Arial"/>
        <family val="2"/>
      </rPr>
      <t xml:space="preserve">tapa en polietileno de alta densidad, sistema con tres cámaras de impacto, tobillera protectora elástica retráctil, categoría profesional.  Y </t>
    </r>
    <r>
      <rPr>
        <b/>
        <sz val="10"/>
        <rFont val="Arial"/>
        <family val="2"/>
      </rPr>
      <t xml:space="preserve">Guantes profesionales: </t>
    </r>
    <r>
      <rPr>
        <sz val="10"/>
        <rFont val="Arial"/>
        <family val="2"/>
      </rPr>
      <t xml:space="preserve">palma en latex natural, cierre con doble ajuste en velero, puño con banda elástica,  cuero de P.U.  </t>
    </r>
  </si>
  <si>
    <t>VALOR UNITARIO</t>
  </si>
  <si>
    <t>VALOR TOTAL</t>
  </si>
  <si>
    <t>IVA</t>
  </si>
  <si>
    <r>
      <t>Ø</t>
    </r>
    <r>
      <rPr>
        <b/>
        <sz val="7"/>
        <color rgb="FF2F5496"/>
        <rFont val="Times New Roman"/>
        <family val="1"/>
      </rPr>
      <t xml:space="preserve">   </t>
    </r>
    <r>
      <rPr>
        <b/>
        <sz val="11"/>
        <color theme="1"/>
        <rFont val="Arial"/>
        <family val="2"/>
      </rPr>
      <t xml:space="preserve">Para participación en torneos interinstitucionales </t>
    </r>
  </si>
  <si>
    <r>
      <t>CAMIBUSO:</t>
    </r>
    <r>
      <rPr>
        <sz val="9"/>
        <rFont val="Arial"/>
        <family val="2"/>
      </rPr>
      <t> </t>
    </r>
    <r>
      <rPr>
        <u/>
        <sz val="9"/>
        <rFont val="Arial"/>
        <family val="2"/>
      </rPr>
      <t>tipo polo</t>
    </r>
    <r>
      <rPr>
        <sz val="9"/>
        <rFont val="Arial"/>
        <family val="2"/>
      </rPr>
      <t>,  Que la tela cuente con las siguientes caracteristicas:  Base en tejido de punto, especialmente diseñada para la confección de camisetas tipo polo, con suave toque y con tecnologías de  control de humedad y con factor de protección solar, con un peso entre 210 y  236 g/m2.       con Cuello y puños rectilineos tejidos en hilo, logo bordado en el lado superior izquierdo prenda puesta y en la espalda el nombre del departamento bordado.  Composición desde 100% poliester,  El color lo define la Entidad entre amarillo quemado, vinotinto ó blanco. Y que las camisetas femeninas tengan silueta  femenina.</t>
    </r>
  </si>
  <si>
    <r>
      <t>CHAQUETA:</t>
    </r>
    <r>
      <rPr>
        <sz val="9"/>
        <rFont val="Arial"/>
        <family val="2"/>
      </rPr>
      <t xml:space="preserve"> Que la tela cuente con las siguientes caracteristicas:  Base liviana con nivel 2 de impermeabilidad (tipo llovizna), que sea ideal para la confección de prendas deportivas  con Tecnología en repelencia a líquidos y otros factores ambientales y con Tecnología en impermeables que la hagan resistente y brinden seguridad y comodidad durante la actividad física bajo cualquier tipo de clima,  100% poliéster.   </t>
    </r>
    <r>
      <rPr>
        <b/>
        <u/>
        <sz val="9"/>
        <rFont val="Arial"/>
        <family val="2"/>
      </rPr>
      <t xml:space="preserve"> O</t>
    </r>
    <r>
      <rPr>
        <sz val="9"/>
        <rFont val="Arial"/>
        <family val="2"/>
      </rPr>
      <t xml:space="preserve">  Base de acabado de tela mate y especial textura de piel de durazno, con tecnologías de Repelencia a líquidos y otros factores ambientales y  Protección upf 30-50 que impida que el deportista se vea afectado por los rayos solares, que no destiña o decolore y no arrugue, con una composición 100% poliéster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Base con microfibra que presente piel de durazno, que tenga buena caida, con base de repelencia a liquidos y tecnología que evite el paso de los rayos UV, con acabado mate por el derecho y satinado por su revés, con escudo protector antifluidos que permita tener un nivel óptimo de protección y confort, con una composición de 100% poliester.   Forrada en micro malla.  logo bordado. El color lo define la Entidad entre amarillo quemado, vinotinto ó blanco.</t>
    </r>
  </si>
  <si>
    <r>
      <t>PANTALON SUDADERA:</t>
    </r>
    <r>
      <rPr>
        <sz val="9"/>
        <rFont val="Arial"/>
        <family val="2"/>
      </rPr>
      <t xml:space="preserve"> Que la tela cuente con las siguientes caracteristicas:  Base liviana con nivel 2 de impermeabilidad (tipo llovizna), que sea ideal para la confección de prendas deportivas  con Tecnología en repelencia a líquidos y otros factores ambientales y con Tecnología en impermeables que la hagan resistente y brinden seguridad y comodidad durante la actividad física bajo cualquier tipo de clima,  100% poliéster.   </t>
    </r>
    <r>
      <rPr>
        <b/>
        <u/>
        <sz val="9"/>
        <rFont val="Arial"/>
        <family val="2"/>
      </rPr>
      <t xml:space="preserve"> O</t>
    </r>
    <r>
      <rPr>
        <sz val="9"/>
        <rFont val="Arial"/>
        <family val="2"/>
      </rPr>
      <t xml:space="preserve">  Base de acabado de tela mate y especial textura de piel de durazno, con tecnologías de Repelencia a líquidos y otros factores ambientales y  Protección upf 30-50 que impida que el deportista se vea afectado por los rayos solares, que no destiña o decolore y no arrugue, con una composición 100% poliéster </t>
    </r>
    <r>
      <rPr>
        <u/>
        <sz val="9"/>
        <rFont val="Arial"/>
        <family val="2"/>
      </rPr>
      <t>O</t>
    </r>
    <r>
      <rPr>
        <sz val="9"/>
        <rFont val="Arial"/>
        <family val="2"/>
      </rPr>
      <t xml:space="preserve"> Base con microfibra que presente piel de durazno, que tenga buena caida, con base de repelencia a liquidos y tecnología que evite el paso de los rayos UV, con acabado mate por el derecho y satinado por su revés, con escudo protector antifluidos que permita tener un nivel óptimo de protección y confort, con una composición de 100% poliester.        Forrada en micro malla.  logo bordado. El color lo define la Entidad entre amarillo quemado, vinotinto ó blanco.</t>
    </r>
  </si>
  <si>
    <r>
      <t>Camiseta y pantaloneta:</t>
    </r>
    <r>
      <rPr>
        <sz val="9"/>
        <rFont val="Arial"/>
        <family val="2"/>
      </rPr>
      <t xml:space="preserve">   Que la tela cuente con las siguientes caracteristicas: Elaborada en  micro fibra térmica,  antibacterial, protección solar 30-50, con tecnologia que permita captar y secar la humedad.   </t>
    </r>
    <r>
      <rPr>
        <u/>
        <sz val="9"/>
        <rFont val="Arial"/>
        <family val="2"/>
      </rPr>
      <t>O</t>
    </r>
    <r>
      <rPr>
        <sz val="9"/>
        <rFont val="Arial"/>
        <family val="2"/>
      </rPr>
      <t xml:space="preserve">  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100% poliester.    la pantaloneta forrada en micro malla. estampado en transfer.  logos bordados o estampados a elección de la Entidad, numeración correspondiente </t>
    </r>
  </si>
  <si>
    <r>
      <rPr>
        <b/>
        <sz val="9"/>
        <rFont val="Arial"/>
        <family val="2"/>
      </rPr>
      <t xml:space="preserve">Camiseta y pantaloneta: </t>
    </r>
    <r>
      <rPr>
        <sz val="9"/>
        <rFont val="Arial"/>
        <family val="2"/>
      </rPr>
      <t>  Que la tela cuente con las siguientes caracteristicas: Elaborada en  micro fibra térmica,  antibacterial, protección solar 30-50, secado rápido inteligente.  O base que permita libertad de movimiento,   que cuente con stretch mecánico, con  tecnologías de transporte de humedad y Protección upf 30 – 50 que impida que el deportista se vea afectado por los rayos solares, que brindan seguridad y comodidad  O   Base con protección solar upf 30-50 y  transporte de humedad y absorción avanzado que garantice prendas más ligeras y frescas durante la actividad física, con suave tacto, peso ligero y tecnología de punta.         100% poliester.    la pantaloneta forrada en micro malla, la pantaloneta femenina debe llevar corte femenino. estampado en transfer. logos bordados o estampados a elección de la Entidad, Llevar la numeración correspondiente y  que las camisetas femeninas tengan silueta  femenina. El color lo define la Entidad entre amarillo quemado, vinotinto ó blanco</t>
    </r>
  </si>
  <si>
    <r>
      <t>Camiseta y pantaloneta:</t>
    </r>
    <r>
      <rPr>
        <sz val="9"/>
        <rFont val="Arial"/>
        <family val="2"/>
      </rPr>
      <t xml:space="preserve">   Que la tela cuente con las siguientes caracteristicas: Que la tela cuente con las siguientes caracteristicas: Elaborada en  micro fibra térmica,  antibacterial, protección solar 30-50, con tecnologia que permita captar y secar la humedad.   </t>
    </r>
    <r>
      <rPr>
        <b/>
        <u/>
        <sz val="9"/>
        <rFont val="Arial"/>
        <family val="2"/>
      </rPr>
      <t xml:space="preserve">O </t>
    </r>
    <r>
      <rPr>
        <sz val="9"/>
        <rFont val="Arial"/>
        <family val="2"/>
      </rPr>
      <t xml:space="preserve"> 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100% poliester.  la camiseta manga larga, con las debidas protecciones requeridas para un arquero.   la pantaloneta forrada en micro malla. estampado en transfer.  logos bordados o estampados a elección de la Entidad, numeración correspondiente </t>
    </r>
  </si>
  <si>
    <r>
      <t>Camiseta y pantaloneta:</t>
    </r>
    <r>
      <rPr>
        <sz val="9"/>
        <rFont val="Arial"/>
        <family val="2"/>
      </rPr>
      <t xml:space="preserve">   Que la tela cuente con las siguientes caracteristicas: Elaborada en  micro fibra térmica,  antibacterial, protección solar 30-50, con tecnologia que permita captar y secar la humedad.  </t>
    </r>
    <r>
      <rPr>
        <u/>
        <sz val="9"/>
        <rFont val="Arial"/>
        <family val="2"/>
      </rPr>
      <t xml:space="preserve"> </t>
    </r>
    <r>
      <rPr>
        <b/>
        <u/>
        <sz val="9"/>
        <rFont val="Arial"/>
        <family val="2"/>
      </rPr>
      <t xml:space="preserve">Ó  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9"/>
        <rFont val="Arial"/>
        <family val="2"/>
      </rPr>
      <t>Ó</t>
    </r>
    <r>
      <rPr>
        <sz val="9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  100% poliester.    la pantaloneta forrada en micro malla. estampado en transfer. logos bordados o estampados a elección de la Entidad, Llevar la numeración correspondiente. El color lo define la Entidad entre amarillo quemado, vinotinto ó blanco</t>
    </r>
  </si>
  <si>
    <r>
      <t>CAMIBUSO</t>
    </r>
    <r>
      <rPr>
        <sz val="9"/>
        <rFont val="Arial"/>
        <family val="2"/>
      </rPr>
      <t xml:space="preserve"> tipo polo o camiseta deportiva a elección de la Entidad:   Que la tela cuente con las siguientes caracteristicas: Elaborada en  micro fibra térmica,  antibacterial, protección solar 30-50, con tecnologia que permita captar y secar la humedad.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    Base con protección solar upf 30-50 y  transporte de humedad y absorción avanzado que garantice prendas más ligeras y frescas durante la actividad física, con suave tacto, peso ligero y tecnología de punta.     Composición 100% poliester,.   estampado en transfer.   /    con Cuello y puños rectilineos tejidos si es camibuso, logo bordado en el lado superior izquierdo prenda puesta y en la espalda el nombre del departamento bordado si es camibuso o estampado si es camiseta (queda a elección de la Entidad).  Las camisetas femeninas deben tener silueta  femenina  El color lo define la Entidad entre amarillo quemado, vinotinto ó blanco. </t>
    </r>
  </si>
  <si>
    <r>
      <t>CAMIBUSO</t>
    </r>
    <r>
      <rPr>
        <sz val="9"/>
        <rFont val="Arial"/>
        <family val="2"/>
      </rPr>
      <t xml:space="preserve"> tipo polo o camiseta deportiva a elección de la Entidad:   Que la tela cuente con las siguientes caracteristicas: Elaborada en  micro fibra térmica,  antibacterial, protección solar 30-50, con tecnologia que permita captar y secar la humedad.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O   Base con protección solar upf 30-50 y  transporte de humedad y absorción avanzado que garantice prendas más ligeras y frescas durante la actividad física, con suave tacto, peso ligero y tecnología de punta.     Composición 100% poliester,.   estampado en transfer.   /    con Cuello y puños rectilineos tejidos si es camibuso, logo bordado en el lado superior izquierdo prenda puesta y en la espalda el nombre del departamento bordado si es camibuso o estampado si es camiseta (queda a elección de la Entidad).  Las camisetas femeninas deben tener silueta  femenina  El color lo define la Entidad entre amarillo quemado, vinotinto ó blanco. </t>
    </r>
  </si>
  <si>
    <r>
      <t>Camiseta y pantaloneta:</t>
    </r>
    <r>
      <rPr>
        <sz val="9"/>
        <rFont val="Arial"/>
        <family val="2"/>
      </rPr>
      <t xml:space="preserve">   Que la tela cuente con las siguientes caracteristicas: Que la tela cuente con las siguientes caracteristicas: Elaborada en  micro fibra térmica,  antibacterial, protección solar 30-50, con tecnologia que permita captar y secar la humedad.   </t>
    </r>
    <r>
      <rPr>
        <b/>
        <u/>
        <sz val="9"/>
        <rFont val="Arial"/>
        <family val="2"/>
      </rPr>
      <t xml:space="preserve">O </t>
    </r>
    <r>
      <rPr>
        <sz val="9"/>
        <rFont val="Arial"/>
        <family val="2"/>
      </rPr>
      <t xml:space="preserve"> 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100% poliester.   la pantaloneta tipo bermuda forrada en micro malla. estampado en transfer.  logos bordados o estampados a elección de la Entidad, numeración correspondiente </t>
    </r>
  </si>
  <si>
    <r>
      <t>CAMIBUSO</t>
    </r>
    <r>
      <rPr>
        <sz val="9"/>
        <rFont val="Arial"/>
        <family val="2"/>
      </rPr>
      <t xml:space="preserve"> tipo polo o camiseta deportiva a elección de la Entidad:   Que la tela cuente con las siguientes caracteristicas: Elaborada en  micro fibra térmica,  antibacterial, protección solar 30-50, con tecnologia que permita captar y secar la humedad. </t>
    </r>
    <r>
      <rPr>
        <u/>
        <sz val="9"/>
        <rFont val="Arial"/>
        <family val="2"/>
      </rPr>
      <t>O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O   Base con protección solar upf 30-50 y  transporte de humedad y absorción avanzado que garantice prendas más ligeras y frescas durante la actividad física, con suave tacto, peso ligero y tecnología de punta.     Composición 100% poliester,.   estampado en transfer.   /    con Cuello y puños rectilineos tejidos si es camibuso, logo bordado en el lado superior izquierdo prenda puesta y en la espalda el nombre del departamento bordado si es camibuso o estampado si es camiseta (queda a elección de la Entidad).  Las camisetas femeninas deben tener silueta  femenina  El color lo define la Entidad entre amarillo quemado, vinotinto ó blanco. </t>
    </r>
  </si>
  <si>
    <r>
      <rPr>
        <b/>
        <sz val="9"/>
        <rFont val="Arial"/>
        <family val="2"/>
      </rPr>
      <t xml:space="preserve">Camibuso tipo polo o camiseta deportiva a elección de la Entidad:  </t>
    </r>
    <r>
      <rPr>
        <sz val="9"/>
        <rFont val="Arial"/>
        <family val="2"/>
      </rPr>
      <t xml:space="preserve"> Que la tela cuente con las siguientes caracteristicas: Elaborada en  micro fibra térmica,  antibacterial, protección solar 30-50, con tecnologia que permita captar y secar la humedad.  </t>
    </r>
    <r>
      <rPr>
        <b/>
        <u/>
        <sz val="9"/>
        <rFont val="Arial"/>
        <family val="2"/>
      </rPr>
      <t>O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O   Base con protección solar upf 30-50 y  transporte de humedad y absorción avanzado que garantice prendas más ligeras y frescas durante la actividad física, con suave tacto, peso ligero y tecnología de punta.     Composición 100% poliester,.   estampado en transfer.   /    con Cuello y puños rectilineos tejidos si es camibuso, logo bordado en el lado superior izquierdo prenda puesta y en la espalda el nombre del departamento bordado si es camibuso o estampado si es camiseta (queda a elección de la Entidad).  Las camisetas femeninas deben tener silueta  femenina  El color lo define la Entidad entre amarillo quemado, vinotinto ó blanco. </t>
    </r>
  </si>
  <si>
    <r>
      <t>Camiseta y pantaloneta:</t>
    </r>
    <r>
      <rPr>
        <sz val="9"/>
        <rFont val="Arial"/>
        <family val="2"/>
      </rPr>
      <t xml:space="preserve">   Que la tela cuente con las siguientes caracteristicas: Elaborada en  micro fibra térmica,  antibacterial, protección solar 30-50, con tecnologia que permita captar y secar la humedad.  </t>
    </r>
    <r>
      <rPr>
        <b/>
        <u/>
        <sz val="9"/>
        <rFont val="Arial"/>
        <family val="2"/>
      </rPr>
      <t xml:space="preserve"> Ó </t>
    </r>
    <r>
      <rPr>
        <u/>
        <sz val="9"/>
        <rFont val="Arial"/>
        <family val="2"/>
      </rPr>
      <t xml:space="preserve"> </t>
    </r>
    <r>
      <rPr>
        <sz val="9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</t>
    </r>
    <r>
      <rPr>
        <b/>
        <sz val="9"/>
        <rFont val="Arial"/>
        <family val="2"/>
      </rPr>
      <t xml:space="preserve"> </t>
    </r>
    <r>
      <rPr>
        <b/>
        <u/>
        <sz val="9"/>
        <rFont val="Arial"/>
        <family val="2"/>
      </rPr>
      <t>Ó</t>
    </r>
    <r>
      <rPr>
        <sz val="9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  100% poliester.    la pantaloneta forrada en micro malla, que sea tipo bermuda. estampado en transfer. logos bordados, Llevar la numeración correspondiente y  que las camisetas femeninas tengan silueta  femenina. El color lo define la Entidad entre amarillo quemado, vinotinto ó blanco</t>
    </r>
  </si>
  <si>
    <r>
      <t>Camiseta y pantaloneta:</t>
    </r>
    <r>
      <rPr>
        <sz val="10"/>
        <rFont val="Arial"/>
        <family val="2"/>
      </rPr>
      <t xml:space="preserve">   Que la tela cuente con las siguientes caracteristicas: Elaborada en  micro fibra térmica,  antibacterial, protección solar 30-50, con tecnologia que permita captar y secar la humedad.  </t>
    </r>
    <r>
      <rPr>
        <u/>
        <sz val="10"/>
        <rFont val="Arial"/>
        <family val="2"/>
      </rPr>
      <t>O</t>
    </r>
    <r>
      <rPr>
        <sz val="10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10"/>
        <rFont val="Arial"/>
        <family val="2"/>
      </rPr>
      <t>O</t>
    </r>
    <r>
      <rPr>
        <sz val="10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  100% poliester.    la pantaloneta forrada en micro malla, la pantaloneta femenina debe llevar corte femenino. estampado en transfer. logos bordados o estampados a elección de la Entidad, Llevar la numeración correspondiente y  que las camisetas femeninas tengan silueta  femenina. El color lo define la Entidad entre amarillo quemado, vinotinto ó blanco</t>
    </r>
  </si>
  <si>
    <r>
      <t>Camiseta y pantaloneta:</t>
    </r>
    <r>
      <rPr>
        <sz val="10"/>
        <rFont val="Arial"/>
        <family val="2"/>
      </rPr>
      <t xml:space="preserve">   Que la tela cuente con las siguientes caracteristicas: Elaborada en  micro fibra térmica,  antibacterial, protección solar 30-50, con tecnologia que permita captar y secar la humedad.   </t>
    </r>
    <r>
      <rPr>
        <u/>
        <sz val="10"/>
        <rFont val="Arial"/>
        <family val="2"/>
      </rPr>
      <t>O</t>
    </r>
    <r>
      <rPr>
        <sz val="10"/>
        <rFont val="Arial"/>
        <family val="2"/>
      </rPr>
      <t xml:space="preserve">  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10"/>
        <rFont val="Arial"/>
        <family val="2"/>
      </rPr>
      <t>O</t>
    </r>
    <r>
      <rPr>
        <sz val="10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100% poliester.    la pantaloneta forrada en micro malla. estampado en transfer.  logos bordados o estampados a elección de la Entidad, numeración correspondiente </t>
    </r>
  </si>
  <si>
    <r>
      <t>Camiseta y pantaloneta:</t>
    </r>
    <r>
      <rPr>
        <sz val="10"/>
        <rFont val="Arial"/>
        <family val="2"/>
      </rPr>
      <t xml:space="preserve">   Que la tela cuente con las siguientes caracteristicas: Que la tela cuente con las siguientes caracteristicas: Elaborada en  micro fibra térmica,  antibacterial, protección solar 30-50, con tecnologia que permita captar y secar la humedad.   </t>
    </r>
    <r>
      <rPr>
        <b/>
        <u/>
        <sz val="10"/>
        <rFont val="Arial"/>
        <family val="2"/>
      </rPr>
      <t xml:space="preserve">O </t>
    </r>
    <r>
      <rPr>
        <sz val="10"/>
        <rFont val="Arial"/>
        <family val="2"/>
      </rPr>
      <t xml:space="preserve"> 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10"/>
        <rFont val="Arial"/>
        <family val="2"/>
      </rPr>
      <t>O</t>
    </r>
    <r>
      <rPr>
        <sz val="10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100% poliester.  la camiseta manga larga, con las debidas protecciones requeridas para un arquero.   la pantaloneta forrada en micro malla. estampado en transfer.  logos bordados o estampados a elección de la Entidad, numeración correspondiente </t>
    </r>
  </si>
  <si>
    <r>
      <t>Camiseta y pantaloneta:</t>
    </r>
    <r>
      <rPr>
        <sz val="10"/>
        <rFont val="Arial"/>
        <family val="2"/>
      </rPr>
      <t xml:space="preserve">   Que la tela cuente con las siguientes caracteristicas: Elaborada en  micro fibra térmica,  antibacterial, protección solar 30-50, con tecnologia que permita captar y secar la humedad.  </t>
    </r>
    <r>
      <rPr>
        <u/>
        <sz val="10"/>
        <rFont val="Arial"/>
        <family val="2"/>
      </rPr>
      <t xml:space="preserve"> </t>
    </r>
    <r>
      <rPr>
        <b/>
        <u/>
        <sz val="10"/>
        <rFont val="Arial"/>
        <family val="2"/>
      </rPr>
      <t xml:space="preserve">Ó  </t>
    </r>
    <r>
      <rPr>
        <sz val="10"/>
        <rFont val="Arial"/>
        <family val="2"/>
      </rPr>
      <t xml:space="preserve"> base que permita libertad de movimiento,   que cuente con stretch mecánico, con  tecnologías de transporte de humedad y Protección upf 30 – 50 que impida que el deportista se vea afectado por los rayos solares, que brindan seguridad y comodidad  </t>
    </r>
    <r>
      <rPr>
        <b/>
        <u/>
        <sz val="10"/>
        <rFont val="Arial"/>
        <family val="2"/>
      </rPr>
      <t>Ó</t>
    </r>
    <r>
      <rPr>
        <sz val="10"/>
        <rFont val="Arial"/>
        <family val="2"/>
      </rPr>
      <t xml:space="preserve">   Base con protección solar upf 30-50 y  transporte de humedad y absorción avanzado que garantice prendas más ligeras y frescas durante la actividad física, con suave tacto, peso ligero y tecnología de punta.         100% poliester.    la pantaloneta forrada en micro malla. estampado en transfer. logos bordados o estampados a elección de la Entidad, Llevar la numeración correspondiente. El color lo define la Entidad entre amarillo quemado, vinotinto ó blanco</t>
    </r>
  </si>
  <si>
    <t>SUBTOTAL</t>
  </si>
  <si>
    <t xml:space="preserve">ANEXO 2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</si>
</sst>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sz val="10"/>
      <color theme="1"/>
      <name val="Calibri"/>
      <family val="2"/>
      <scheme val="minor"/>
    </font>
    <font>
      <u/>
      <sz val="9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b/>
      <sz val="8"/>
      <name val="Arial"/>
      <family val="2"/>
    </font>
    <font>
      <sz val="7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b/>
      <sz val="11"/>
      <color rgb="FF2F5496"/>
      <name val="Wingdings"/>
      <charset val="2"/>
    </font>
    <font>
      <b/>
      <sz val="7"/>
      <color rgb="FF2F5496"/>
      <name val="Times New Roman"/>
      <family val="1"/>
    </font>
    <font>
      <b/>
      <sz val="11"/>
      <color theme="1"/>
      <name val="Arial"/>
      <family val="2"/>
    </font>
    <font>
      <sz val="11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0" fillId="3" borderId="0" xfId="0" applyFill="1"/>
    <xf numFmtId="0" fontId="22" fillId="0" borderId="0" xfId="0" applyFont="1" applyBorder="1" applyAlignment="1">
      <alignment vertical="center"/>
    </xf>
    <xf numFmtId="0" fontId="4" fillId="0" borderId="0" xfId="0" applyFont="1" applyBorder="1"/>
    <xf numFmtId="0" fontId="3" fillId="0" borderId="0" xfId="2" applyNumberFormat="1" applyFont="1" applyBorder="1" applyAlignment="1">
      <alignment horizontal="left" vertical="center" wrapText="1"/>
    </xf>
    <xf numFmtId="0" fontId="3" fillId="0" borderId="0" xfId="2" applyNumberFormat="1" applyFont="1" applyBorder="1" applyAlignment="1">
      <alignment horizontal="left" vertical="center" wrapText="1"/>
    </xf>
    <xf numFmtId="3" fontId="0" fillId="0" borderId="0" xfId="0" applyNumberFormat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19" fillId="0" borderId="0" xfId="2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/>
    <xf numFmtId="3" fontId="0" fillId="0" borderId="14" xfId="0" applyNumberForma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23" fillId="2" borderId="3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3" fillId="0" borderId="0" xfId="2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2" fillId="0" borderId="13" xfId="0" applyFont="1" applyBorder="1" applyAlignment="1">
      <alignment vertical="center"/>
    </xf>
    <xf numFmtId="0" fontId="4" fillId="0" borderId="12" xfId="0" applyFont="1" applyBorder="1"/>
    <xf numFmtId="0" fontId="32" fillId="0" borderId="14" xfId="0" applyFont="1" applyBorder="1" applyAlignment="1">
      <alignment horizontal="center" vertical="center"/>
    </xf>
    <xf numFmtId="3" fontId="0" fillId="0" borderId="9" xfId="0" applyNumberFormat="1" applyBorder="1" applyAlignment="1">
      <alignment horizontal="right" vertical="center"/>
    </xf>
    <xf numFmtId="0" fontId="22" fillId="0" borderId="3" xfId="0" applyFont="1" applyBorder="1" applyAlignment="1">
      <alignment vertical="center"/>
    </xf>
    <xf numFmtId="0" fontId="4" fillId="0" borderId="3" xfId="0" applyFont="1" applyBorder="1"/>
    <xf numFmtId="0" fontId="0" fillId="0" borderId="3" xfId="0" applyBorder="1" applyAlignment="1">
      <alignment vertical="center"/>
    </xf>
    <xf numFmtId="0" fontId="0" fillId="0" borderId="3" xfId="0" applyBorder="1"/>
    <xf numFmtId="0" fontId="22" fillId="0" borderId="3" xfId="0" applyFont="1" applyBorder="1"/>
    <xf numFmtId="0" fontId="6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wrapText="1"/>
    </xf>
    <xf numFmtId="0" fontId="9" fillId="0" borderId="3" xfId="0" applyFont="1" applyBorder="1" applyAlignment="1">
      <alignment horizontal="center" vertical="top" wrapText="1"/>
    </xf>
    <xf numFmtId="0" fontId="3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3" fontId="0" fillId="0" borderId="3" xfId="0" applyNumberFormat="1" applyBorder="1" applyAlignment="1">
      <alignment horizontal="right" vertical="center"/>
    </xf>
    <xf numFmtId="0" fontId="10" fillId="3" borderId="3" xfId="0" applyFont="1" applyFill="1" applyBorder="1" applyAlignment="1">
      <alignment vertical="top" wrapText="1"/>
    </xf>
    <xf numFmtId="0" fontId="20" fillId="2" borderId="3" xfId="0" applyFont="1" applyFill="1" applyBorder="1" applyAlignment="1">
      <alignment vertical="center" wrapText="1"/>
    </xf>
    <xf numFmtId="0" fontId="11" fillId="0" borderId="3" xfId="0" applyFont="1" applyBorder="1" applyAlignment="1">
      <alignment vertical="top" wrapText="1"/>
    </xf>
    <xf numFmtId="0" fontId="21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15" fillId="2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15" fillId="2" borderId="3" xfId="0" applyFont="1" applyFill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15" fillId="2" borderId="3" xfId="0" applyFont="1" applyFill="1" applyBorder="1" applyAlignment="1">
      <alignment vertical="top" wrapText="1"/>
    </xf>
    <xf numFmtId="0" fontId="8" fillId="0" borderId="3" xfId="0" applyFont="1" applyBorder="1" applyAlignment="1">
      <alignment horizontal="left" vertical="center" wrapText="1"/>
    </xf>
    <xf numFmtId="0" fontId="5" fillId="0" borderId="3" xfId="0" applyNumberFormat="1" applyFont="1" applyBorder="1" applyAlignment="1">
      <alignment horizontal="center" wrapText="1"/>
    </xf>
    <xf numFmtId="0" fontId="11" fillId="0" borderId="3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" xfId="0" applyBorder="1"/>
    <xf numFmtId="0" fontId="22" fillId="0" borderId="1" xfId="0" applyFont="1" applyBorder="1"/>
    <xf numFmtId="0" fontId="4" fillId="0" borderId="1" xfId="0" applyFont="1" applyBorder="1"/>
    <xf numFmtId="0" fontId="6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23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justify" vertical="top" wrapText="1"/>
    </xf>
    <xf numFmtId="0" fontId="15" fillId="0" borderId="3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3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/>
    </xf>
    <xf numFmtId="0" fontId="10" fillId="0" borderId="3" xfId="0" applyFont="1" applyBorder="1" applyAlignment="1">
      <alignment horizontal="justify"/>
    </xf>
    <xf numFmtId="0" fontId="24" fillId="0" borderId="3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3" fontId="6" fillId="3" borderId="3" xfId="1" applyNumberFormat="1" applyFont="1" applyFill="1" applyBorder="1" applyAlignment="1">
      <alignment horizontal="center" vertical="center" wrapText="1"/>
    </xf>
    <xf numFmtId="3" fontId="6" fillId="3" borderId="3" xfId="1" applyNumberFormat="1" applyFont="1" applyFill="1" applyBorder="1" applyAlignment="1">
      <alignment horizontal="center" vertical="center" wrapText="1"/>
    </xf>
    <xf numFmtId="3" fontId="0" fillId="3" borderId="3" xfId="0" applyNumberForma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3" fontId="33" fillId="0" borderId="16" xfId="0" applyNumberFormat="1" applyFont="1" applyBorder="1" applyAlignment="1">
      <alignment horizontal="center" vertical="center" wrapText="1"/>
    </xf>
    <xf numFmtId="3" fontId="33" fillId="0" borderId="18" xfId="0" applyNumberFormat="1" applyFont="1" applyBorder="1" applyAlignment="1">
      <alignment horizontal="center" vertical="center" wrapText="1"/>
    </xf>
    <xf numFmtId="3" fontId="33" fillId="0" borderId="14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vertical="top" wrapText="1"/>
    </xf>
    <xf numFmtId="0" fontId="9" fillId="3" borderId="3" xfId="0" applyFont="1" applyFill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/>
    </xf>
    <xf numFmtId="0" fontId="9" fillId="0" borderId="3" xfId="0" applyFont="1" applyBorder="1" applyAlignment="1">
      <alignment horizontal="justify"/>
    </xf>
    <xf numFmtId="0" fontId="25" fillId="0" borderId="6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top"/>
    </xf>
    <xf numFmtId="0" fontId="9" fillId="0" borderId="18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3" fontId="0" fillId="0" borderId="21" xfId="0" applyNumberForma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vertical="center" wrapText="1"/>
    </xf>
    <xf numFmtId="0" fontId="5" fillId="0" borderId="16" xfId="0" applyNumberFormat="1" applyFont="1" applyBorder="1" applyAlignment="1">
      <alignment horizontal="center" wrapText="1"/>
    </xf>
    <xf numFmtId="3" fontId="0" fillId="0" borderId="16" xfId="0" applyNumberForma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3" fontId="0" fillId="0" borderId="8" xfId="0" applyNumberFormat="1" applyBorder="1" applyAlignment="1">
      <alignment horizontal="right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jpe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jpeg"/><Relationship Id="rId2" Type="http://schemas.openxmlformats.org/officeDocument/2006/relationships/image" Target="cid:image003.jpg@01CE4009.CFCB8CF0" TargetMode="External"/><Relationship Id="rId1" Type="http://schemas.openxmlformats.org/officeDocument/2006/relationships/image" Target="../media/image3.jpe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3535680</xdr:colOff>
      <xdr:row>15</xdr:row>
      <xdr:rowOff>76200</xdr:rowOff>
    </xdr:from>
    <xdr:to>
      <xdr:col>3</xdr:col>
      <xdr:colOff>4297680</xdr:colOff>
      <xdr:row>18</xdr:row>
      <xdr:rowOff>160020</xdr:rowOff>
    </xdr:to>
    <xdr:pic>
      <xdr:nvPicPr>
        <xdr:cNvPr id="2" name="Picture 1" descr="cid:image004.jpg@01CE3555.5B946FF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8633460"/>
          <a:ext cx="762000" cy="891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3390900</xdr:colOff>
      <xdr:row>78</xdr:row>
      <xdr:rowOff>0</xdr:rowOff>
    </xdr:from>
    <xdr:to>
      <xdr:col>3</xdr:col>
      <xdr:colOff>3390900</xdr:colOff>
      <xdr:row>80</xdr:row>
      <xdr:rowOff>85725</xdr:rowOff>
    </xdr:to>
    <xdr:pic>
      <xdr:nvPicPr>
        <xdr:cNvPr id="3" name="Picture 6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0" y="17449800"/>
          <a:ext cx="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3390900</xdr:colOff>
      <xdr:row>78</xdr:row>
      <xdr:rowOff>0</xdr:rowOff>
    </xdr:from>
    <xdr:to>
      <xdr:col>3</xdr:col>
      <xdr:colOff>3390900</xdr:colOff>
      <xdr:row>80</xdr:row>
      <xdr:rowOff>93345</xdr:rowOff>
    </xdr:to>
    <xdr:pic>
      <xdr:nvPicPr>
        <xdr:cNvPr id="4" name="Picture 6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0" y="36385500"/>
          <a:ext cx="0" cy="127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3543300</xdr:colOff>
      <xdr:row>15</xdr:row>
      <xdr:rowOff>45720</xdr:rowOff>
    </xdr:from>
    <xdr:to>
      <xdr:col>3</xdr:col>
      <xdr:colOff>4366260</xdr:colOff>
      <xdr:row>18</xdr:row>
      <xdr:rowOff>182880</xdr:rowOff>
    </xdr:to>
    <xdr:pic>
      <xdr:nvPicPr>
        <xdr:cNvPr id="5" name="Picture 1" descr="cid:image004.jpg@01CE3555.5B946FF0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7540" y="8602980"/>
          <a:ext cx="82296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3390900</xdr:colOff>
      <xdr:row>78</xdr:row>
      <xdr:rowOff>0</xdr:rowOff>
    </xdr:from>
    <xdr:to>
      <xdr:col>3</xdr:col>
      <xdr:colOff>3390900</xdr:colOff>
      <xdr:row>80</xdr:row>
      <xdr:rowOff>93345</xdr:rowOff>
    </xdr:to>
    <xdr:pic>
      <xdr:nvPicPr>
        <xdr:cNvPr id="6" name="Picture 6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5140" y="36385500"/>
          <a:ext cx="0" cy="1272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3268980</xdr:colOff>
      <xdr:row>78</xdr:row>
      <xdr:rowOff>0</xdr:rowOff>
    </xdr:from>
    <xdr:to>
      <xdr:col>3</xdr:col>
      <xdr:colOff>3268980</xdr:colOff>
      <xdr:row>78</xdr:row>
      <xdr:rowOff>182880</xdr:rowOff>
    </xdr:to>
    <xdr:pic>
      <xdr:nvPicPr>
        <xdr:cNvPr id="7" name="Picture 62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3220" y="16916400"/>
          <a:ext cx="188976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3268980</xdr:colOff>
      <xdr:row>78</xdr:row>
      <xdr:rowOff>0</xdr:rowOff>
    </xdr:from>
    <xdr:to>
      <xdr:col>3</xdr:col>
      <xdr:colOff>3268980</xdr:colOff>
      <xdr:row>78</xdr:row>
      <xdr:rowOff>182880</xdr:rowOff>
    </xdr:to>
    <xdr:pic>
      <xdr:nvPicPr>
        <xdr:cNvPr id="8" name="Picture 6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3220" y="35814000"/>
          <a:ext cx="188976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1356360</xdr:colOff>
      <xdr:row>70</xdr:row>
      <xdr:rowOff>556260</xdr:rowOff>
    </xdr:from>
    <xdr:to>
      <xdr:col>3</xdr:col>
      <xdr:colOff>3810</xdr:colOff>
      <xdr:row>71</xdr:row>
      <xdr:rowOff>91440</xdr:rowOff>
    </xdr:to>
    <xdr:pic>
      <xdr:nvPicPr>
        <xdr:cNvPr id="10" name="11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8840" y="28742640"/>
          <a:ext cx="876300" cy="1813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1219200</xdr:colOff>
      <xdr:row>74</xdr:row>
      <xdr:rowOff>251460</xdr:rowOff>
    </xdr:from>
    <xdr:to>
      <xdr:col>3</xdr:col>
      <xdr:colOff>0</xdr:colOff>
      <xdr:row>74</xdr:row>
      <xdr:rowOff>251460</xdr:rowOff>
    </xdr:to>
    <xdr:pic>
      <xdr:nvPicPr>
        <xdr:cNvPr id="12" name="13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80" y="31805880"/>
          <a:ext cx="769620" cy="853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3855720</xdr:colOff>
      <xdr:row>71</xdr:row>
      <xdr:rowOff>502920</xdr:rowOff>
    </xdr:from>
    <xdr:to>
      <xdr:col>3</xdr:col>
      <xdr:colOff>3855720</xdr:colOff>
      <xdr:row>71</xdr:row>
      <xdr:rowOff>502920</xdr:rowOff>
    </xdr:to>
    <xdr:pic>
      <xdr:nvPicPr>
        <xdr:cNvPr id="13" name="14 Imag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9960" y="29314140"/>
          <a:ext cx="102108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3970020</xdr:colOff>
      <xdr:row>72</xdr:row>
      <xdr:rowOff>228600</xdr:rowOff>
    </xdr:from>
    <xdr:to>
      <xdr:col>3</xdr:col>
      <xdr:colOff>3970020</xdr:colOff>
      <xdr:row>72</xdr:row>
      <xdr:rowOff>228600</xdr:rowOff>
    </xdr:to>
    <xdr:pic>
      <xdr:nvPicPr>
        <xdr:cNvPr id="14" name="15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4260" y="30251400"/>
          <a:ext cx="80010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3886200</xdr:colOff>
      <xdr:row>74</xdr:row>
      <xdr:rowOff>495300</xdr:rowOff>
    </xdr:from>
    <xdr:to>
      <xdr:col>3</xdr:col>
      <xdr:colOff>3886200</xdr:colOff>
      <xdr:row>74</xdr:row>
      <xdr:rowOff>495300</xdr:rowOff>
    </xdr:to>
    <xdr:pic>
      <xdr:nvPicPr>
        <xdr:cNvPr id="15" name="16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0440" y="32049720"/>
          <a:ext cx="1043940" cy="63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3977640</xdr:colOff>
      <xdr:row>75</xdr:row>
      <xdr:rowOff>198120</xdr:rowOff>
    </xdr:from>
    <xdr:to>
      <xdr:col>3</xdr:col>
      <xdr:colOff>3977640</xdr:colOff>
      <xdr:row>75</xdr:row>
      <xdr:rowOff>198120</xdr:rowOff>
    </xdr:to>
    <xdr:pic>
      <xdr:nvPicPr>
        <xdr:cNvPr id="16" name="17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880" y="32941260"/>
          <a:ext cx="86106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70</xdr:row>
      <xdr:rowOff>447675</xdr:rowOff>
    </xdr:from>
    <xdr:to>
      <xdr:col>2</xdr:col>
      <xdr:colOff>752475</xdr:colOff>
      <xdr:row>71</xdr:row>
      <xdr:rowOff>990600</xdr:rowOff>
    </xdr:to>
    <xdr:pic>
      <xdr:nvPicPr>
        <xdr:cNvPr id="19" name="10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50815875"/>
          <a:ext cx="71437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71</xdr:row>
      <xdr:rowOff>742950</xdr:rowOff>
    </xdr:from>
    <xdr:to>
      <xdr:col>3</xdr:col>
      <xdr:colOff>55245</xdr:colOff>
      <xdr:row>72</xdr:row>
      <xdr:rowOff>954405</xdr:rowOff>
    </xdr:to>
    <xdr:pic>
      <xdr:nvPicPr>
        <xdr:cNvPr id="20" name="11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50472975"/>
          <a:ext cx="788670" cy="1421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3680460</xdr:colOff>
      <xdr:row>71</xdr:row>
      <xdr:rowOff>502920</xdr:rowOff>
    </xdr:from>
    <xdr:to>
      <xdr:col>3</xdr:col>
      <xdr:colOff>4701540</xdr:colOff>
      <xdr:row>71</xdr:row>
      <xdr:rowOff>1120140</xdr:rowOff>
    </xdr:to>
    <xdr:pic>
      <xdr:nvPicPr>
        <xdr:cNvPr id="23" name="14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9314140"/>
          <a:ext cx="102108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3825240</xdr:colOff>
      <xdr:row>72</xdr:row>
      <xdr:rowOff>198120</xdr:rowOff>
    </xdr:from>
    <xdr:to>
      <xdr:col>3</xdr:col>
      <xdr:colOff>4625340</xdr:colOff>
      <xdr:row>72</xdr:row>
      <xdr:rowOff>937260</xdr:rowOff>
    </xdr:to>
    <xdr:pic>
      <xdr:nvPicPr>
        <xdr:cNvPr id="24" name="15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480" y="30220920"/>
          <a:ext cx="800100" cy="739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</xdr:colOff>
      <xdr:row>74</xdr:row>
      <xdr:rowOff>956310</xdr:rowOff>
    </xdr:from>
    <xdr:to>
      <xdr:col>2</xdr:col>
      <xdr:colOff>975360</xdr:colOff>
      <xdr:row>75</xdr:row>
      <xdr:rowOff>1024890</xdr:rowOff>
    </xdr:to>
    <xdr:pic>
      <xdr:nvPicPr>
        <xdr:cNvPr id="25" name="12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430" y="53839110"/>
          <a:ext cx="944880" cy="1249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</xdr:colOff>
      <xdr:row>73</xdr:row>
      <xdr:rowOff>453390</xdr:rowOff>
    </xdr:from>
    <xdr:to>
      <xdr:col>2</xdr:col>
      <xdr:colOff>1002438</xdr:colOff>
      <xdr:row>74</xdr:row>
      <xdr:rowOff>781050</xdr:rowOff>
    </xdr:to>
    <xdr:pic>
      <xdr:nvPicPr>
        <xdr:cNvPr id="26" name="13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620" y="52421790"/>
          <a:ext cx="975768" cy="1242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3649980</xdr:colOff>
      <xdr:row>74</xdr:row>
      <xdr:rowOff>510540</xdr:rowOff>
    </xdr:from>
    <xdr:to>
      <xdr:col>3</xdr:col>
      <xdr:colOff>4693920</xdr:colOff>
      <xdr:row>74</xdr:row>
      <xdr:rowOff>1143000</xdr:rowOff>
    </xdr:to>
    <xdr:pic>
      <xdr:nvPicPr>
        <xdr:cNvPr id="27" name="16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4220" y="32064960"/>
          <a:ext cx="1043940" cy="63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3741420</xdr:colOff>
      <xdr:row>75</xdr:row>
      <xdr:rowOff>213360</xdr:rowOff>
    </xdr:from>
    <xdr:to>
      <xdr:col>3</xdr:col>
      <xdr:colOff>4602480</xdr:colOff>
      <xdr:row>75</xdr:row>
      <xdr:rowOff>1013460</xdr:rowOff>
    </xdr:to>
    <xdr:pic>
      <xdr:nvPicPr>
        <xdr:cNvPr id="28" name="17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5660" y="32956500"/>
          <a:ext cx="86106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3390900</xdr:colOff>
      <xdr:row>78</xdr:row>
      <xdr:rowOff>0</xdr:rowOff>
    </xdr:from>
    <xdr:ext cx="0" cy="495300"/>
    <xdr:pic>
      <xdr:nvPicPr>
        <xdr:cNvPr id="31" name="Picture 62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3620833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78</xdr:row>
      <xdr:rowOff>0</xdr:rowOff>
    </xdr:from>
    <xdr:ext cx="0" cy="182880"/>
    <xdr:pic>
      <xdr:nvPicPr>
        <xdr:cNvPr id="32" name="Picture 62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5030" y="35676840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78</xdr:row>
      <xdr:rowOff>0</xdr:rowOff>
    </xdr:from>
    <xdr:ext cx="0" cy="502920"/>
    <xdr:pic>
      <xdr:nvPicPr>
        <xdr:cNvPr id="35" name="Picture 62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723953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78</xdr:row>
      <xdr:rowOff>0</xdr:rowOff>
    </xdr:from>
    <xdr:ext cx="0" cy="502920"/>
    <xdr:pic>
      <xdr:nvPicPr>
        <xdr:cNvPr id="36" name="Picture 62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723953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78</xdr:row>
      <xdr:rowOff>0</xdr:rowOff>
    </xdr:from>
    <xdr:ext cx="0" cy="182880"/>
    <xdr:pic>
      <xdr:nvPicPr>
        <xdr:cNvPr id="37" name="Picture 62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5030" y="56669940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78</xdr:row>
      <xdr:rowOff>0</xdr:rowOff>
    </xdr:from>
    <xdr:ext cx="0" cy="495300"/>
    <xdr:pic>
      <xdr:nvPicPr>
        <xdr:cNvPr id="39" name="Picture 62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723953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78</xdr:row>
      <xdr:rowOff>0</xdr:rowOff>
    </xdr:from>
    <xdr:ext cx="0" cy="182880"/>
    <xdr:pic>
      <xdr:nvPicPr>
        <xdr:cNvPr id="40" name="Picture 6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5030" y="56669940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52</xdr:row>
      <xdr:rowOff>0</xdr:rowOff>
    </xdr:from>
    <xdr:ext cx="0" cy="502920"/>
    <xdr:pic>
      <xdr:nvPicPr>
        <xdr:cNvPr id="59" name="Picture 62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800153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52</xdr:row>
      <xdr:rowOff>0</xdr:rowOff>
    </xdr:from>
    <xdr:ext cx="0" cy="502920"/>
    <xdr:pic>
      <xdr:nvPicPr>
        <xdr:cNvPr id="60" name="Picture 62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800153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52</xdr:row>
      <xdr:rowOff>0</xdr:rowOff>
    </xdr:from>
    <xdr:ext cx="0" cy="182880"/>
    <xdr:pic>
      <xdr:nvPicPr>
        <xdr:cNvPr id="61" name="Picture 62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5030" y="57431940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52</xdr:row>
      <xdr:rowOff>0</xdr:rowOff>
    </xdr:from>
    <xdr:ext cx="0" cy="495300"/>
    <xdr:pic>
      <xdr:nvPicPr>
        <xdr:cNvPr id="63" name="Picture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5800153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52</xdr:row>
      <xdr:rowOff>0</xdr:rowOff>
    </xdr:from>
    <xdr:ext cx="0" cy="182880"/>
    <xdr:pic>
      <xdr:nvPicPr>
        <xdr:cNvPr id="64" name="Picture 62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5030" y="57431940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20</xdr:row>
          <xdr:rowOff>352425</xdr:rowOff>
        </xdr:from>
        <xdr:to>
          <xdr:col>3</xdr:col>
          <xdr:colOff>1276350</xdr:colOff>
          <xdr:row>20</xdr:row>
          <xdr:rowOff>1438275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26</xdr:row>
          <xdr:rowOff>504825</xdr:rowOff>
        </xdr:from>
        <xdr:to>
          <xdr:col>3</xdr:col>
          <xdr:colOff>1095375</xdr:colOff>
          <xdr:row>26</xdr:row>
          <xdr:rowOff>1581150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1390650</xdr:colOff>
          <xdr:row>26</xdr:row>
          <xdr:rowOff>523875</xdr:rowOff>
        </xdr:from>
        <xdr:to>
          <xdr:col>3</xdr:col>
          <xdr:colOff>2181225</xdr:colOff>
          <xdr:row>26</xdr:row>
          <xdr:rowOff>1524000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20</xdr:row>
          <xdr:rowOff>352425</xdr:rowOff>
        </xdr:from>
        <xdr:to>
          <xdr:col>3</xdr:col>
          <xdr:colOff>1276350</xdr:colOff>
          <xdr:row>20</xdr:row>
          <xdr:rowOff>1438275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26</xdr:row>
          <xdr:rowOff>504825</xdr:rowOff>
        </xdr:from>
        <xdr:to>
          <xdr:col>3</xdr:col>
          <xdr:colOff>1095375</xdr:colOff>
          <xdr:row>26</xdr:row>
          <xdr:rowOff>1581150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xmlns="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1390650</xdr:colOff>
          <xdr:row>26</xdr:row>
          <xdr:rowOff>523875</xdr:rowOff>
        </xdr:from>
        <xdr:to>
          <xdr:col>3</xdr:col>
          <xdr:colOff>2181225</xdr:colOff>
          <xdr:row>26</xdr:row>
          <xdr:rowOff>1524000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xmlns="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3390900</xdr:colOff>
      <xdr:row>48</xdr:row>
      <xdr:rowOff>0</xdr:rowOff>
    </xdr:from>
    <xdr:ext cx="0" cy="495300"/>
    <xdr:pic>
      <xdr:nvPicPr>
        <xdr:cNvPr id="51" name="Picture 6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4951476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502920"/>
    <xdr:pic>
      <xdr:nvPicPr>
        <xdr:cNvPr id="52" name="Picture 62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5094922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502920"/>
    <xdr:pic>
      <xdr:nvPicPr>
        <xdr:cNvPr id="53" name="Picture 6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5094922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48</xdr:row>
      <xdr:rowOff>0</xdr:rowOff>
    </xdr:from>
    <xdr:ext cx="0" cy="182880"/>
    <xdr:pic>
      <xdr:nvPicPr>
        <xdr:cNvPr id="54" name="Picture 62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555" y="48983265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48</xdr:row>
      <xdr:rowOff>0</xdr:rowOff>
    </xdr:from>
    <xdr:ext cx="0" cy="182880"/>
    <xdr:pic>
      <xdr:nvPicPr>
        <xdr:cNvPr id="55" name="Picture 62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555" y="50949225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495300"/>
    <xdr:pic>
      <xdr:nvPicPr>
        <xdr:cNvPr id="56" name="Picture 62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5094922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48</xdr:row>
      <xdr:rowOff>0</xdr:rowOff>
    </xdr:from>
    <xdr:ext cx="0" cy="182880"/>
    <xdr:pic>
      <xdr:nvPicPr>
        <xdr:cNvPr id="57" name="Picture 62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555" y="50949225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502920"/>
    <xdr:pic>
      <xdr:nvPicPr>
        <xdr:cNvPr id="58" name="Picture 62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4951476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502920"/>
    <xdr:pic>
      <xdr:nvPicPr>
        <xdr:cNvPr id="62" name="Picture 62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4951476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48</xdr:row>
      <xdr:rowOff>0</xdr:rowOff>
    </xdr:from>
    <xdr:ext cx="0" cy="182880"/>
    <xdr:pic>
      <xdr:nvPicPr>
        <xdr:cNvPr id="65" name="Picture 62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555" y="48983265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48</xdr:row>
      <xdr:rowOff>0</xdr:rowOff>
    </xdr:from>
    <xdr:ext cx="0" cy="495300"/>
    <xdr:pic>
      <xdr:nvPicPr>
        <xdr:cNvPr id="67" name="Picture 62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4951476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3268980</xdr:colOff>
      <xdr:row>48</xdr:row>
      <xdr:rowOff>0</xdr:rowOff>
    </xdr:from>
    <xdr:ext cx="0" cy="182880"/>
    <xdr:pic>
      <xdr:nvPicPr>
        <xdr:cNvPr id="69" name="Picture 62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6555" y="48983265"/>
          <a:ext cx="0" cy="182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2515218</xdr:colOff>
      <xdr:row>45</xdr:row>
      <xdr:rowOff>819150</xdr:rowOff>
    </xdr:from>
    <xdr:ext cx="1990107" cy="1085850"/>
    <xdr:pic>
      <xdr:nvPicPr>
        <xdr:cNvPr id="71" name="Imagen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793" y="47377350"/>
          <a:ext cx="1990107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3390900</xdr:colOff>
      <xdr:row>83</xdr:row>
      <xdr:rowOff>0</xdr:rowOff>
    </xdr:from>
    <xdr:ext cx="0" cy="502920"/>
    <xdr:pic>
      <xdr:nvPicPr>
        <xdr:cNvPr id="66" name="Picture 62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4707255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83</xdr:row>
      <xdr:rowOff>0</xdr:rowOff>
    </xdr:from>
    <xdr:ext cx="0" cy="502920"/>
    <xdr:pic>
      <xdr:nvPicPr>
        <xdr:cNvPr id="68" name="Picture 62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4707255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83</xdr:row>
      <xdr:rowOff>0</xdr:rowOff>
    </xdr:from>
    <xdr:ext cx="0" cy="495300"/>
    <xdr:pic>
      <xdr:nvPicPr>
        <xdr:cNvPr id="72" name="Picture 6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4707255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2790825</xdr:colOff>
      <xdr:row>76</xdr:row>
      <xdr:rowOff>276225</xdr:rowOff>
    </xdr:from>
    <xdr:ext cx="1990107" cy="1085850"/>
    <xdr:pic>
      <xdr:nvPicPr>
        <xdr:cNvPr id="70" name="Imagen 69">
          <a:extLst>
            <a:ext uri="{FF2B5EF4-FFF2-40B4-BE49-F238E27FC236}">
              <a16:creationId xmlns:a16="http://schemas.microsoft.com/office/drawing/2014/main" xmlns="" id="{EAD5CE0A-D6BB-4524-9F2B-49441F865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8225" y="56216550"/>
          <a:ext cx="1990107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495300"/>
    <xdr:pic>
      <xdr:nvPicPr>
        <xdr:cNvPr id="73" name="Picture 6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502920"/>
    <xdr:pic>
      <xdr:nvPicPr>
        <xdr:cNvPr id="74" name="Picture 6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502920"/>
    <xdr:pic>
      <xdr:nvPicPr>
        <xdr:cNvPr id="75" name="Picture 6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495300"/>
    <xdr:pic>
      <xdr:nvPicPr>
        <xdr:cNvPr id="76" name="Picture 62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502920"/>
    <xdr:pic>
      <xdr:nvPicPr>
        <xdr:cNvPr id="77" name="Picture 62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502920"/>
    <xdr:pic>
      <xdr:nvPicPr>
        <xdr:cNvPr id="78" name="Picture 62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77</xdr:row>
      <xdr:rowOff>0</xdr:rowOff>
    </xdr:from>
    <xdr:ext cx="0" cy="495300"/>
    <xdr:pic>
      <xdr:nvPicPr>
        <xdr:cNvPr id="79" name="Picture 62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57559575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495300"/>
    <xdr:pic>
      <xdr:nvPicPr>
        <xdr:cNvPr id="80" name="Picture 6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502920"/>
    <xdr:pic>
      <xdr:nvPicPr>
        <xdr:cNvPr id="81" name="Picture 62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502920"/>
    <xdr:pic>
      <xdr:nvPicPr>
        <xdr:cNvPr id="82" name="Picture 6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495300"/>
    <xdr:pic>
      <xdr:nvPicPr>
        <xdr:cNvPr id="83" name="Picture 62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502920"/>
    <xdr:pic>
      <xdr:nvPicPr>
        <xdr:cNvPr id="84" name="Picture 62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502920"/>
    <xdr:pic>
      <xdr:nvPicPr>
        <xdr:cNvPr id="85" name="Picture 62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50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3390900</xdr:colOff>
      <xdr:row>47</xdr:row>
      <xdr:rowOff>0</xdr:rowOff>
    </xdr:from>
    <xdr:ext cx="0" cy="495300"/>
    <xdr:pic>
      <xdr:nvPicPr>
        <xdr:cNvPr id="86" name="Picture 62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6804600"/>
          <a:ext cx="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6.bin"/><Relationship Id="rId5" Type="http://schemas.openxmlformats.org/officeDocument/2006/relationships/image" Target="../media/image1.png"/><Relationship Id="rId10" Type="http://schemas.openxmlformats.org/officeDocument/2006/relationships/oleObject" Target="../embeddings/oleObject5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103"/>
  <sheetViews>
    <sheetView tabSelected="1" topLeftCell="A97" workbookViewId="0">
      <selection activeCell="D4" sqref="D4"/>
    </sheetView>
  </sheetViews>
  <sheetFormatPr baseColWidth="10" defaultRowHeight="15.75" x14ac:dyDescent="0.25"/>
  <cols>
    <col min="1" max="1" width="3.7109375" customWidth="1"/>
    <col min="2" max="2" width="11.5703125" style="1" customWidth="1"/>
    <col min="3" max="3" width="15.5703125" customWidth="1"/>
    <col min="4" max="4" width="85.5703125" style="2" customWidth="1"/>
    <col min="5" max="5" width="16.7109375" style="2" customWidth="1"/>
    <col min="6" max="7" width="11.5703125" style="11" customWidth="1"/>
    <col min="8" max="9" width="11.42578125" style="8"/>
    <col min="212" max="212" width="38.7109375" customWidth="1"/>
    <col min="213" max="213" width="0" hidden="1" customWidth="1"/>
    <col min="214" max="214" width="77.42578125" customWidth="1"/>
    <col min="215" max="215" width="16.7109375" customWidth="1"/>
    <col min="216" max="216" width="12.85546875" customWidth="1"/>
    <col min="217" max="220" width="0" hidden="1" customWidth="1"/>
    <col min="468" max="468" width="38.7109375" customWidth="1"/>
    <col min="469" max="469" width="0" hidden="1" customWidth="1"/>
    <col min="470" max="470" width="77.42578125" customWidth="1"/>
    <col min="471" max="471" width="16.7109375" customWidth="1"/>
    <col min="472" max="472" width="12.85546875" customWidth="1"/>
    <col min="473" max="476" width="0" hidden="1" customWidth="1"/>
    <col min="724" max="724" width="38.7109375" customWidth="1"/>
    <col min="725" max="725" width="0" hidden="1" customWidth="1"/>
    <col min="726" max="726" width="77.42578125" customWidth="1"/>
    <col min="727" max="727" width="16.7109375" customWidth="1"/>
    <col min="728" max="728" width="12.85546875" customWidth="1"/>
    <col min="729" max="732" width="0" hidden="1" customWidth="1"/>
    <col min="980" max="980" width="38.7109375" customWidth="1"/>
    <col min="981" max="981" width="0" hidden="1" customWidth="1"/>
    <col min="982" max="982" width="77.42578125" customWidth="1"/>
    <col min="983" max="983" width="16.7109375" customWidth="1"/>
    <col min="984" max="984" width="12.85546875" customWidth="1"/>
    <col min="985" max="988" width="0" hidden="1" customWidth="1"/>
    <col min="1236" max="1236" width="38.7109375" customWidth="1"/>
    <col min="1237" max="1237" width="0" hidden="1" customWidth="1"/>
    <col min="1238" max="1238" width="77.42578125" customWidth="1"/>
    <col min="1239" max="1239" width="16.7109375" customWidth="1"/>
    <col min="1240" max="1240" width="12.85546875" customWidth="1"/>
    <col min="1241" max="1244" width="0" hidden="1" customWidth="1"/>
    <col min="1492" max="1492" width="38.7109375" customWidth="1"/>
    <col min="1493" max="1493" width="0" hidden="1" customWidth="1"/>
    <col min="1494" max="1494" width="77.42578125" customWidth="1"/>
    <col min="1495" max="1495" width="16.7109375" customWidth="1"/>
    <col min="1496" max="1496" width="12.85546875" customWidth="1"/>
    <col min="1497" max="1500" width="0" hidden="1" customWidth="1"/>
    <col min="1748" max="1748" width="38.7109375" customWidth="1"/>
    <col min="1749" max="1749" width="0" hidden="1" customWidth="1"/>
    <col min="1750" max="1750" width="77.42578125" customWidth="1"/>
    <col min="1751" max="1751" width="16.7109375" customWidth="1"/>
    <col min="1752" max="1752" width="12.85546875" customWidth="1"/>
    <col min="1753" max="1756" width="0" hidden="1" customWidth="1"/>
    <col min="2004" max="2004" width="38.7109375" customWidth="1"/>
    <col min="2005" max="2005" width="0" hidden="1" customWidth="1"/>
    <col min="2006" max="2006" width="77.42578125" customWidth="1"/>
    <col min="2007" max="2007" width="16.7109375" customWidth="1"/>
    <col min="2008" max="2008" width="12.85546875" customWidth="1"/>
    <col min="2009" max="2012" width="0" hidden="1" customWidth="1"/>
    <col min="2260" max="2260" width="38.7109375" customWidth="1"/>
    <col min="2261" max="2261" width="0" hidden="1" customWidth="1"/>
    <col min="2262" max="2262" width="77.42578125" customWidth="1"/>
    <col min="2263" max="2263" width="16.7109375" customWidth="1"/>
    <col min="2264" max="2264" width="12.85546875" customWidth="1"/>
    <col min="2265" max="2268" width="0" hidden="1" customWidth="1"/>
    <col min="2516" max="2516" width="38.7109375" customWidth="1"/>
    <col min="2517" max="2517" width="0" hidden="1" customWidth="1"/>
    <col min="2518" max="2518" width="77.42578125" customWidth="1"/>
    <col min="2519" max="2519" width="16.7109375" customWidth="1"/>
    <col min="2520" max="2520" width="12.85546875" customWidth="1"/>
    <col min="2521" max="2524" width="0" hidden="1" customWidth="1"/>
    <col min="2772" max="2772" width="38.7109375" customWidth="1"/>
    <col min="2773" max="2773" width="0" hidden="1" customWidth="1"/>
    <col min="2774" max="2774" width="77.42578125" customWidth="1"/>
    <col min="2775" max="2775" width="16.7109375" customWidth="1"/>
    <col min="2776" max="2776" width="12.85546875" customWidth="1"/>
    <col min="2777" max="2780" width="0" hidden="1" customWidth="1"/>
    <col min="3028" max="3028" width="38.7109375" customWidth="1"/>
    <col min="3029" max="3029" width="0" hidden="1" customWidth="1"/>
    <col min="3030" max="3030" width="77.42578125" customWidth="1"/>
    <col min="3031" max="3031" width="16.7109375" customWidth="1"/>
    <col min="3032" max="3032" width="12.85546875" customWidth="1"/>
    <col min="3033" max="3036" width="0" hidden="1" customWidth="1"/>
    <col min="3284" max="3284" width="38.7109375" customWidth="1"/>
    <col min="3285" max="3285" width="0" hidden="1" customWidth="1"/>
    <col min="3286" max="3286" width="77.42578125" customWidth="1"/>
    <col min="3287" max="3287" width="16.7109375" customWidth="1"/>
    <col min="3288" max="3288" width="12.85546875" customWidth="1"/>
    <col min="3289" max="3292" width="0" hidden="1" customWidth="1"/>
    <col min="3540" max="3540" width="38.7109375" customWidth="1"/>
    <col min="3541" max="3541" width="0" hidden="1" customWidth="1"/>
    <col min="3542" max="3542" width="77.42578125" customWidth="1"/>
    <col min="3543" max="3543" width="16.7109375" customWidth="1"/>
    <col min="3544" max="3544" width="12.85546875" customWidth="1"/>
    <col min="3545" max="3548" width="0" hidden="1" customWidth="1"/>
    <col min="3796" max="3796" width="38.7109375" customWidth="1"/>
    <col min="3797" max="3797" width="0" hidden="1" customWidth="1"/>
    <col min="3798" max="3798" width="77.42578125" customWidth="1"/>
    <col min="3799" max="3799" width="16.7109375" customWidth="1"/>
    <col min="3800" max="3800" width="12.85546875" customWidth="1"/>
    <col min="3801" max="3804" width="0" hidden="1" customWidth="1"/>
    <col min="4052" max="4052" width="38.7109375" customWidth="1"/>
    <col min="4053" max="4053" width="0" hidden="1" customWidth="1"/>
    <col min="4054" max="4054" width="77.42578125" customWidth="1"/>
    <col min="4055" max="4055" width="16.7109375" customWidth="1"/>
    <col min="4056" max="4056" width="12.85546875" customWidth="1"/>
    <col min="4057" max="4060" width="0" hidden="1" customWidth="1"/>
    <col min="4308" max="4308" width="38.7109375" customWidth="1"/>
    <col min="4309" max="4309" width="0" hidden="1" customWidth="1"/>
    <col min="4310" max="4310" width="77.42578125" customWidth="1"/>
    <col min="4311" max="4311" width="16.7109375" customWidth="1"/>
    <col min="4312" max="4312" width="12.85546875" customWidth="1"/>
    <col min="4313" max="4316" width="0" hidden="1" customWidth="1"/>
    <col min="4564" max="4564" width="38.7109375" customWidth="1"/>
    <col min="4565" max="4565" width="0" hidden="1" customWidth="1"/>
    <col min="4566" max="4566" width="77.42578125" customWidth="1"/>
    <col min="4567" max="4567" width="16.7109375" customWidth="1"/>
    <col min="4568" max="4568" width="12.85546875" customWidth="1"/>
    <col min="4569" max="4572" width="0" hidden="1" customWidth="1"/>
    <col min="4820" max="4820" width="38.7109375" customWidth="1"/>
    <col min="4821" max="4821" width="0" hidden="1" customWidth="1"/>
    <col min="4822" max="4822" width="77.42578125" customWidth="1"/>
    <col min="4823" max="4823" width="16.7109375" customWidth="1"/>
    <col min="4824" max="4824" width="12.85546875" customWidth="1"/>
    <col min="4825" max="4828" width="0" hidden="1" customWidth="1"/>
    <col min="5076" max="5076" width="38.7109375" customWidth="1"/>
    <col min="5077" max="5077" width="0" hidden="1" customWidth="1"/>
    <col min="5078" max="5078" width="77.42578125" customWidth="1"/>
    <col min="5079" max="5079" width="16.7109375" customWidth="1"/>
    <col min="5080" max="5080" width="12.85546875" customWidth="1"/>
    <col min="5081" max="5084" width="0" hidden="1" customWidth="1"/>
    <col min="5332" max="5332" width="38.7109375" customWidth="1"/>
    <col min="5333" max="5333" width="0" hidden="1" customWidth="1"/>
    <col min="5334" max="5334" width="77.42578125" customWidth="1"/>
    <col min="5335" max="5335" width="16.7109375" customWidth="1"/>
    <col min="5336" max="5336" width="12.85546875" customWidth="1"/>
    <col min="5337" max="5340" width="0" hidden="1" customWidth="1"/>
    <col min="5588" max="5588" width="38.7109375" customWidth="1"/>
    <col min="5589" max="5589" width="0" hidden="1" customWidth="1"/>
    <col min="5590" max="5590" width="77.42578125" customWidth="1"/>
    <col min="5591" max="5591" width="16.7109375" customWidth="1"/>
    <col min="5592" max="5592" width="12.85546875" customWidth="1"/>
    <col min="5593" max="5596" width="0" hidden="1" customWidth="1"/>
    <col min="5844" max="5844" width="38.7109375" customWidth="1"/>
    <col min="5845" max="5845" width="0" hidden="1" customWidth="1"/>
    <col min="5846" max="5846" width="77.42578125" customWidth="1"/>
    <col min="5847" max="5847" width="16.7109375" customWidth="1"/>
    <col min="5848" max="5848" width="12.85546875" customWidth="1"/>
    <col min="5849" max="5852" width="0" hidden="1" customWidth="1"/>
    <col min="6100" max="6100" width="38.7109375" customWidth="1"/>
    <col min="6101" max="6101" width="0" hidden="1" customWidth="1"/>
    <col min="6102" max="6102" width="77.42578125" customWidth="1"/>
    <col min="6103" max="6103" width="16.7109375" customWidth="1"/>
    <col min="6104" max="6104" width="12.85546875" customWidth="1"/>
    <col min="6105" max="6108" width="0" hidden="1" customWidth="1"/>
    <col min="6356" max="6356" width="38.7109375" customWidth="1"/>
    <col min="6357" max="6357" width="0" hidden="1" customWidth="1"/>
    <col min="6358" max="6358" width="77.42578125" customWidth="1"/>
    <col min="6359" max="6359" width="16.7109375" customWidth="1"/>
    <col min="6360" max="6360" width="12.85546875" customWidth="1"/>
    <col min="6361" max="6364" width="0" hidden="1" customWidth="1"/>
    <col min="6612" max="6612" width="38.7109375" customWidth="1"/>
    <col min="6613" max="6613" width="0" hidden="1" customWidth="1"/>
    <col min="6614" max="6614" width="77.42578125" customWidth="1"/>
    <col min="6615" max="6615" width="16.7109375" customWidth="1"/>
    <col min="6616" max="6616" width="12.85546875" customWidth="1"/>
    <col min="6617" max="6620" width="0" hidden="1" customWidth="1"/>
    <col min="6868" max="6868" width="38.7109375" customWidth="1"/>
    <col min="6869" max="6869" width="0" hidden="1" customWidth="1"/>
    <col min="6870" max="6870" width="77.42578125" customWidth="1"/>
    <col min="6871" max="6871" width="16.7109375" customWidth="1"/>
    <col min="6872" max="6872" width="12.85546875" customWidth="1"/>
    <col min="6873" max="6876" width="0" hidden="1" customWidth="1"/>
    <col min="7124" max="7124" width="38.7109375" customWidth="1"/>
    <col min="7125" max="7125" width="0" hidden="1" customWidth="1"/>
    <col min="7126" max="7126" width="77.42578125" customWidth="1"/>
    <col min="7127" max="7127" width="16.7109375" customWidth="1"/>
    <col min="7128" max="7128" width="12.85546875" customWidth="1"/>
    <col min="7129" max="7132" width="0" hidden="1" customWidth="1"/>
    <col min="7380" max="7380" width="38.7109375" customWidth="1"/>
    <col min="7381" max="7381" width="0" hidden="1" customWidth="1"/>
    <col min="7382" max="7382" width="77.42578125" customWidth="1"/>
    <col min="7383" max="7383" width="16.7109375" customWidth="1"/>
    <col min="7384" max="7384" width="12.85546875" customWidth="1"/>
    <col min="7385" max="7388" width="0" hidden="1" customWidth="1"/>
    <col min="7636" max="7636" width="38.7109375" customWidth="1"/>
    <col min="7637" max="7637" width="0" hidden="1" customWidth="1"/>
    <col min="7638" max="7638" width="77.42578125" customWidth="1"/>
    <col min="7639" max="7639" width="16.7109375" customWidth="1"/>
    <col min="7640" max="7640" width="12.85546875" customWidth="1"/>
    <col min="7641" max="7644" width="0" hidden="1" customWidth="1"/>
    <col min="7892" max="7892" width="38.7109375" customWidth="1"/>
    <col min="7893" max="7893" width="0" hidden="1" customWidth="1"/>
    <col min="7894" max="7894" width="77.42578125" customWidth="1"/>
    <col min="7895" max="7895" width="16.7109375" customWidth="1"/>
    <col min="7896" max="7896" width="12.85546875" customWidth="1"/>
    <col min="7897" max="7900" width="0" hidden="1" customWidth="1"/>
    <col min="8148" max="8148" width="38.7109375" customWidth="1"/>
    <col min="8149" max="8149" width="0" hidden="1" customWidth="1"/>
    <col min="8150" max="8150" width="77.42578125" customWidth="1"/>
    <col min="8151" max="8151" width="16.7109375" customWidth="1"/>
    <col min="8152" max="8152" width="12.85546875" customWidth="1"/>
    <col min="8153" max="8156" width="0" hidden="1" customWidth="1"/>
    <col min="8404" max="8404" width="38.7109375" customWidth="1"/>
    <col min="8405" max="8405" width="0" hidden="1" customWidth="1"/>
    <col min="8406" max="8406" width="77.42578125" customWidth="1"/>
    <col min="8407" max="8407" width="16.7109375" customWidth="1"/>
    <col min="8408" max="8408" width="12.85546875" customWidth="1"/>
    <col min="8409" max="8412" width="0" hidden="1" customWidth="1"/>
    <col min="8660" max="8660" width="38.7109375" customWidth="1"/>
    <col min="8661" max="8661" width="0" hidden="1" customWidth="1"/>
    <col min="8662" max="8662" width="77.42578125" customWidth="1"/>
    <col min="8663" max="8663" width="16.7109375" customWidth="1"/>
    <col min="8664" max="8664" width="12.85546875" customWidth="1"/>
    <col min="8665" max="8668" width="0" hidden="1" customWidth="1"/>
    <col min="8916" max="8916" width="38.7109375" customWidth="1"/>
    <col min="8917" max="8917" width="0" hidden="1" customWidth="1"/>
    <col min="8918" max="8918" width="77.42578125" customWidth="1"/>
    <col min="8919" max="8919" width="16.7109375" customWidth="1"/>
    <col min="8920" max="8920" width="12.85546875" customWidth="1"/>
    <col min="8921" max="8924" width="0" hidden="1" customWidth="1"/>
    <col min="9172" max="9172" width="38.7109375" customWidth="1"/>
    <col min="9173" max="9173" width="0" hidden="1" customWidth="1"/>
    <col min="9174" max="9174" width="77.42578125" customWidth="1"/>
    <col min="9175" max="9175" width="16.7109375" customWidth="1"/>
    <col min="9176" max="9176" width="12.85546875" customWidth="1"/>
    <col min="9177" max="9180" width="0" hidden="1" customWidth="1"/>
    <col min="9428" max="9428" width="38.7109375" customWidth="1"/>
    <col min="9429" max="9429" width="0" hidden="1" customWidth="1"/>
    <col min="9430" max="9430" width="77.42578125" customWidth="1"/>
    <col min="9431" max="9431" width="16.7109375" customWidth="1"/>
    <col min="9432" max="9432" width="12.85546875" customWidth="1"/>
    <col min="9433" max="9436" width="0" hidden="1" customWidth="1"/>
    <col min="9684" max="9684" width="38.7109375" customWidth="1"/>
    <col min="9685" max="9685" width="0" hidden="1" customWidth="1"/>
    <col min="9686" max="9686" width="77.42578125" customWidth="1"/>
    <col min="9687" max="9687" width="16.7109375" customWidth="1"/>
    <col min="9688" max="9688" width="12.85546875" customWidth="1"/>
    <col min="9689" max="9692" width="0" hidden="1" customWidth="1"/>
    <col min="9940" max="9940" width="38.7109375" customWidth="1"/>
    <col min="9941" max="9941" width="0" hidden="1" customWidth="1"/>
    <col min="9942" max="9942" width="77.42578125" customWidth="1"/>
    <col min="9943" max="9943" width="16.7109375" customWidth="1"/>
    <col min="9944" max="9944" width="12.85546875" customWidth="1"/>
    <col min="9945" max="9948" width="0" hidden="1" customWidth="1"/>
    <col min="10196" max="10196" width="38.7109375" customWidth="1"/>
    <col min="10197" max="10197" width="0" hidden="1" customWidth="1"/>
    <col min="10198" max="10198" width="77.42578125" customWidth="1"/>
    <col min="10199" max="10199" width="16.7109375" customWidth="1"/>
    <col min="10200" max="10200" width="12.85546875" customWidth="1"/>
    <col min="10201" max="10204" width="0" hidden="1" customWidth="1"/>
    <col min="10452" max="10452" width="38.7109375" customWidth="1"/>
    <col min="10453" max="10453" width="0" hidden="1" customWidth="1"/>
    <col min="10454" max="10454" width="77.42578125" customWidth="1"/>
    <col min="10455" max="10455" width="16.7109375" customWidth="1"/>
    <col min="10456" max="10456" width="12.85546875" customWidth="1"/>
    <col min="10457" max="10460" width="0" hidden="1" customWidth="1"/>
    <col min="10708" max="10708" width="38.7109375" customWidth="1"/>
    <col min="10709" max="10709" width="0" hidden="1" customWidth="1"/>
    <col min="10710" max="10710" width="77.42578125" customWidth="1"/>
    <col min="10711" max="10711" width="16.7109375" customWidth="1"/>
    <col min="10712" max="10712" width="12.85546875" customWidth="1"/>
    <col min="10713" max="10716" width="0" hidden="1" customWidth="1"/>
    <col min="10964" max="10964" width="38.7109375" customWidth="1"/>
    <col min="10965" max="10965" width="0" hidden="1" customWidth="1"/>
    <col min="10966" max="10966" width="77.42578125" customWidth="1"/>
    <col min="10967" max="10967" width="16.7109375" customWidth="1"/>
    <col min="10968" max="10968" width="12.85546875" customWidth="1"/>
    <col min="10969" max="10972" width="0" hidden="1" customWidth="1"/>
    <col min="11220" max="11220" width="38.7109375" customWidth="1"/>
    <col min="11221" max="11221" width="0" hidden="1" customWidth="1"/>
    <col min="11222" max="11222" width="77.42578125" customWidth="1"/>
    <col min="11223" max="11223" width="16.7109375" customWidth="1"/>
    <col min="11224" max="11224" width="12.85546875" customWidth="1"/>
    <col min="11225" max="11228" width="0" hidden="1" customWidth="1"/>
    <col min="11476" max="11476" width="38.7109375" customWidth="1"/>
    <col min="11477" max="11477" width="0" hidden="1" customWidth="1"/>
    <col min="11478" max="11478" width="77.42578125" customWidth="1"/>
    <col min="11479" max="11479" width="16.7109375" customWidth="1"/>
    <col min="11480" max="11480" width="12.85546875" customWidth="1"/>
    <col min="11481" max="11484" width="0" hidden="1" customWidth="1"/>
    <col min="11732" max="11732" width="38.7109375" customWidth="1"/>
    <col min="11733" max="11733" width="0" hidden="1" customWidth="1"/>
    <col min="11734" max="11734" width="77.42578125" customWidth="1"/>
    <col min="11735" max="11735" width="16.7109375" customWidth="1"/>
    <col min="11736" max="11736" width="12.85546875" customWidth="1"/>
    <col min="11737" max="11740" width="0" hidden="1" customWidth="1"/>
    <col min="11988" max="11988" width="38.7109375" customWidth="1"/>
    <col min="11989" max="11989" width="0" hidden="1" customWidth="1"/>
    <col min="11990" max="11990" width="77.42578125" customWidth="1"/>
    <col min="11991" max="11991" width="16.7109375" customWidth="1"/>
    <col min="11992" max="11992" width="12.85546875" customWidth="1"/>
    <col min="11993" max="11996" width="0" hidden="1" customWidth="1"/>
    <col min="12244" max="12244" width="38.7109375" customWidth="1"/>
    <col min="12245" max="12245" width="0" hidden="1" customWidth="1"/>
    <col min="12246" max="12246" width="77.42578125" customWidth="1"/>
    <col min="12247" max="12247" width="16.7109375" customWidth="1"/>
    <col min="12248" max="12248" width="12.85546875" customWidth="1"/>
    <col min="12249" max="12252" width="0" hidden="1" customWidth="1"/>
    <col min="12500" max="12500" width="38.7109375" customWidth="1"/>
    <col min="12501" max="12501" width="0" hidden="1" customWidth="1"/>
    <col min="12502" max="12502" width="77.42578125" customWidth="1"/>
    <col min="12503" max="12503" width="16.7109375" customWidth="1"/>
    <col min="12504" max="12504" width="12.85546875" customWidth="1"/>
    <col min="12505" max="12508" width="0" hidden="1" customWidth="1"/>
    <col min="12756" max="12756" width="38.7109375" customWidth="1"/>
    <col min="12757" max="12757" width="0" hidden="1" customWidth="1"/>
    <col min="12758" max="12758" width="77.42578125" customWidth="1"/>
    <col min="12759" max="12759" width="16.7109375" customWidth="1"/>
    <col min="12760" max="12760" width="12.85546875" customWidth="1"/>
    <col min="12761" max="12764" width="0" hidden="1" customWidth="1"/>
    <col min="13012" max="13012" width="38.7109375" customWidth="1"/>
    <col min="13013" max="13013" width="0" hidden="1" customWidth="1"/>
    <col min="13014" max="13014" width="77.42578125" customWidth="1"/>
    <col min="13015" max="13015" width="16.7109375" customWidth="1"/>
    <col min="13016" max="13016" width="12.85546875" customWidth="1"/>
    <col min="13017" max="13020" width="0" hidden="1" customWidth="1"/>
    <col min="13268" max="13268" width="38.7109375" customWidth="1"/>
    <col min="13269" max="13269" width="0" hidden="1" customWidth="1"/>
    <col min="13270" max="13270" width="77.42578125" customWidth="1"/>
    <col min="13271" max="13271" width="16.7109375" customWidth="1"/>
    <col min="13272" max="13272" width="12.85546875" customWidth="1"/>
    <col min="13273" max="13276" width="0" hidden="1" customWidth="1"/>
    <col min="13524" max="13524" width="38.7109375" customWidth="1"/>
    <col min="13525" max="13525" width="0" hidden="1" customWidth="1"/>
    <col min="13526" max="13526" width="77.42578125" customWidth="1"/>
    <col min="13527" max="13527" width="16.7109375" customWidth="1"/>
    <col min="13528" max="13528" width="12.85546875" customWidth="1"/>
    <col min="13529" max="13532" width="0" hidden="1" customWidth="1"/>
    <col min="13780" max="13780" width="38.7109375" customWidth="1"/>
    <col min="13781" max="13781" width="0" hidden="1" customWidth="1"/>
    <col min="13782" max="13782" width="77.42578125" customWidth="1"/>
    <col min="13783" max="13783" width="16.7109375" customWidth="1"/>
    <col min="13784" max="13784" width="12.85546875" customWidth="1"/>
    <col min="13785" max="13788" width="0" hidden="1" customWidth="1"/>
    <col min="14036" max="14036" width="38.7109375" customWidth="1"/>
    <col min="14037" max="14037" width="0" hidden="1" customWidth="1"/>
    <col min="14038" max="14038" width="77.42578125" customWidth="1"/>
    <col min="14039" max="14039" width="16.7109375" customWidth="1"/>
    <col min="14040" max="14040" width="12.85546875" customWidth="1"/>
    <col min="14041" max="14044" width="0" hidden="1" customWidth="1"/>
    <col min="14292" max="14292" width="38.7109375" customWidth="1"/>
    <col min="14293" max="14293" width="0" hidden="1" customWidth="1"/>
    <col min="14294" max="14294" width="77.42578125" customWidth="1"/>
    <col min="14295" max="14295" width="16.7109375" customWidth="1"/>
    <col min="14296" max="14296" width="12.85546875" customWidth="1"/>
    <col min="14297" max="14300" width="0" hidden="1" customWidth="1"/>
    <col min="14548" max="14548" width="38.7109375" customWidth="1"/>
    <col min="14549" max="14549" width="0" hidden="1" customWidth="1"/>
    <col min="14550" max="14550" width="77.42578125" customWidth="1"/>
    <col min="14551" max="14551" width="16.7109375" customWidth="1"/>
    <col min="14552" max="14552" width="12.85546875" customWidth="1"/>
    <col min="14553" max="14556" width="0" hidden="1" customWidth="1"/>
    <col min="14804" max="14804" width="38.7109375" customWidth="1"/>
    <col min="14805" max="14805" width="0" hidden="1" customWidth="1"/>
    <col min="14806" max="14806" width="77.42578125" customWidth="1"/>
    <col min="14807" max="14807" width="16.7109375" customWidth="1"/>
    <col min="14808" max="14808" width="12.85546875" customWidth="1"/>
    <col min="14809" max="14812" width="0" hidden="1" customWidth="1"/>
    <col min="15060" max="15060" width="38.7109375" customWidth="1"/>
    <col min="15061" max="15061" width="0" hidden="1" customWidth="1"/>
    <col min="15062" max="15062" width="77.42578125" customWidth="1"/>
    <col min="15063" max="15063" width="16.7109375" customWidth="1"/>
    <col min="15064" max="15064" width="12.85546875" customWidth="1"/>
    <col min="15065" max="15068" width="0" hidden="1" customWidth="1"/>
    <col min="15316" max="15316" width="38.7109375" customWidth="1"/>
    <col min="15317" max="15317" width="0" hidden="1" customWidth="1"/>
    <col min="15318" max="15318" width="77.42578125" customWidth="1"/>
    <col min="15319" max="15319" width="16.7109375" customWidth="1"/>
    <col min="15320" max="15320" width="12.85546875" customWidth="1"/>
    <col min="15321" max="15324" width="0" hidden="1" customWidth="1"/>
    <col min="15572" max="15572" width="38.7109375" customWidth="1"/>
    <col min="15573" max="15573" width="0" hidden="1" customWidth="1"/>
    <col min="15574" max="15574" width="77.42578125" customWidth="1"/>
    <col min="15575" max="15575" width="16.7109375" customWidth="1"/>
    <col min="15576" max="15576" width="12.85546875" customWidth="1"/>
    <col min="15577" max="15580" width="0" hidden="1" customWidth="1"/>
    <col min="15828" max="15828" width="38.7109375" customWidth="1"/>
    <col min="15829" max="15829" width="0" hidden="1" customWidth="1"/>
    <col min="15830" max="15830" width="77.42578125" customWidth="1"/>
    <col min="15831" max="15831" width="16.7109375" customWidth="1"/>
    <col min="15832" max="15832" width="12.85546875" customWidth="1"/>
    <col min="15833" max="15836" width="0" hidden="1" customWidth="1"/>
    <col min="16084" max="16084" width="38.7109375" customWidth="1"/>
    <col min="16085" max="16085" width="0" hidden="1" customWidth="1"/>
    <col min="16086" max="16086" width="77.42578125" customWidth="1"/>
    <col min="16087" max="16087" width="16.7109375" customWidth="1"/>
    <col min="16088" max="16088" width="12.85546875" customWidth="1"/>
    <col min="16089" max="16092" width="0" hidden="1" customWidth="1"/>
  </cols>
  <sheetData>
    <row r="1" spans="2:9" ht="15.6" customHeight="1" x14ac:dyDescent="0.25">
      <c r="B1" s="26"/>
      <c r="C1" s="26"/>
      <c r="D1" s="26"/>
      <c r="E1" s="26"/>
      <c r="F1" s="26"/>
      <c r="G1" s="16"/>
    </row>
    <row r="2" spans="2:9" ht="33" customHeight="1" x14ac:dyDescent="0.25">
      <c r="B2" s="27" t="s">
        <v>74</v>
      </c>
      <c r="C2" s="27"/>
      <c r="D2" s="27"/>
      <c r="E2" s="27"/>
      <c r="F2" s="27"/>
      <c r="G2" s="27"/>
      <c r="H2" s="27"/>
      <c r="I2" s="27"/>
    </row>
    <row r="3" spans="2:9" ht="14.25" customHeight="1" x14ac:dyDescent="0.25">
      <c r="B3" s="6"/>
      <c r="C3" s="6"/>
      <c r="D3" s="7"/>
      <c r="E3" s="6"/>
      <c r="F3" s="10"/>
      <c r="G3" s="10"/>
    </row>
    <row r="4" spans="2:9" x14ac:dyDescent="0.25">
      <c r="B4" s="39"/>
      <c r="C4" s="40"/>
      <c r="D4" s="41" t="s">
        <v>43</v>
      </c>
      <c r="E4" s="38"/>
      <c r="F4" s="42"/>
      <c r="G4" s="42"/>
      <c r="H4" s="9"/>
      <c r="I4" s="9"/>
    </row>
    <row r="5" spans="2:9" ht="33" customHeight="1" x14ac:dyDescent="0.25">
      <c r="B5" s="46" t="s">
        <v>0</v>
      </c>
      <c r="C5" s="63" t="s">
        <v>1</v>
      </c>
      <c r="D5" s="94" t="s">
        <v>3</v>
      </c>
      <c r="E5" s="94"/>
      <c r="F5" s="45" t="s">
        <v>2</v>
      </c>
      <c r="G5" s="97" t="s">
        <v>52</v>
      </c>
      <c r="H5" s="97" t="s">
        <v>54</v>
      </c>
      <c r="I5" s="97" t="s">
        <v>53</v>
      </c>
    </row>
    <row r="6" spans="2:9" ht="15" customHeight="1" x14ac:dyDescent="0.25">
      <c r="B6" s="46"/>
      <c r="C6" s="63"/>
      <c r="D6" s="96"/>
      <c r="E6" s="96"/>
      <c r="F6" s="45"/>
      <c r="G6" s="98"/>
      <c r="H6" s="98"/>
      <c r="I6" s="98"/>
    </row>
    <row r="7" spans="2:9" ht="32.25" customHeight="1" x14ac:dyDescent="0.25">
      <c r="B7" s="46"/>
      <c r="C7" s="63"/>
      <c r="D7" s="95"/>
      <c r="E7" s="95"/>
      <c r="F7" s="45"/>
      <c r="G7" s="99"/>
      <c r="H7" s="99"/>
      <c r="I7" s="99"/>
    </row>
    <row r="8" spans="2:9" ht="150" customHeight="1" x14ac:dyDescent="0.25">
      <c r="B8" s="46">
        <v>1</v>
      </c>
      <c r="C8" s="22" t="s">
        <v>4</v>
      </c>
      <c r="D8" s="47" t="s">
        <v>58</v>
      </c>
      <c r="E8" s="21" t="s">
        <v>29</v>
      </c>
      <c r="F8" s="48">
        <f>18+10+10+10+10+5+5+2+2+1+1+1+1+1</f>
        <v>77</v>
      </c>
      <c r="G8" s="49"/>
      <c r="H8" s="49"/>
      <c r="I8" s="19">
        <f>+(H8+H9+H10)*F8</f>
        <v>0</v>
      </c>
    </row>
    <row r="9" spans="2:9" ht="91.5" customHeight="1" x14ac:dyDescent="0.25">
      <c r="B9" s="46"/>
      <c r="C9" s="22"/>
      <c r="D9" s="47" t="s">
        <v>56</v>
      </c>
      <c r="E9" s="21"/>
      <c r="F9" s="48"/>
      <c r="G9" s="49"/>
      <c r="H9" s="49"/>
      <c r="I9" s="19"/>
    </row>
    <row r="10" spans="2:9" ht="144" x14ac:dyDescent="0.25">
      <c r="B10" s="46"/>
      <c r="C10" s="22"/>
      <c r="D10" s="47" t="s">
        <v>57</v>
      </c>
      <c r="E10" s="21"/>
      <c r="F10" s="48"/>
      <c r="G10" s="49"/>
      <c r="H10" s="49"/>
      <c r="I10" s="19"/>
    </row>
    <row r="11" spans="2:9" ht="19.899999999999999" customHeight="1" x14ac:dyDescent="0.25">
      <c r="B11" s="46"/>
      <c r="C11" s="22"/>
      <c r="D11" s="51" t="s">
        <v>28</v>
      </c>
      <c r="E11" s="21"/>
      <c r="F11" s="48"/>
      <c r="G11" s="49"/>
      <c r="H11" s="49"/>
      <c r="I11" s="19"/>
    </row>
    <row r="12" spans="2:9" ht="130.5" customHeight="1" x14ac:dyDescent="0.25">
      <c r="B12" s="46">
        <v>2</v>
      </c>
      <c r="C12" s="22" t="s">
        <v>42</v>
      </c>
      <c r="D12" s="53" t="s">
        <v>60</v>
      </c>
      <c r="E12" s="79" t="s">
        <v>19</v>
      </c>
      <c r="F12" s="29">
        <v>20</v>
      </c>
      <c r="G12" s="29"/>
      <c r="H12" s="9">
        <v>0</v>
      </c>
      <c r="I12" s="9">
        <f>+H12*F12</f>
        <v>0</v>
      </c>
    </row>
    <row r="13" spans="2:9" ht="14.45" customHeight="1" x14ac:dyDescent="0.25">
      <c r="B13" s="46"/>
      <c r="C13" s="22"/>
      <c r="D13" s="80" t="s">
        <v>5</v>
      </c>
      <c r="E13" s="79"/>
      <c r="F13" s="45">
        <v>20</v>
      </c>
      <c r="G13" s="29"/>
      <c r="H13" s="29"/>
      <c r="I13" s="50">
        <f>+H13*F13</f>
        <v>0</v>
      </c>
    </row>
    <row r="14" spans="2:9" ht="14.45" customHeight="1" x14ac:dyDescent="0.25">
      <c r="B14" s="46"/>
      <c r="C14" s="22"/>
      <c r="D14" s="81" t="s">
        <v>6</v>
      </c>
      <c r="E14" s="79"/>
      <c r="F14" s="45"/>
      <c r="G14" s="29"/>
      <c r="H14" s="29"/>
      <c r="I14" s="50"/>
    </row>
    <row r="15" spans="2:9" ht="14.45" customHeight="1" x14ac:dyDescent="0.25">
      <c r="B15" s="46"/>
      <c r="C15" s="22"/>
      <c r="D15" s="47" t="s">
        <v>7</v>
      </c>
      <c r="E15" s="79"/>
      <c r="F15" s="45"/>
      <c r="G15" s="29"/>
      <c r="H15" s="29"/>
      <c r="I15" s="50"/>
    </row>
    <row r="16" spans="2:9" ht="27" customHeight="1" x14ac:dyDescent="0.25">
      <c r="B16" s="46"/>
      <c r="C16" s="22"/>
      <c r="D16" s="82" t="s">
        <v>8</v>
      </c>
      <c r="E16" s="79"/>
      <c r="F16" s="45"/>
      <c r="G16" s="29"/>
      <c r="H16" s="29"/>
      <c r="I16" s="50"/>
    </row>
    <row r="17" spans="2:9" ht="14.45" customHeight="1" x14ac:dyDescent="0.25">
      <c r="B17" s="46"/>
      <c r="C17" s="22"/>
      <c r="D17" s="53" t="s">
        <v>9</v>
      </c>
      <c r="E17" s="79"/>
      <c r="F17" s="45"/>
      <c r="G17" s="29"/>
      <c r="H17" s="29"/>
      <c r="I17" s="50"/>
    </row>
    <row r="18" spans="2:9" ht="22.15" customHeight="1" x14ac:dyDescent="0.25">
      <c r="B18" s="46"/>
      <c r="C18" s="22"/>
      <c r="D18" s="53" t="s">
        <v>10</v>
      </c>
      <c r="E18" s="79"/>
      <c r="F18" s="45"/>
      <c r="G18" s="29"/>
      <c r="H18" s="29"/>
      <c r="I18" s="50"/>
    </row>
    <row r="19" spans="2:9" ht="15" customHeight="1" x14ac:dyDescent="0.25">
      <c r="B19" s="46"/>
      <c r="C19" s="22"/>
      <c r="D19" s="82" t="s">
        <v>30</v>
      </c>
      <c r="E19" s="79"/>
      <c r="F19" s="45"/>
      <c r="G19" s="29"/>
      <c r="H19" s="29"/>
      <c r="I19" s="50"/>
    </row>
    <row r="20" spans="2:9" ht="108" x14ac:dyDescent="0.25">
      <c r="B20" s="46">
        <v>3</v>
      </c>
      <c r="C20" s="22" t="s">
        <v>31</v>
      </c>
      <c r="D20" s="59" t="s">
        <v>59</v>
      </c>
      <c r="E20" s="21" t="s">
        <v>19</v>
      </c>
      <c r="F20" s="83">
        <v>17</v>
      </c>
      <c r="G20" s="84"/>
      <c r="H20" s="84"/>
      <c r="I20" s="50">
        <f>+H20*F20</f>
        <v>0</v>
      </c>
    </row>
    <row r="21" spans="2:9" ht="118.15" customHeight="1" x14ac:dyDescent="0.25">
      <c r="B21" s="46"/>
      <c r="C21" s="22"/>
      <c r="D21" s="85" t="s">
        <v>33</v>
      </c>
      <c r="E21" s="21"/>
      <c r="F21" s="83"/>
      <c r="G21" s="84"/>
      <c r="H21" s="84"/>
      <c r="I21" s="50"/>
    </row>
    <row r="22" spans="2:9" ht="15.75" customHeight="1" x14ac:dyDescent="0.25">
      <c r="B22" s="46"/>
      <c r="C22" s="22"/>
      <c r="D22" s="86" t="s">
        <v>20</v>
      </c>
      <c r="E22" s="21"/>
      <c r="F22" s="83"/>
      <c r="G22" s="84"/>
      <c r="H22" s="84"/>
      <c r="I22" s="50"/>
    </row>
    <row r="23" spans="2:9" ht="23.25" customHeight="1" x14ac:dyDescent="0.25">
      <c r="B23" s="46" t="s">
        <v>0</v>
      </c>
      <c r="C23" s="63" t="s">
        <v>1</v>
      </c>
      <c r="D23" s="94" t="s">
        <v>3</v>
      </c>
      <c r="E23" s="94"/>
      <c r="F23" s="45" t="s">
        <v>2</v>
      </c>
      <c r="G23" s="97" t="s">
        <v>52</v>
      </c>
      <c r="H23" s="97" t="s">
        <v>54</v>
      </c>
      <c r="I23" s="97" t="s">
        <v>53</v>
      </c>
    </row>
    <row r="24" spans="2:9" ht="15" customHeight="1" x14ac:dyDescent="0.25">
      <c r="B24" s="46"/>
      <c r="C24" s="63"/>
      <c r="D24" s="96"/>
      <c r="E24" s="96"/>
      <c r="F24" s="45"/>
      <c r="G24" s="98"/>
      <c r="H24" s="98"/>
      <c r="I24" s="98"/>
    </row>
    <row r="25" spans="2:9" ht="30.75" customHeight="1" x14ac:dyDescent="0.25">
      <c r="B25" s="46"/>
      <c r="C25" s="63"/>
      <c r="D25" s="95"/>
      <c r="E25" s="95"/>
      <c r="F25" s="45"/>
      <c r="G25" s="99"/>
      <c r="H25" s="99"/>
      <c r="I25" s="99"/>
    </row>
    <row r="26" spans="2:9" ht="120" x14ac:dyDescent="0.25">
      <c r="B26" s="46">
        <v>4</v>
      </c>
      <c r="C26" s="22" t="s">
        <v>21</v>
      </c>
      <c r="D26" s="59" t="s">
        <v>61</v>
      </c>
      <c r="E26" s="21" t="s">
        <v>32</v>
      </c>
      <c r="F26" s="83">
        <v>1</v>
      </c>
      <c r="G26" s="84"/>
      <c r="H26" s="84"/>
      <c r="I26" s="50">
        <f>+H26*F26</f>
        <v>0</v>
      </c>
    </row>
    <row r="27" spans="2:9" ht="118.5" customHeight="1" x14ac:dyDescent="0.25">
      <c r="B27" s="46"/>
      <c r="C27" s="22"/>
      <c r="D27" s="85" t="s">
        <v>22</v>
      </c>
      <c r="E27" s="21"/>
      <c r="F27" s="83"/>
      <c r="G27" s="84"/>
      <c r="H27" s="84"/>
      <c r="I27" s="50"/>
    </row>
    <row r="28" spans="2:9" ht="15.75" customHeight="1" x14ac:dyDescent="0.25">
      <c r="B28" s="46"/>
      <c r="C28" s="22"/>
      <c r="D28" s="86" t="s">
        <v>20</v>
      </c>
      <c r="E28" s="21"/>
      <c r="F28" s="83"/>
      <c r="G28" s="84"/>
      <c r="H28" s="84"/>
      <c r="I28" s="50"/>
    </row>
    <row r="29" spans="2:9" ht="108" x14ac:dyDescent="0.25">
      <c r="B29" s="46">
        <v>5</v>
      </c>
      <c r="C29" s="22" t="s">
        <v>34</v>
      </c>
      <c r="D29" s="59" t="s">
        <v>62</v>
      </c>
      <c r="E29" s="79" t="s">
        <v>32</v>
      </c>
      <c r="F29" s="45">
        <v>20</v>
      </c>
      <c r="G29" s="29"/>
      <c r="H29" s="29"/>
      <c r="I29" s="50">
        <f>+H29*F29</f>
        <v>0</v>
      </c>
    </row>
    <row r="30" spans="2:9" ht="15" customHeight="1" x14ac:dyDescent="0.25">
      <c r="B30" s="46"/>
      <c r="C30" s="22"/>
      <c r="D30" s="59" t="s">
        <v>12</v>
      </c>
      <c r="E30" s="79"/>
      <c r="F30" s="45"/>
      <c r="G30" s="29"/>
      <c r="H30" s="29"/>
      <c r="I30" s="50"/>
    </row>
    <row r="31" spans="2:9" ht="152.25" customHeight="1" x14ac:dyDescent="0.25">
      <c r="B31" s="46">
        <v>6</v>
      </c>
      <c r="C31" s="22" t="s">
        <v>36</v>
      </c>
      <c r="D31" s="47" t="s">
        <v>58</v>
      </c>
      <c r="E31" s="87" t="s">
        <v>23</v>
      </c>
      <c r="F31" s="45">
        <v>10</v>
      </c>
      <c r="G31" s="29"/>
      <c r="H31" s="29"/>
      <c r="I31" s="19">
        <f>+H31*F31</f>
        <v>0</v>
      </c>
    </row>
    <row r="32" spans="2:9" ht="143.25" customHeight="1" x14ac:dyDescent="0.25">
      <c r="B32" s="46"/>
      <c r="C32" s="22"/>
      <c r="D32" s="47" t="s">
        <v>63</v>
      </c>
      <c r="E32" s="87"/>
      <c r="F32" s="45"/>
      <c r="G32" s="29"/>
      <c r="H32" s="29"/>
      <c r="I32" s="19"/>
    </row>
    <row r="33" spans="2:9" ht="15.75" customHeight="1" x14ac:dyDescent="0.25">
      <c r="B33" s="46"/>
      <c r="C33" s="22"/>
      <c r="D33" s="47" t="s">
        <v>11</v>
      </c>
      <c r="E33" s="87"/>
      <c r="F33" s="45"/>
      <c r="G33" s="29"/>
      <c r="H33" s="29"/>
      <c r="I33" s="19"/>
    </row>
    <row r="34" spans="2:9" s="3" customFormat="1" ht="150" customHeight="1" x14ac:dyDescent="0.25">
      <c r="B34" s="88">
        <v>7</v>
      </c>
      <c r="C34" s="23" t="s">
        <v>24</v>
      </c>
      <c r="D34" s="47" t="s">
        <v>58</v>
      </c>
      <c r="E34" s="89" t="s">
        <v>19</v>
      </c>
      <c r="F34" s="90">
        <v>2</v>
      </c>
      <c r="G34" s="91"/>
      <c r="H34" s="91"/>
      <c r="I34" s="92">
        <f>+F34*H34</f>
        <v>0</v>
      </c>
    </row>
    <row r="35" spans="2:9" s="3" customFormat="1" ht="144" x14ac:dyDescent="0.25">
      <c r="B35" s="88"/>
      <c r="C35" s="23"/>
      <c r="D35" s="80" t="s">
        <v>64</v>
      </c>
      <c r="E35" s="89"/>
      <c r="F35" s="90"/>
      <c r="G35" s="91"/>
      <c r="H35" s="91"/>
      <c r="I35" s="92"/>
    </row>
    <row r="36" spans="2:9" s="3" customFormat="1" ht="12.75" customHeight="1" x14ac:dyDescent="0.25">
      <c r="B36" s="88"/>
      <c r="C36" s="23"/>
      <c r="D36" s="80" t="s">
        <v>11</v>
      </c>
      <c r="E36" s="89"/>
      <c r="F36" s="90"/>
      <c r="G36" s="91"/>
      <c r="H36" s="91"/>
      <c r="I36" s="92"/>
    </row>
    <row r="37" spans="2:9" ht="25.5" customHeight="1" x14ac:dyDescent="0.25">
      <c r="B37" s="46" t="s">
        <v>0</v>
      </c>
      <c r="C37" s="63" t="s">
        <v>1</v>
      </c>
      <c r="D37" s="94" t="s">
        <v>3</v>
      </c>
      <c r="E37" s="94"/>
      <c r="F37" s="45" t="s">
        <v>2</v>
      </c>
      <c r="G37" s="97" t="s">
        <v>52</v>
      </c>
      <c r="H37" s="97" t="s">
        <v>54</v>
      </c>
      <c r="I37" s="97" t="s">
        <v>53</v>
      </c>
    </row>
    <row r="38" spans="2:9" ht="15" customHeight="1" x14ac:dyDescent="0.25">
      <c r="B38" s="46"/>
      <c r="C38" s="63"/>
      <c r="D38" s="96"/>
      <c r="E38" s="96"/>
      <c r="F38" s="45"/>
      <c r="G38" s="98"/>
      <c r="H38" s="98"/>
      <c r="I38" s="98"/>
    </row>
    <row r="39" spans="2:9" ht="25.5" customHeight="1" x14ac:dyDescent="0.25">
      <c r="B39" s="46"/>
      <c r="C39" s="63"/>
      <c r="D39" s="95"/>
      <c r="E39" s="95"/>
      <c r="F39" s="45"/>
      <c r="G39" s="99"/>
      <c r="H39" s="99"/>
      <c r="I39" s="99"/>
    </row>
    <row r="40" spans="2:9" ht="129" customHeight="1" x14ac:dyDescent="0.25">
      <c r="B40" s="46">
        <v>8</v>
      </c>
      <c r="C40" s="22" t="s">
        <v>35</v>
      </c>
      <c r="D40" s="59" t="s">
        <v>65</v>
      </c>
      <c r="E40" s="79" t="s">
        <v>19</v>
      </c>
      <c r="F40" s="48">
        <v>4</v>
      </c>
      <c r="G40" s="49"/>
      <c r="H40" s="49"/>
      <c r="I40" s="19">
        <f>+H40*F40</f>
        <v>0</v>
      </c>
    </row>
    <row r="41" spans="2:9" ht="15.75" customHeight="1" x14ac:dyDescent="0.25">
      <c r="B41" s="46"/>
      <c r="C41" s="22"/>
      <c r="D41" s="59" t="s">
        <v>12</v>
      </c>
      <c r="E41" s="79"/>
      <c r="F41" s="48"/>
      <c r="G41" s="49"/>
      <c r="H41" s="49"/>
      <c r="I41" s="19"/>
    </row>
    <row r="42" spans="2:9" s="3" customFormat="1" ht="161.25" customHeight="1" x14ac:dyDescent="0.25">
      <c r="B42" s="88">
        <v>9</v>
      </c>
      <c r="C42" s="23" t="s">
        <v>40</v>
      </c>
      <c r="D42" s="47" t="s">
        <v>58</v>
      </c>
      <c r="E42" s="89" t="s">
        <v>19</v>
      </c>
      <c r="F42" s="90">
        <v>2</v>
      </c>
      <c r="G42" s="91"/>
      <c r="H42" s="91"/>
      <c r="I42" s="92">
        <f>+H42*F42</f>
        <v>0</v>
      </c>
    </row>
    <row r="43" spans="2:9" s="3" customFormat="1" ht="144" x14ac:dyDescent="0.25">
      <c r="B43" s="88"/>
      <c r="C43" s="23"/>
      <c r="D43" s="80" t="s">
        <v>66</v>
      </c>
      <c r="E43" s="89"/>
      <c r="F43" s="90"/>
      <c r="G43" s="91"/>
      <c r="H43" s="91"/>
      <c r="I43" s="92"/>
    </row>
    <row r="44" spans="2:9" s="3" customFormat="1" ht="15.75" customHeight="1" x14ac:dyDescent="0.25">
      <c r="B44" s="88"/>
      <c r="C44" s="23"/>
      <c r="D44" s="80" t="s">
        <v>11</v>
      </c>
      <c r="E44" s="89"/>
      <c r="F44" s="90"/>
      <c r="G44" s="91"/>
      <c r="H44" s="91"/>
      <c r="I44" s="92"/>
    </row>
    <row r="45" spans="2:9" ht="88.5" customHeight="1" x14ac:dyDescent="0.25">
      <c r="B45" s="46">
        <v>14</v>
      </c>
      <c r="C45" s="65" t="s">
        <v>25</v>
      </c>
      <c r="D45" s="67" t="s">
        <v>39</v>
      </c>
      <c r="E45" s="93" t="s">
        <v>38</v>
      </c>
      <c r="F45" s="31">
        <f>+F8</f>
        <v>77</v>
      </c>
      <c r="G45" s="42"/>
      <c r="H45" s="42"/>
      <c r="I45" s="19">
        <f>+H45*F45</f>
        <v>0</v>
      </c>
    </row>
    <row r="46" spans="2:9" ht="93.75" customHeight="1" x14ac:dyDescent="0.25">
      <c r="B46" s="46"/>
      <c r="C46" s="65"/>
      <c r="D46" s="53" t="s">
        <v>37</v>
      </c>
      <c r="E46" s="93"/>
      <c r="F46" s="31"/>
      <c r="G46" s="42"/>
      <c r="H46" s="42"/>
      <c r="I46" s="19"/>
    </row>
    <row r="47" spans="2:9" ht="54" customHeight="1" x14ac:dyDescent="0.25">
      <c r="B47" s="46"/>
      <c r="C47" s="65"/>
      <c r="D47" s="67"/>
      <c r="E47" s="93"/>
      <c r="F47" s="31"/>
      <c r="G47" s="31"/>
      <c r="H47" s="31"/>
      <c r="I47" s="19"/>
    </row>
    <row r="48" spans="2:9" ht="9" customHeight="1" x14ac:dyDescent="0.25">
      <c r="B48" s="46"/>
      <c r="C48" s="65"/>
      <c r="D48" s="67"/>
      <c r="E48" s="93"/>
      <c r="F48" s="31"/>
      <c r="G48" s="31"/>
      <c r="H48" s="31"/>
      <c r="I48" s="19"/>
    </row>
    <row r="49" spans="2:9" x14ac:dyDescent="0.25">
      <c r="B49" s="37" t="s">
        <v>18</v>
      </c>
      <c r="C49" s="38"/>
      <c r="D49" s="38"/>
      <c r="E49" s="38"/>
      <c r="F49" s="30"/>
      <c r="G49" s="30"/>
      <c r="H49" s="9"/>
      <c r="I49" s="9">
        <f>SUM(I5:I48)</f>
        <v>0</v>
      </c>
    </row>
    <row r="50" spans="2:9" ht="16.5" thickBot="1" x14ac:dyDescent="0.3">
      <c r="B50" s="33"/>
      <c r="C50" s="34"/>
      <c r="D50" s="34"/>
      <c r="E50" s="34"/>
      <c r="F50" s="28"/>
      <c r="G50" s="28"/>
      <c r="H50" s="78"/>
      <c r="I50" s="36"/>
    </row>
    <row r="51" spans="2:9" x14ac:dyDescent="0.25">
      <c r="B51" s="4"/>
      <c r="C51" s="5"/>
      <c r="D51" s="5"/>
      <c r="E51" s="5"/>
      <c r="F51" s="12"/>
      <c r="G51" s="12"/>
      <c r="H51" s="13"/>
      <c r="I51" s="13"/>
    </row>
    <row r="52" spans="2:9" x14ac:dyDescent="0.25">
      <c r="B52" s="4"/>
      <c r="C52" s="5"/>
      <c r="D52" s="5"/>
      <c r="E52" s="5"/>
      <c r="F52" s="12"/>
      <c r="G52" s="12"/>
      <c r="H52" s="13"/>
      <c r="I52" s="13"/>
    </row>
    <row r="53" spans="2:9" ht="16.5" thickBot="1" x14ac:dyDescent="0.3"/>
    <row r="54" spans="2:9" x14ac:dyDescent="0.25">
      <c r="B54" s="68"/>
      <c r="C54" s="69"/>
      <c r="D54" s="70" t="s">
        <v>44</v>
      </c>
      <c r="E54" s="71"/>
      <c r="F54" s="72"/>
      <c r="G54" s="72"/>
      <c r="H54" s="73"/>
      <c r="I54" s="74"/>
    </row>
    <row r="55" spans="2:9" ht="33" customHeight="1" x14ac:dyDescent="0.25">
      <c r="B55" s="75" t="s">
        <v>0</v>
      </c>
      <c r="C55" s="43" t="s">
        <v>1</v>
      </c>
      <c r="D55" s="44"/>
      <c r="E55" s="44"/>
      <c r="F55" s="45" t="s">
        <v>2</v>
      </c>
      <c r="G55" s="97" t="s">
        <v>52</v>
      </c>
      <c r="H55" s="97" t="s">
        <v>54</v>
      </c>
      <c r="I55" s="97" t="s">
        <v>53</v>
      </c>
    </row>
    <row r="56" spans="2:9" ht="15" customHeight="1" x14ac:dyDescent="0.25">
      <c r="B56" s="75"/>
      <c r="C56" s="43"/>
      <c r="D56" s="44"/>
      <c r="E56" s="44"/>
      <c r="F56" s="45"/>
      <c r="G56" s="98"/>
      <c r="H56" s="98"/>
      <c r="I56" s="98"/>
    </row>
    <row r="57" spans="2:9" ht="33" customHeight="1" x14ac:dyDescent="0.25">
      <c r="B57" s="75"/>
      <c r="C57" s="43"/>
      <c r="D57" s="44" t="s">
        <v>3</v>
      </c>
      <c r="E57" s="44"/>
      <c r="F57" s="45"/>
      <c r="G57" s="99"/>
      <c r="H57" s="99"/>
      <c r="I57" s="99"/>
    </row>
    <row r="58" spans="2:9" ht="144" customHeight="1" x14ac:dyDescent="0.25">
      <c r="B58" s="24">
        <v>1</v>
      </c>
      <c r="C58" s="22" t="s">
        <v>4</v>
      </c>
      <c r="D58" s="47" t="s">
        <v>58</v>
      </c>
      <c r="E58" s="21" t="s">
        <v>29</v>
      </c>
      <c r="F58" s="48">
        <f>6+8+8</f>
        <v>22</v>
      </c>
      <c r="G58" s="49"/>
      <c r="H58" s="49"/>
      <c r="I58" s="20">
        <f>+(H58+H59+H60)*F58</f>
        <v>0</v>
      </c>
    </row>
    <row r="59" spans="2:9" ht="84" x14ac:dyDescent="0.25">
      <c r="B59" s="24"/>
      <c r="C59" s="22"/>
      <c r="D59" s="47" t="s">
        <v>56</v>
      </c>
      <c r="E59" s="21"/>
      <c r="F59" s="48"/>
      <c r="G59" s="49"/>
      <c r="H59" s="49"/>
      <c r="I59" s="20"/>
    </row>
    <row r="60" spans="2:9" ht="144" x14ac:dyDescent="0.25">
      <c r="B60" s="24"/>
      <c r="C60" s="22"/>
      <c r="D60" s="47" t="s">
        <v>57</v>
      </c>
      <c r="E60" s="21"/>
      <c r="F60" s="48"/>
      <c r="G60" s="49"/>
      <c r="H60" s="49"/>
      <c r="I60" s="20"/>
    </row>
    <row r="61" spans="2:9" ht="19.899999999999999" customHeight="1" x14ac:dyDescent="0.25">
      <c r="B61" s="24"/>
      <c r="C61" s="22"/>
      <c r="D61" s="51" t="s">
        <v>28</v>
      </c>
      <c r="E61" s="21"/>
      <c r="F61" s="48"/>
      <c r="G61" s="49"/>
      <c r="H61" s="49"/>
      <c r="I61" s="20"/>
    </row>
    <row r="62" spans="2:9" ht="42" customHeight="1" x14ac:dyDescent="0.25">
      <c r="B62" s="76">
        <v>2</v>
      </c>
      <c r="C62" s="52" t="s">
        <v>49</v>
      </c>
      <c r="D62" s="53" t="s">
        <v>48</v>
      </c>
      <c r="E62" s="54" t="s">
        <v>19</v>
      </c>
      <c r="F62" s="55">
        <v>8</v>
      </c>
      <c r="G62" s="56"/>
      <c r="H62" s="56"/>
      <c r="I62" s="20">
        <f>+H62*F62</f>
        <v>0</v>
      </c>
    </row>
    <row r="63" spans="2:9" ht="144" x14ac:dyDescent="0.25">
      <c r="B63" s="76"/>
      <c r="C63" s="52"/>
      <c r="D63" s="53" t="s">
        <v>67</v>
      </c>
      <c r="E63" s="54"/>
      <c r="F63" s="55"/>
      <c r="G63" s="56"/>
      <c r="H63" s="56"/>
      <c r="I63" s="20"/>
    </row>
    <row r="64" spans="2:9" ht="15" customHeight="1" x14ac:dyDescent="0.25">
      <c r="B64" s="76"/>
      <c r="C64" s="52"/>
      <c r="D64" s="57" t="s">
        <v>12</v>
      </c>
      <c r="E64" s="54"/>
      <c r="F64" s="55"/>
      <c r="G64" s="56"/>
      <c r="H64" s="56"/>
      <c r="I64" s="20"/>
    </row>
    <row r="65" spans="2:9" ht="129.75" customHeight="1" x14ac:dyDescent="0.25">
      <c r="B65" s="76">
        <v>3</v>
      </c>
      <c r="C65" s="58" t="s">
        <v>45</v>
      </c>
      <c r="D65" s="59" t="s">
        <v>68</v>
      </c>
      <c r="E65" s="54" t="s">
        <v>23</v>
      </c>
      <c r="F65" s="55">
        <v>6</v>
      </c>
      <c r="G65" s="56"/>
      <c r="H65" s="56"/>
      <c r="I65" s="20">
        <f>+H65*F65</f>
        <v>0</v>
      </c>
    </row>
    <row r="66" spans="2:9" x14ac:dyDescent="0.25">
      <c r="B66" s="76"/>
      <c r="C66" s="58"/>
      <c r="D66" s="60" t="s">
        <v>13</v>
      </c>
      <c r="E66" s="54"/>
      <c r="F66" s="55"/>
      <c r="G66" s="56"/>
      <c r="H66" s="56"/>
      <c r="I66" s="20"/>
    </row>
    <row r="67" spans="2:9" s="14" customFormat="1" x14ac:dyDescent="0.25">
      <c r="B67" s="77"/>
      <c r="C67" s="61"/>
      <c r="D67" s="60"/>
      <c r="E67" s="62"/>
      <c r="F67" s="56"/>
      <c r="G67" s="56"/>
      <c r="H67" s="18"/>
      <c r="I67" s="17"/>
    </row>
    <row r="68" spans="2:9" ht="33" customHeight="1" x14ac:dyDescent="0.25">
      <c r="B68" s="24" t="s">
        <v>0</v>
      </c>
      <c r="C68" s="63" t="s">
        <v>1</v>
      </c>
      <c r="D68" s="94" t="s">
        <v>3</v>
      </c>
      <c r="E68" s="109"/>
      <c r="F68" s="45" t="s">
        <v>2</v>
      </c>
      <c r="G68" s="97" t="s">
        <v>52</v>
      </c>
      <c r="H68" s="97" t="s">
        <v>54</v>
      </c>
      <c r="I68" s="97" t="s">
        <v>53</v>
      </c>
    </row>
    <row r="69" spans="2:9" ht="15" customHeight="1" x14ac:dyDescent="0.25">
      <c r="B69" s="24"/>
      <c r="C69" s="63"/>
      <c r="D69" s="96"/>
      <c r="E69" s="110"/>
      <c r="F69" s="45"/>
      <c r="G69" s="98"/>
      <c r="H69" s="98"/>
      <c r="I69" s="98"/>
    </row>
    <row r="70" spans="2:9" ht="32.25" customHeight="1" x14ac:dyDescent="0.25">
      <c r="B70" s="24"/>
      <c r="C70" s="63"/>
      <c r="D70" s="95"/>
      <c r="E70" s="111"/>
      <c r="F70" s="45"/>
      <c r="G70" s="99"/>
      <c r="H70" s="99"/>
      <c r="I70" s="99"/>
    </row>
    <row r="71" spans="2:9" ht="65.45" customHeight="1" x14ac:dyDescent="0.25">
      <c r="B71" s="76">
        <v>4</v>
      </c>
      <c r="C71" s="64" t="s">
        <v>14</v>
      </c>
      <c r="D71" s="59" t="s">
        <v>26</v>
      </c>
      <c r="E71" s="54" t="s">
        <v>19</v>
      </c>
      <c r="F71" s="55">
        <v>2</v>
      </c>
      <c r="G71" s="56"/>
      <c r="H71" s="19">
        <v>0</v>
      </c>
      <c r="I71" s="20">
        <f>+H71*F71</f>
        <v>0</v>
      </c>
    </row>
    <row r="72" spans="2:9" ht="95.45" customHeight="1" x14ac:dyDescent="0.25">
      <c r="B72" s="76"/>
      <c r="C72" s="64"/>
      <c r="D72" s="53" t="s">
        <v>15</v>
      </c>
      <c r="E72" s="54"/>
      <c r="F72" s="55"/>
      <c r="G72" s="56"/>
      <c r="H72" s="19"/>
      <c r="I72" s="20"/>
    </row>
    <row r="73" spans="2:9" ht="81" customHeight="1" x14ac:dyDescent="0.25">
      <c r="B73" s="76"/>
      <c r="C73" s="64"/>
      <c r="D73" s="53" t="s">
        <v>16</v>
      </c>
      <c r="E73" s="54"/>
      <c r="F73" s="55"/>
      <c r="G73" s="56"/>
      <c r="H73" s="19"/>
      <c r="I73" s="20"/>
    </row>
    <row r="74" spans="2:9" ht="72" customHeight="1" x14ac:dyDescent="0.25">
      <c r="B74" s="76">
        <v>5</v>
      </c>
      <c r="C74" s="64" t="s">
        <v>17</v>
      </c>
      <c r="D74" s="59" t="s">
        <v>27</v>
      </c>
      <c r="E74" s="54" t="s">
        <v>23</v>
      </c>
      <c r="F74" s="55">
        <v>6</v>
      </c>
      <c r="G74" s="56"/>
      <c r="H74" s="19">
        <v>0</v>
      </c>
      <c r="I74" s="20">
        <f>+H74*F74</f>
        <v>0</v>
      </c>
    </row>
    <row r="75" spans="2:9" ht="93.6" customHeight="1" x14ac:dyDescent="0.25">
      <c r="B75" s="76"/>
      <c r="C75" s="64"/>
      <c r="D75" s="53" t="s">
        <v>15</v>
      </c>
      <c r="E75" s="54"/>
      <c r="F75" s="55"/>
      <c r="G75" s="56"/>
      <c r="H75" s="19"/>
      <c r="I75" s="20"/>
    </row>
    <row r="76" spans="2:9" ht="87" customHeight="1" x14ac:dyDescent="0.25">
      <c r="B76" s="76"/>
      <c r="C76" s="64"/>
      <c r="D76" s="53" t="s">
        <v>16</v>
      </c>
      <c r="E76" s="54"/>
      <c r="F76" s="55"/>
      <c r="G76" s="56"/>
      <c r="H76" s="19"/>
      <c r="I76" s="20"/>
    </row>
    <row r="77" spans="2:9" ht="117.75" customHeight="1" x14ac:dyDescent="0.25">
      <c r="B77" s="24">
        <v>6</v>
      </c>
      <c r="C77" s="65" t="s">
        <v>46</v>
      </c>
      <c r="D77" s="53" t="s">
        <v>47</v>
      </c>
      <c r="E77" s="66" t="s">
        <v>38</v>
      </c>
      <c r="F77" s="31">
        <f>+F58</f>
        <v>22</v>
      </c>
      <c r="G77" s="31"/>
      <c r="H77" s="19">
        <v>0</v>
      </c>
      <c r="I77" s="20">
        <f>+H77*F77</f>
        <v>0</v>
      </c>
    </row>
    <row r="78" spans="2:9" ht="9" customHeight="1" thickBot="1" x14ac:dyDescent="0.3">
      <c r="B78" s="118"/>
      <c r="C78" s="119"/>
      <c r="D78" s="120"/>
      <c r="E78" s="121"/>
      <c r="F78" s="32"/>
      <c r="G78" s="32"/>
      <c r="H78" s="122"/>
      <c r="I78" s="20"/>
    </row>
    <row r="79" spans="2:9" thickBot="1" x14ac:dyDescent="0.3">
      <c r="B79" s="123" t="s">
        <v>18</v>
      </c>
      <c r="C79" s="124"/>
      <c r="D79" s="124"/>
      <c r="E79" s="124"/>
      <c r="F79" s="124"/>
      <c r="G79" s="124"/>
      <c r="H79" s="125"/>
      <c r="I79" s="117">
        <f>SUM(I57:I78)</f>
        <v>0</v>
      </c>
    </row>
    <row r="80" spans="2:9" ht="16.5" thickBot="1" x14ac:dyDescent="0.3">
      <c r="B80" s="33"/>
      <c r="C80" s="34"/>
      <c r="D80" s="34"/>
      <c r="E80" s="34"/>
      <c r="F80" s="35"/>
      <c r="G80" s="35"/>
      <c r="H80" s="15"/>
      <c r="I80" s="36"/>
    </row>
    <row r="84" spans="2:9" ht="16.5" thickBot="1" x14ac:dyDescent="0.3"/>
    <row r="85" spans="2:9" ht="15" x14ac:dyDescent="0.25">
      <c r="B85" s="104" t="s">
        <v>55</v>
      </c>
      <c r="C85" s="105"/>
      <c r="D85" s="105"/>
      <c r="E85" s="105"/>
      <c r="F85" s="105"/>
      <c r="G85" s="106"/>
      <c r="H85" s="73"/>
      <c r="I85" s="74"/>
    </row>
    <row r="86" spans="2:9" ht="33" customHeight="1" x14ac:dyDescent="0.25">
      <c r="B86" s="24" t="s">
        <v>0</v>
      </c>
      <c r="C86" s="63" t="s">
        <v>1</v>
      </c>
      <c r="D86" s="112" t="s">
        <v>3</v>
      </c>
      <c r="E86" s="94"/>
      <c r="F86" s="45" t="s">
        <v>2</v>
      </c>
      <c r="G86" s="97" t="s">
        <v>52</v>
      </c>
      <c r="H86" s="97" t="s">
        <v>54</v>
      </c>
      <c r="I86" s="97" t="s">
        <v>53</v>
      </c>
    </row>
    <row r="87" spans="2:9" ht="15" customHeight="1" x14ac:dyDescent="0.25">
      <c r="B87" s="24"/>
      <c r="C87" s="63"/>
      <c r="D87" s="113"/>
      <c r="E87" s="96"/>
      <c r="F87" s="45"/>
      <c r="G87" s="98"/>
      <c r="H87" s="98"/>
      <c r="I87" s="98"/>
    </row>
    <row r="88" spans="2:9" ht="30.75" customHeight="1" x14ac:dyDescent="0.25">
      <c r="B88" s="24"/>
      <c r="C88" s="63"/>
      <c r="D88" s="114"/>
      <c r="E88" s="95"/>
      <c r="F88" s="45"/>
      <c r="G88" s="99"/>
      <c r="H88" s="99"/>
      <c r="I88" s="99"/>
    </row>
    <row r="89" spans="2:9" ht="140.25" x14ac:dyDescent="0.25">
      <c r="B89" s="24">
        <v>1</v>
      </c>
      <c r="C89" s="25" t="s">
        <v>42</v>
      </c>
      <c r="D89" s="100" t="s">
        <v>69</v>
      </c>
      <c r="E89" s="21"/>
      <c r="F89" s="48">
        <v>20</v>
      </c>
      <c r="G89" s="49"/>
      <c r="H89" s="49"/>
      <c r="I89" s="107">
        <f>+H89*F89</f>
        <v>0</v>
      </c>
    </row>
    <row r="90" spans="2:9" x14ac:dyDescent="0.25">
      <c r="B90" s="24"/>
      <c r="C90" s="25"/>
      <c r="D90" s="101" t="s">
        <v>5</v>
      </c>
      <c r="E90" s="21"/>
      <c r="F90" s="48"/>
      <c r="G90" s="49"/>
      <c r="H90" s="49"/>
      <c r="I90" s="107"/>
    </row>
    <row r="91" spans="2:9" ht="114.75" x14ac:dyDescent="0.25">
      <c r="B91" s="24">
        <v>2</v>
      </c>
      <c r="C91" s="25" t="s">
        <v>31</v>
      </c>
      <c r="D91" s="100" t="s">
        <v>70</v>
      </c>
      <c r="E91" s="21"/>
      <c r="F91" s="83">
        <v>25</v>
      </c>
      <c r="G91" s="84"/>
      <c r="H91" s="84"/>
      <c r="I91" s="20">
        <f>+F91*H91</f>
        <v>0</v>
      </c>
    </row>
    <row r="92" spans="2:9" ht="25.5" x14ac:dyDescent="0.25">
      <c r="B92" s="24"/>
      <c r="C92" s="25"/>
      <c r="D92" s="102" t="s">
        <v>50</v>
      </c>
      <c r="E92" s="21"/>
      <c r="F92" s="83"/>
      <c r="G92" s="84"/>
      <c r="H92" s="84"/>
      <c r="I92" s="20"/>
    </row>
    <row r="93" spans="2:9" x14ac:dyDescent="0.25">
      <c r="B93" s="24"/>
      <c r="C93" s="25"/>
      <c r="D93" s="103" t="s">
        <v>20</v>
      </c>
      <c r="E93" s="21"/>
      <c r="F93" s="83"/>
      <c r="G93" s="84"/>
      <c r="H93" s="84"/>
      <c r="I93" s="20"/>
    </row>
    <row r="94" spans="2:9" ht="140.25" x14ac:dyDescent="0.25">
      <c r="B94" s="24">
        <v>3</v>
      </c>
      <c r="C94" s="25" t="s">
        <v>21</v>
      </c>
      <c r="D94" s="100" t="s">
        <v>71</v>
      </c>
      <c r="E94" s="21"/>
      <c r="F94" s="83">
        <v>1</v>
      </c>
      <c r="G94" s="84"/>
      <c r="H94" s="84"/>
      <c r="I94" s="20">
        <f>+H94*F94</f>
        <v>0</v>
      </c>
    </row>
    <row r="95" spans="2:9" ht="38.25" x14ac:dyDescent="0.25">
      <c r="B95" s="24"/>
      <c r="C95" s="25"/>
      <c r="D95" s="102" t="s">
        <v>51</v>
      </c>
      <c r="E95" s="21"/>
      <c r="F95" s="83"/>
      <c r="G95" s="84"/>
      <c r="H95" s="84"/>
      <c r="I95" s="20"/>
    </row>
    <row r="96" spans="2:9" x14ac:dyDescent="0.25">
      <c r="B96" s="24"/>
      <c r="C96" s="25"/>
      <c r="D96" s="103" t="s">
        <v>20</v>
      </c>
      <c r="E96" s="21"/>
      <c r="F96" s="83"/>
      <c r="G96" s="84"/>
      <c r="H96" s="84"/>
      <c r="I96" s="20"/>
    </row>
    <row r="97" spans="2:9" ht="127.5" x14ac:dyDescent="0.25">
      <c r="B97" s="24">
        <v>4</v>
      </c>
      <c r="C97" s="25" t="s">
        <v>41</v>
      </c>
      <c r="D97" s="100" t="s">
        <v>72</v>
      </c>
      <c r="E97" s="21"/>
      <c r="F97" s="48">
        <v>20</v>
      </c>
      <c r="G97" s="49"/>
      <c r="H97" s="49"/>
      <c r="I97" s="108">
        <f>+H97*F97</f>
        <v>0</v>
      </c>
    </row>
    <row r="98" spans="2:9" x14ac:dyDescent="0.25">
      <c r="B98" s="24"/>
      <c r="C98" s="25"/>
      <c r="D98" s="100" t="s">
        <v>12</v>
      </c>
      <c r="E98" s="21"/>
      <c r="F98" s="48"/>
      <c r="G98" s="49"/>
      <c r="H98" s="49"/>
      <c r="I98" s="108"/>
    </row>
    <row r="99" spans="2:9" thickBot="1" x14ac:dyDescent="0.3">
      <c r="B99" s="116" t="s">
        <v>18</v>
      </c>
      <c r="C99" s="115"/>
      <c r="D99" s="115"/>
      <c r="E99" s="115"/>
      <c r="F99" s="115"/>
      <c r="G99" s="115"/>
      <c r="H99" s="126"/>
      <c r="I99" s="127">
        <f>SUM(I89:I98)</f>
        <v>0</v>
      </c>
    </row>
    <row r="100" spans="2:9" x14ac:dyDescent="0.25">
      <c r="H100" s="9" t="s">
        <v>73</v>
      </c>
      <c r="I100" s="9"/>
    </row>
    <row r="101" spans="2:9" x14ac:dyDescent="0.25">
      <c r="H101" s="9" t="s">
        <v>54</v>
      </c>
      <c r="I101" s="9"/>
    </row>
    <row r="102" spans="2:9" x14ac:dyDescent="0.25">
      <c r="H102" s="9" t="s">
        <v>18</v>
      </c>
      <c r="I102" s="9"/>
    </row>
    <row r="103" spans="2:9" x14ac:dyDescent="0.25">
      <c r="I103" s="15"/>
    </row>
  </sheetData>
  <mergeCells count="157">
    <mergeCell ref="G86:G88"/>
    <mergeCell ref="H86:H88"/>
    <mergeCell ref="I86:I88"/>
    <mergeCell ref="E86:E88"/>
    <mergeCell ref="D86:D88"/>
    <mergeCell ref="B99:H99"/>
    <mergeCell ref="B79:H79"/>
    <mergeCell ref="H37:H39"/>
    <mergeCell ref="I37:I39"/>
    <mergeCell ref="H47:H48"/>
    <mergeCell ref="G55:G57"/>
    <mergeCell ref="H55:H57"/>
    <mergeCell ref="I55:I57"/>
    <mergeCell ref="D68:D70"/>
    <mergeCell ref="E68:E70"/>
    <mergeCell ref="G68:G70"/>
    <mergeCell ref="H68:H70"/>
    <mergeCell ref="I68:I70"/>
    <mergeCell ref="H5:H7"/>
    <mergeCell ref="G5:G7"/>
    <mergeCell ref="I5:I7"/>
    <mergeCell ref="D23:D25"/>
    <mergeCell ref="E23:E25"/>
    <mergeCell ref="G23:G25"/>
    <mergeCell ref="H23:H25"/>
    <mergeCell ref="I23:I25"/>
    <mergeCell ref="F13:F19"/>
    <mergeCell ref="C12:C19"/>
    <mergeCell ref="B20:B22"/>
    <mergeCell ref="B58:B61"/>
    <mergeCell ref="B26:B28"/>
    <mergeCell ref="G77:G78"/>
    <mergeCell ref="G47:G48"/>
    <mergeCell ref="D5:D7"/>
    <mergeCell ref="E5:E7"/>
    <mergeCell ref="D37:D39"/>
    <mergeCell ref="E37:E39"/>
    <mergeCell ref="G37:G39"/>
    <mergeCell ref="C23:C25"/>
    <mergeCell ref="B37:B39"/>
    <mergeCell ref="C37:C39"/>
    <mergeCell ref="B40:B41"/>
    <mergeCell ref="B45:B48"/>
    <mergeCell ref="F45:F48"/>
    <mergeCell ref="E40:E41"/>
    <mergeCell ref="F40:F41"/>
    <mergeCell ref="F23:F25"/>
    <mergeCell ref="F37:F39"/>
    <mergeCell ref="B97:B98"/>
    <mergeCell ref="C97:C98"/>
    <mergeCell ref="E97:E98"/>
    <mergeCell ref="F97:F98"/>
    <mergeCell ref="B94:B96"/>
    <mergeCell ref="C94:C96"/>
    <mergeCell ref="E94:E96"/>
    <mergeCell ref="F94:F96"/>
    <mergeCell ref="B91:B93"/>
    <mergeCell ref="C91:C93"/>
    <mergeCell ref="E91:E93"/>
    <mergeCell ref="F91:F93"/>
    <mergeCell ref="B86:B88"/>
    <mergeCell ref="C86:C88"/>
    <mergeCell ref="F86:F88"/>
    <mergeCell ref="B1:F1"/>
    <mergeCell ref="F71:F73"/>
    <mergeCell ref="F74:F76"/>
    <mergeCell ref="B5:B7"/>
    <mergeCell ref="C5:C7"/>
    <mergeCell ref="F5:F7"/>
    <mergeCell ref="B12:B19"/>
    <mergeCell ref="B8:B11"/>
    <mergeCell ref="C8:C11"/>
    <mergeCell ref="C29:C30"/>
    <mergeCell ref="E29:E30"/>
    <mergeCell ref="F29:F30"/>
    <mergeCell ref="B31:B33"/>
    <mergeCell ref="C31:C33"/>
    <mergeCell ref="E31:E33"/>
    <mergeCell ref="F8:F11"/>
    <mergeCell ref="B2:I2"/>
    <mergeCell ref="B68:B70"/>
    <mergeCell ref="C68:C70"/>
    <mergeCell ref="F68:F70"/>
    <mergeCell ref="E8:E11"/>
    <mergeCell ref="B74:B76"/>
    <mergeCell ref="C74:C76"/>
    <mergeCell ref="E74:E76"/>
    <mergeCell ref="B71:B73"/>
    <mergeCell ref="C71:C73"/>
    <mergeCell ref="E71:E73"/>
    <mergeCell ref="B77:B78"/>
    <mergeCell ref="B65:B66"/>
    <mergeCell ref="B34:B36"/>
    <mergeCell ref="B42:B44"/>
    <mergeCell ref="C77:C78"/>
    <mergeCell ref="E77:E78"/>
    <mergeCell ref="C58:C61"/>
    <mergeCell ref="C65:C66"/>
    <mergeCell ref="E65:E66"/>
    <mergeCell ref="C34:C36"/>
    <mergeCell ref="E34:E36"/>
    <mergeCell ref="C42:C44"/>
    <mergeCell ref="E42:E44"/>
    <mergeCell ref="C40:C41"/>
    <mergeCell ref="C45:C48"/>
    <mergeCell ref="B62:B64"/>
    <mergeCell ref="C62:C64"/>
    <mergeCell ref="E62:E64"/>
    <mergeCell ref="E26:E28"/>
    <mergeCell ref="B29:B30"/>
    <mergeCell ref="B55:B57"/>
    <mergeCell ref="C55:C57"/>
    <mergeCell ref="E12:E19"/>
    <mergeCell ref="I8:I11"/>
    <mergeCell ref="I13:I19"/>
    <mergeCell ref="I20:I22"/>
    <mergeCell ref="I26:I28"/>
    <mergeCell ref="E45:E48"/>
    <mergeCell ref="C20:C22"/>
    <mergeCell ref="E20:E22"/>
    <mergeCell ref="F20:F22"/>
    <mergeCell ref="C26:C28"/>
    <mergeCell ref="F34:F36"/>
    <mergeCell ref="F26:F28"/>
    <mergeCell ref="F31:F33"/>
    <mergeCell ref="F42:F44"/>
    <mergeCell ref="F55:F57"/>
    <mergeCell ref="B23:B25"/>
    <mergeCell ref="H71:H73"/>
    <mergeCell ref="I71:I73"/>
    <mergeCell ref="H74:H76"/>
    <mergeCell ref="I74:I76"/>
    <mergeCell ref="H77:H78"/>
    <mergeCell ref="I77:I78"/>
    <mergeCell ref="I89:I90"/>
    <mergeCell ref="I45:I48"/>
    <mergeCell ref="I58:I61"/>
    <mergeCell ref="I62:I64"/>
    <mergeCell ref="I65:I66"/>
    <mergeCell ref="I29:I30"/>
    <mergeCell ref="I31:I33"/>
    <mergeCell ref="I34:I36"/>
    <mergeCell ref="E58:E61"/>
    <mergeCell ref="I94:I96"/>
    <mergeCell ref="I97:I98"/>
    <mergeCell ref="I91:I93"/>
    <mergeCell ref="F65:F66"/>
    <mergeCell ref="I40:I41"/>
    <mergeCell ref="I42:I44"/>
    <mergeCell ref="F62:F64"/>
    <mergeCell ref="F77:F78"/>
    <mergeCell ref="F58:F61"/>
    <mergeCell ref="B85:F85"/>
    <mergeCell ref="B89:B90"/>
    <mergeCell ref="C89:C90"/>
    <mergeCell ref="E89:E90"/>
    <mergeCell ref="F89:F90"/>
  </mergeCells>
  <pageMargins left="0.11811023622047245" right="0.11811023622047245" top="0.11811023622047245" bottom="0.11811023622047245" header="0.31496062992125984" footer="0.31496062992125984"/>
  <pageSetup scale="57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36" r:id="rId4">
          <objectPr defaultSize="0" autoPict="0" r:id="rId5">
            <anchor moveWithCells="1" sizeWithCells="1">
              <from>
                <xdr:col>3</xdr:col>
                <xdr:colOff>400050</xdr:colOff>
                <xdr:row>20</xdr:row>
                <xdr:rowOff>352425</xdr:rowOff>
              </from>
              <to>
                <xdr:col>3</xdr:col>
                <xdr:colOff>1276350</xdr:colOff>
                <xdr:row>20</xdr:row>
                <xdr:rowOff>1438275</xdr:rowOff>
              </to>
            </anchor>
          </objectPr>
        </oleObject>
      </mc:Choice>
      <mc:Fallback>
        <oleObject progId="PBrush" shapeId="1036" r:id="rId4"/>
      </mc:Fallback>
    </mc:AlternateContent>
    <mc:AlternateContent xmlns:mc="http://schemas.openxmlformats.org/markup-compatibility/2006">
      <mc:Choice Requires="x14">
        <oleObject progId="PBrush" shapeId="1037" r:id="rId6">
          <objectPr defaultSize="0" autoPict="0" r:id="rId5">
            <anchor moveWithCells="1" sizeWithCells="1">
              <from>
                <xdr:col>3</xdr:col>
                <xdr:colOff>219075</xdr:colOff>
                <xdr:row>26</xdr:row>
                <xdr:rowOff>504825</xdr:rowOff>
              </from>
              <to>
                <xdr:col>3</xdr:col>
                <xdr:colOff>1095375</xdr:colOff>
                <xdr:row>26</xdr:row>
                <xdr:rowOff>1581150</xdr:rowOff>
              </to>
            </anchor>
          </objectPr>
        </oleObject>
      </mc:Choice>
      <mc:Fallback>
        <oleObject progId="PBrush" shapeId="1037" r:id="rId6"/>
      </mc:Fallback>
    </mc:AlternateContent>
    <mc:AlternateContent xmlns:mc="http://schemas.openxmlformats.org/markup-compatibility/2006">
      <mc:Choice Requires="x14">
        <oleObject progId="PBrush" shapeId="1038" r:id="rId7">
          <objectPr defaultSize="0" autoPict="0" r:id="rId8">
            <anchor moveWithCells="1" sizeWithCells="1">
              <from>
                <xdr:col>3</xdr:col>
                <xdr:colOff>1390650</xdr:colOff>
                <xdr:row>26</xdr:row>
                <xdr:rowOff>523875</xdr:rowOff>
              </from>
              <to>
                <xdr:col>3</xdr:col>
                <xdr:colOff>2181225</xdr:colOff>
                <xdr:row>26</xdr:row>
                <xdr:rowOff>1524000</xdr:rowOff>
              </to>
            </anchor>
          </objectPr>
        </oleObject>
      </mc:Choice>
      <mc:Fallback>
        <oleObject progId="PBrush" shapeId="1038" r:id="rId7"/>
      </mc:Fallback>
    </mc:AlternateContent>
    <mc:AlternateContent xmlns:mc="http://schemas.openxmlformats.org/markup-compatibility/2006">
      <mc:Choice Requires="x14">
        <oleObject progId="PBrush" shapeId="1039" r:id="rId9">
          <objectPr defaultSize="0" autoPict="0" r:id="rId5">
            <anchor moveWithCells="1" sizeWithCells="1">
              <from>
                <xdr:col>3</xdr:col>
                <xdr:colOff>400050</xdr:colOff>
                <xdr:row>20</xdr:row>
                <xdr:rowOff>352425</xdr:rowOff>
              </from>
              <to>
                <xdr:col>3</xdr:col>
                <xdr:colOff>1276350</xdr:colOff>
                <xdr:row>20</xdr:row>
                <xdr:rowOff>1438275</xdr:rowOff>
              </to>
            </anchor>
          </objectPr>
        </oleObject>
      </mc:Choice>
      <mc:Fallback>
        <oleObject progId="PBrush" shapeId="1039" r:id="rId9"/>
      </mc:Fallback>
    </mc:AlternateContent>
    <mc:AlternateContent xmlns:mc="http://schemas.openxmlformats.org/markup-compatibility/2006">
      <mc:Choice Requires="x14">
        <oleObject progId="PBrush" shapeId="1040" r:id="rId10">
          <objectPr defaultSize="0" autoPict="0" r:id="rId5">
            <anchor moveWithCells="1" sizeWithCells="1">
              <from>
                <xdr:col>3</xdr:col>
                <xdr:colOff>219075</xdr:colOff>
                <xdr:row>26</xdr:row>
                <xdr:rowOff>504825</xdr:rowOff>
              </from>
              <to>
                <xdr:col>3</xdr:col>
                <xdr:colOff>1095375</xdr:colOff>
                <xdr:row>26</xdr:row>
                <xdr:rowOff>1581150</xdr:rowOff>
              </to>
            </anchor>
          </objectPr>
        </oleObject>
      </mc:Choice>
      <mc:Fallback>
        <oleObject progId="PBrush" shapeId="1040" r:id="rId10"/>
      </mc:Fallback>
    </mc:AlternateContent>
    <mc:AlternateContent xmlns:mc="http://schemas.openxmlformats.org/markup-compatibility/2006">
      <mc:Choice Requires="x14">
        <oleObject progId="PBrush" shapeId="1041" r:id="rId11">
          <objectPr defaultSize="0" autoPict="0" r:id="rId8">
            <anchor moveWithCells="1" sizeWithCells="1">
              <from>
                <xdr:col>3</xdr:col>
                <xdr:colOff>1390650</xdr:colOff>
                <xdr:row>26</xdr:row>
                <xdr:rowOff>523875</xdr:rowOff>
              </from>
              <to>
                <xdr:col>3</xdr:col>
                <xdr:colOff>2181225</xdr:colOff>
                <xdr:row>26</xdr:row>
                <xdr:rowOff>1524000</xdr:rowOff>
              </to>
            </anchor>
          </objectPr>
        </oleObject>
      </mc:Choice>
      <mc:Fallback>
        <oleObject progId="PBrush" shapeId="1041" r:id="rId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jmoviedor</dc:creator>
  <cp:lastModifiedBy>Usuario</cp:lastModifiedBy>
  <cp:lastPrinted>2022-05-13T17:06:41Z</cp:lastPrinted>
  <dcterms:created xsi:type="dcterms:W3CDTF">2015-04-16T16:19:33Z</dcterms:created>
  <dcterms:modified xsi:type="dcterms:W3CDTF">2022-05-20T21:15:42Z</dcterms:modified>
</cp:coreProperties>
</file>