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8670"/>
  </bookViews>
  <sheets>
    <sheet name="CENTRO NOCHE" sheetId="1" r:id="rId1"/>
  </sheets>
  <definedNames>
    <definedName name="_xlnm.Print_Area" localSheetId="0">'CENTRO NOCHE'!$A$1:$H$52</definedName>
  </definedNames>
  <calcPr calcId="144525"/>
</workbook>
</file>

<file path=xl/calcChain.xml><?xml version="1.0" encoding="utf-8"?>
<calcChain xmlns="http://schemas.openxmlformats.org/spreadsheetml/2006/main">
  <c r="E36" i="1" l="1"/>
  <c r="E37" i="1" s="1"/>
  <c r="E31" i="1"/>
  <c r="E27" i="1"/>
  <c r="G36" i="1" l="1"/>
  <c r="G31" i="1"/>
  <c r="G27" i="1"/>
  <c r="G37" i="1" l="1"/>
  <c r="F35" i="1"/>
  <c r="F34" i="1"/>
  <c r="F30" i="1"/>
  <c r="F29" i="1"/>
  <c r="F26" i="1"/>
  <c r="F25" i="1"/>
  <c r="F24" i="1"/>
  <c r="F23" i="1"/>
  <c r="F22" i="1"/>
  <c r="F21" i="1"/>
  <c r="F20" i="1"/>
  <c r="F19" i="1"/>
  <c r="F18" i="1"/>
  <c r="F17" i="1"/>
  <c r="F16" i="1"/>
  <c r="F15" i="1"/>
  <c r="F31" i="1" l="1"/>
  <c r="F36" i="1"/>
  <c r="F27" i="1"/>
  <c r="H36" i="1"/>
  <c r="F37" i="1" l="1"/>
  <c r="H31" i="1"/>
  <c r="H27" i="1"/>
  <c r="H37" i="1" l="1"/>
</calcChain>
</file>

<file path=xl/sharedStrings.xml><?xml version="1.0" encoding="utf-8"?>
<sst xmlns="http://schemas.openxmlformats.org/spreadsheetml/2006/main" count="55" uniqueCount="55">
  <si>
    <t xml:space="preserve">TOTAL COSTOS </t>
  </si>
  <si>
    <t>SUBTOTAL COSTOS POR REALIZACIÓN</t>
  </si>
  <si>
    <t xml:space="preserve">Vestuario </t>
  </si>
  <si>
    <t>Lencería</t>
  </si>
  <si>
    <t>Cantidad Entregas</t>
  </si>
  <si>
    <t xml:space="preserve">COSTOS POR REALIZACIÓN </t>
  </si>
  <si>
    <t>SUBTOTAL COSTOS VARIABLES</t>
  </si>
  <si>
    <t xml:space="preserve">COSTOS VARIABLES </t>
  </si>
  <si>
    <t>SUBTOTAL COSTOS FIJOS</t>
  </si>
  <si>
    <t xml:space="preserve">Bienes consumibles </t>
  </si>
  <si>
    <t>Vigilancia</t>
  </si>
  <si>
    <t>Desgaste y uso de los bienes no consumibles</t>
  </si>
  <si>
    <t>Elementos de aseo institucional</t>
  </si>
  <si>
    <t xml:space="preserve">Espacio físico funcional </t>
  </si>
  <si>
    <t>Servicios generales (mantenimiento y aseo)</t>
  </si>
  <si>
    <t>Operarios de Cocina (Manipulador/a de alimentos)</t>
  </si>
  <si>
    <t>Facilitadores</t>
  </si>
  <si>
    <t>Técnico en auxiliar de enfermería</t>
  </si>
  <si>
    <t>Nutricionista</t>
  </si>
  <si>
    <t>Acompañante social</t>
  </si>
  <si>
    <t xml:space="preserve">Coordinador-a </t>
  </si>
  <si>
    <t>Talento Humano (Dedicación TC:  Tiempo Completo - MT: Medio Tiempo)</t>
  </si>
  <si>
    <t>COSTOS FIJOS</t>
  </si>
  <si>
    <t>MT</t>
  </si>
  <si>
    <t>TC</t>
  </si>
  <si>
    <t>VALOR DE APORTES</t>
  </si>
  <si>
    <t>TOTALES</t>
  </si>
  <si>
    <t>VALORES UNITARIOS MENSUALES</t>
  </si>
  <si>
    <t>CANTI DAD MENSUAL</t>
  </si>
  <si>
    <t>RUBRO/ITEM</t>
  </si>
  <si>
    <t xml:space="preserve">COBERTURA : 50 CUPOS </t>
  </si>
  <si>
    <t>1099 "ENVEJECIMIENTO DIGNO, ACTIVO Y FELIZ"</t>
  </si>
  <si>
    <t>SERVICIO SOCIAL CENTRO NOCHE</t>
  </si>
  <si>
    <t xml:space="preserve">VALOR  EN ESPECIE </t>
  </si>
  <si>
    <t xml:space="preserve">DINERO </t>
  </si>
  <si>
    <t>Atentamente,</t>
  </si>
  <si>
    <t xml:space="preserve">Nombre o Razón Social del Proponente: </t>
  </si>
  <si>
    <t xml:space="preserve">NIT </t>
  </si>
  <si>
    <t xml:space="preserve">Nombre del Representante Legal: </t>
  </si>
  <si>
    <t xml:space="preserve">C.C. No.                                                          de </t>
  </si>
  <si>
    <t xml:space="preserve">Dirección Comercial del Proponente </t>
  </si>
  <si>
    <t>Teléfonos:</t>
  </si>
  <si>
    <t xml:space="preserve">Fax </t>
  </si>
  <si>
    <t xml:space="preserve">Ciudad </t>
  </si>
  <si>
    <t xml:space="preserve">FIRMA: </t>
  </si>
  <si>
    <t xml:space="preserve">NOMBRE DE QUIEN FIRMA: </t>
  </si>
  <si>
    <t xml:space="preserve">FORMATO DE APORTE ADICIONAL EN DINERO O ESPECIE         </t>
  </si>
  <si>
    <t>Yo, __________________, identificado(a)  con ______  No.   _______________, en mi condición de Representante Legal de (Razón social de la ESAL) identificada con Nit ________, para el presente proceso competitivo, me comprometo a ofrecer el siguiente aporte adicional establecido en la Invitación, así:</t>
  </si>
  <si>
    <t>APORTES PROPONENTE</t>
  </si>
  <si>
    <t>Elementos de aseo personal (*)</t>
  </si>
  <si>
    <t>Alimentos (*)</t>
  </si>
  <si>
    <r>
      <rPr>
        <b/>
        <sz val="12"/>
        <rFont val="Calibri"/>
        <family val="2"/>
      </rPr>
      <t>APORTE SDIS</t>
    </r>
    <r>
      <rPr>
        <b/>
        <sz val="11"/>
        <rFont val="Calibri"/>
        <family val="2"/>
      </rPr>
      <t xml:space="preserve">
</t>
    </r>
    <r>
      <rPr>
        <b/>
        <sz val="8"/>
        <rFont val="Calibri"/>
        <family val="2"/>
      </rPr>
      <t>(TOTALES-APORTES PROPONENTES)</t>
    </r>
  </si>
  <si>
    <t>(*) El valor unitario mensual de los costos variables es un precio de referencia, no obstante el valor total esta calculado con dias calendario, contemplado los 275 dias del plazo</t>
  </si>
  <si>
    <t>PLAZO EN DÍAS: 275 DÍAS CALENDARIO</t>
  </si>
  <si>
    <t>PLAZO EN MESES:  9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</si>
</sst>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€_-;\-* #,##0.00\ _€_-;_-* &quot;-&quot;??\ _€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(* #,##0.00_);_(* \(#,##0.00\);_(* &quot;-&quot;??_);_(@_)"/>
    <numFmt numFmtId="168" formatCode="_-&quot;$&quot;* #,##0_-;\-&quot;$&quot;* #,##0_-;_-&quot;$&quot;* &quot;-&quot;??_-;_-@_-"/>
    <numFmt numFmtId="169" formatCode="_ &quot;$&quot;\ * #,##0_ ;_ &quot;$&quot;\ * \-#,##0_ ;_ &quot;$&quot;\ * &quot;-&quot;??_ ;_ @_ "/>
    <numFmt numFmtId="170" formatCode="_([$€]* #,##0.00_);_([$€]* \(#,##0.00\);_([$€]* &quot;-&quot;??_);_(@_)"/>
    <numFmt numFmtId="171" formatCode="_ * #,##0.00_ ;_ * \-#,##0.00_ ;_ * &quot;-&quot;??_ ;_ @_ "/>
    <numFmt numFmtId="172" formatCode="_ * #,##0.00_ ;_ * \-#,##0.00_ ;_ * \-??_ ;_ @_ "/>
    <numFmt numFmtId="173" formatCode="_-* #,##0.00\ _P_t_s_-;\-* #,##0.00\ _P_t_s_-;_-* &quot;-&quot;??\ _P_t_s_-;_-@_-"/>
    <numFmt numFmtId="174" formatCode="_(* #,##0.00_);_(* \(#,##0.00\);_(* \-??_);_(@_)"/>
    <numFmt numFmtId="175" formatCode="_-* #,##0.00\ _$_-;\-* #,##0.00\ _$_-;_-* &quot;-&quot;??\ _$_-;_-@_-"/>
    <numFmt numFmtId="176" formatCode="_-&quot;$&quot;* #,##0_-;\-&quot;$&quot;* #,##0_-;_-&quot;$&quot;* &quot;-&quot;_-;_-@_-"/>
    <numFmt numFmtId="177" formatCode="_ &quot;$&quot;\ * #,##0.00_ ;_ &quot;$&quot;\ * \-#,##0.00_ ;_ &quot;$&quot;\ * &quot;-&quot;??_ ;_ @_ "/>
    <numFmt numFmtId="178" formatCode="_(&quot;$ &quot;* #,##0.00_);_(&quot;$ &quot;* \(#,##0.00\);_(&quot;$ &quot;* \-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0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3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1"/>
      <name val="Calibri"/>
      <family val="2"/>
    </font>
    <font>
      <b/>
      <i/>
      <sz val="10"/>
      <color indexed="8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b/>
      <sz val="14"/>
      <name val="Arial"/>
      <family val="2"/>
    </font>
    <font>
      <sz val="8"/>
      <name val="Garrison Light Sans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5.5"/>
      <color theme="10"/>
      <name val="Arial"/>
      <family val="2"/>
    </font>
    <font>
      <u/>
      <sz val="8"/>
      <color theme="10"/>
      <name val="Arial"/>
      <family val="2"/>
    </font>
    <font>
      <sz val="11"/>
      <color indexed="20"/>
      <name val="Calibri"/>
      <family val="2"/>
    </font>
    <font>
      <sz val="7.1"/>
      <color indexed="8"/>
      <name val="Arial Narrow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i/>
      <sz val="11"/>
      <name val="Calibri"/>
      <family val="2"/>
      <scheme val="minor"/>
    </font>
    <font>
      <b/>
      <sz val="12"/>
      <name val="Calibri"/>
      <family val="2"/>
    </font>
    <font>
      <b/>
      <sz val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5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40" fontId="17" fillId="0" borderId="0">
      <alignment horizontal="center"/>
    </xf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1" fillId="22" borderId="18" applyNumberFormat="0" applyAlignment="0" applyProtection="0"/>
    <xf numFmtId="0" fontId="21" fillId="22" borderId="18" applyNumberFormat="0" applyAlignment="0" applyProtection="0"/>
    <xf numFmtId="0" fontId="21" fillId="22" borderId="18" applyNumberFormat="0" applyAlignment="0" applyProtection="0"/>
    <xf numFmtId="0" fontId="21" fillId="22" borderId="18" applyNumberFormat="0" applyAlignment="0" applyProtection="0"/>
    <xf numFmtId="0" fontId="21" fillId="22" borderId="18" applyNumberFormat="0" applyAlignment="0" applyProtection="0"/>
    <xf numFmtId="0" fontId="21" fillId="22" borderId="18" applyNumberFormat="0" applyAlignment="0" applyProtection="0"/>
    <xf numFmtId="0" fontId="22" fillId="0" borderId="19" applyNumberFormat="0" applyFill="0" applyAlignment="0" applyProtection="0"/>
    <xf numFmtId="0" fontId="22" fillId="0" borderId="19" applyNumberFormat="0" applyFill="0" applyAlignment="0" applyProtection="0"/>
    <xf numFmtId="0" fontId="22" fillId="0" borderId="19" applyNumberFormat="0" applyFill="0" applyAlignment="0" applyProtection="0"/>
    <xf numFmtId="0" fontId="22" fillId="0" borderId="19" applyNumberFormat="0" applyFill="0" applyAlignment="0" applyProtection="0"/>
    <xf numFmtId="0" fontId="22" fillId="0" borderId="19" applyNumberFormat="0" applyFill="0" applyAlignment="0" applyProtection="0"/>
    <xf numFmtId="0" fontId="22" fillId="0" borderId="19" applyNumberFormat="0" applyFill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24" fillId="12" borderId="17" applyNumberFormat="0" applyAlignment="0" applyProtection="0"/>
    <xf numFmtId="0" fontId="24" fillId="12" borderId="17" applyNumberFormat="0" applyAlignment="0" applyProtection="0"/>
    <xf numFmtId="0" fontId="24" fillId="12" borderId="17" applyNumberFormat="0" applyAlignment="0" applyProtection="0"/>
    <xf numFmtId="0" fontId="24" fillId="12" borderId="17" applyNumberFormat="0" applyAlignment="0" applyProtection="0"/>
    <xf numFmtId="0" fontId="24" fillId="12" borderId="17" applyNumberFormat="0" applyAlignment="0" applyProtection="0"/>
    <xf numFmtId="0" fontId="24" fillId="12" borderId="17" applyNumberFormat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7" fillId="0" borderId="0" applyFill="0" applyBorder="0" applyAlignment="0" applyProtection="0"/>
    <xf numFmtId="17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ill="0" applyBorder="0" applyAlignment="0" applyProtection="0"/>
    <xf numFmtId="171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29" fillId="0" borderId="0" applyFont="0" applyFill="0" applyBorder="0" applyAlignment="0" applyProtection="0"/>
    <xf numFmtId="175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ill="0" applyBorder="0" applyAlignment="0" applyProtection="0"/>
    <xf numFmtId="178" fontId="7" fillId="0" borderId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3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/>
    <xf numFmtId="0" fontId="7" fillId="0" borderId="0"/>
    <xf numFmtId="0" fontId="7" fillId="28" borderId="20" applyNumberFormat="0" applyFont="0" applyAlignment="0" applyProtection="0"/>
    <xf numFmtId="0" fontId="7" fillId="28" borderId="20" applyNumberFormat="0" applyFont="0" applyAlignment="0" applyProtection="0"/>
    <xf numFmtId="0" fontId="7" fillId="28" borderId="20" applyNumberFormat="0" applyFont="0" applyAlignment="0" applyProtection="0"/>
    <xf numFmtId="0" fontId="7" fillId="28" borderId="20" applyNumberFormat="0" applyFont="0" applyAlignment="0" applyProtection="0"/>
    <xf numFmtId="0" fontId="7" fillId="28" borderId="20" applyNumberFormat="0" applyFont="0" applyAlignment="0" applyProtection="0"/>
    <xf numFmtId="0" fontId="7" fillId="28" borderId="20" applyNumberFormat="0" applyFont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2" fillId="21" borderId="21" applyNumberFormat="0" applyAlignment="0" applyProtection="0"/>
    <xf numFmtId="0" fontId="32" fillId="21" borderId="21" applyNumberFormat="0" applyAlignment="0" applyProtection="0"/>
    <xf numFmtId="0" fontId="32" fillId="21" borderId="21" applyNumberFormat="0" applyAlignment="0" applyProtection="0"/>
    <xf numFmtId="0" fontId="32" fillId="21" borderId="21" applyNumberFormat="0" applyAlignment="0" applyProtection="0"/>
    <xf numFmtId="0" fontId="32" fillId="21" borderId="21" applyNumberFormat="0" applyAlignment="0" applyProtection="0"/>
    <xf numFmtId="0" fontId="32" fillId="21" borderId="21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23" fillId="0" borderId="24" applyNumberFormat="0" applyFill="0" applyAlignment="0" applyProtection="0"/>
    <xf numFmtId="0" fontId="23" fillId="0" borderId="24" applyNumberFormat="0" applyFill="0" applyAlignment="0" applyProtection="0"/>
    <xf numFmtId="0" fontId="23" fillId="0" borderId="24" applyNumberFormat="0" applyFill="0" applyAlignment="0" applyProtection="0"/>
    <xf numFmtId="0" fontId="23" fillId="0" borderId="24" applyNumberFormat="0" applyFill="0" applyAlignment="0" applyProtection="0"/>
    <xf numFmtId="0" fontId="23" fillId="0" borderId="24" applyNumberFormat="0" applyFill="0" applyAlignment="0" applyProtection="0"/>
    <xf numFmtId="0" fontId="23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</cellStyleXfs>
  <cellXfs count="100">
    <xf numFmtId="0" fontId="0" fillId="0" borderId="0" xfId="0"/>
    <xf numFmtId="0" fontId="0" fillId="2" borderId="0" xfId="0" applyFill="1"/>
    <xf numFmtId="0" fontId="4" fillId="2" borderId="0" xfId="3" applyFont="1" applyFill="1" applyBorder="1"/>
    <xf numFmtId="0" fontId="5" fillId="2" borderId="0" xfId="3" applyFont="1" applyFill="1" applyBorder="1"/>
    <xf numFmtId="0" fontId="0" fillId="2" borderId="1" xfId="0" applyFill="1" applyBorder="1"/>
    <xf numFmtId="0" fontId="0" fillId="2" borderId="2" xfId="0" applyFill="1" applyBorder="1"/>
    <xf numFmtId="0" fontId="4" fillId="2" borderId="2" xfId="3" applyFont="1" applyFill="1" applyBorder="1"/>
    <xf numFmtId="0" fontId="0" fillId="2" borderId="4" xfId="0" applyFill="1" applyBorder="1"/>
    <xf numFmtId="0" fontId="0" fillId="2" borderId="0" xfId="0" applyFill="1" applyBorder="1"/>
    <xf numFmtId="164" fontId="0" fillId="2" borderId="0" xfId="2" applyFont="1" applyFill="1"/>
    <xf numFmtId="165" fontId="8" fillId="3" borderId="6" xfId="3" applyNumberFormat="1" applyFont="1" applyFill="1" applyBorder="1" applyAlignment="1">
      <alignment horizontal="right" vertical="center" wrapText="1"/>
    </xf>
    <xf numFmtId="0" fontId="0" fillId="2" borderId="7" xfId="0" applyFill="1" applyBorder="1"/>
    <xf numFmtId="0" fontId="0" fillId="2" borderId="8" xfId="0" applyFill="1" applyBorder="1"/>
    <xf numFmtId="166" fontId="0" fillId="2" borderId="0" xfId="1" applyFont="1" applyFill="1"/>
    <xf numFmtId="165" fontId="8" fillId="3" borderId="10" xfId="3" applyNumberFormat="1" applyFont="1" applyFill="1" applyBorder="1" applyAlignment="1">
      <alignment horizontal="right" vertical="center" wrapText="1"/>
    </xf>
    <xf numFmtId="165" fontId="9" fillId="3" borderId="6" xfId="3" applyNumberFormat="1" applyFont="1" applyFill="1" applyBorder="1" applyAlignment="1">
      <alignment horizontal="center" vertical="center" wrapText="1"/>
    </xf>
    <xf numFmtId="0" fontId="10" fillId="3" borderId="6" xfId="3" applyFont="1" applyFill="1" applyBorder="1" applyAlignment="1">
      <alignment wrapText="1"/>
    </xf>
    <xf numFmtId="165" fontId="9" fillId="3" borderId="10" xfId="3" applyNumberFormat="1" applyFont="1" applyFill="1" applyBorder="1" applyAlignment="1">
      <alignment horizontal="right" vertical="center" wrapText="1"/>
    </xf>
    <xf numFmtId="165" fontId="9" fillId="3" borderId="6" xfId="3" applyNumberFormat="1" applyFont="1" applyFill="1" applyBorder="1" applyAlignment="1">
      <alignment horizontal="right" vertical="center" wrapText="1"/>
    </xf>
    <xf numFmtId="165" fontId="0" fillId="2" borderId="10" xfId="1" applyNumberFormat="1" applyFont="1" applyFill="1" applyBorder="1"/>
    <xf numFmtId="165" fontId="0" fillId="2" borderId="6" xfId="0" applyNumberFormat="1" applyFill="1" applyBorder="1"/>
    <xf numFmtId="165" fontId="4" fillId="2" borderId="6" xfId="5" applyNumberFormat="1" applyFont="1" applyFill="1" applyBorder="1" applyAlignment="1" applyProtection="1">
      <protection locked="0"/>
    </xf>
    <xf numFmtId="167" fontId="11" fillId="0" borderId="6" xfId="6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left" vertical="center" wrapText="1"/>
    </xf>
    <xf numFmtId="165" fontId="12" fillId="4" borderId="10" xfId="7" applyNumberFormat="1" applyFont="1" applyFill="1" applyBorder="1" applyAlignment="1" applyProtection="1">
      <alignment vertical="center" wrapText="1"/>
      <protection locked="0"/>
    </xf>
    <xf numFmtId="165" fontId="12" fillId="4" borderId="6" xfId="7" applyNumberFormat="1" applyFont="1" applyFill="1" applyBorder="1" applyAlignment="1" applyProtection="1">
      <alignment vertical="center" wrapText="1"/>
      <protection locked="0"/>
    </xf>
    <xf numFmtId="165" fontId="4" fillId="4" borderId="6" xfId="3" applyNumberFormat="1" applyFont="1" applyFill="1" applyBorder="1" applyAlignment="1">
      <alignment horizontal="right"/>
    </xf>
    <xf numFmtId="165" fontId="13" fillId="4" borderId="6" xfId="3" applyNumberFormat="1" applyFont="1" applyFill="1" applyBorder="1" applyAlignment="1">
      <alignment vertical="center" wrapText="1"/>
    </xf>
    <xf numFmtId="0" fontId="13" fillId="4" borderId="11" xfId="3" applyFont="1" applyFill="1" applyBorder="1" applyAlignment="1">
      <alignment vertical="center" wrapText="1"/>
    </xf>
    <xf numFmtId="165" fontId="9" fillId="6" borderId="10" xfId="3" applyNumberFormat="1" applyFont="1" applyFill="1" applyBorder="1" applyAlignment="1">
      <alignment vertical="center" wrapText="1"/>
    </xf>
    <xf numFmtId="165" fontId="9" fillId="6" borderId="14" xfId="3" applyNumberFormat="1" applyFont="1" applyFill="1" applyBorder="1" applyAlignment="1">
      <alignment vertical="center" wrapText="1"/>
    </xf>
    <xf numFmtId="0" fontId="9" fillId="6" borderId="14" xfId="3" applyFont="1" applyFill="1" applyBorder="1" applyAlignment="1">
      <alignment vertical="center" wrapText="1"/>
    </xf>
    <xf numFmtId="0" fontId="9" fillId="6" borderId="15" xfId="3" applyFont="1" applyFill="1" applyBorder="1" applyAlignment="1">
      <alignment vertical="center" wrapText="1"/>
    </xf>
    <xf numFmtId="0" fontId="10" fillId="3" borderId="6" xfId="3" applyFont="1" applyFill="1" applyBorder="1" applyAlignment="1">
      <alignment horizontal="center" wrapText="1"/>
    </xf>
    <xf numFmtId="0" fontId="6" fillId="0" borderId="6" xfId="3" applyFont="1" applyFill="1" applyBorder="1" applyAlignment="1">
      <alignment horizontal="left" vertical="center" wrapText="1"/>
    </xf>
    <xf numFmtId="168" fontId="0" fillId="2" borderId="0" xfId="0" applyNumberFormat="1" applyFill="1"/>
    <xf numFmtId="0" fontId="6" fillId="0" borderId="6" xfId="3" applyFont="1" applyFill="1" applyBorder="1" applyAlignment="1">
      <alignment vertical="center" wrapText="1"/>
    </xf>
    <xf numFmtId="1" fontId="4" fillId="0" borderId="6" xfId="3" applyNumberFormat="1" applyFont="1" applyFill="1" applyBorder="1" applyAlignment="1">
      <alignment horizontal="center" vertical="center"/>
    </xf>
    <xf numFmtId="0" fontId="7" fillId="0" borderId="6" xfId="3" applyFont="1" applyFill="1" applyBorder="1" applyAlignment="1">
      <alignment vertical="center" wrapText="1"/>
    </xf>
    <xf numFmtId="1" fontId="4" fillId="2" borderId="6" xfId="3" applyNumberFormat="1" applyFont="1" applyFill="1" applyBorder="1" applyAlignment="1">
      <alignment horizontal="center" vertical="center"/>
    </xf>
    <xf numFmtId="3" fontId="12" fillId="4" borderId="10" xfId="7" applyNumberFormat="1" applyFont="1" applyFill="1" applyBorder="1" applyAlignment="1" applyProtection="1">
      <alignment vertical="center" wrapText="1"/>
      <protection locked="0"/>
    </xf>
    <xf numFmtId="3" fontId="12" fillId="4" borderId="6" xfId="7" applyNumberFormat="1" applyFont="1" applyFill="1" applyBorder="1" applyAlignment="1" applyProtection="1">
      <alignment vertical="center" wrapText="1"/>
      <protection locked="0"/>
    </xf>
    <xf numFmtId="0" fontId="4" fillId="4" borderId="6" xfId="3" applyFont="1" applyFill="1" applyBorder="1" applyAlignment="1">
      <alignment horizontal="right"/>
    </xf>
    <xf numFmtId="0" fontId="12" fillId="3" borderId="6" xfId="3" applyFont="1" applyFill="1" applyBorder="1" applyAlignment="1">
      <alignment horizontal="center" vertical="center" wrapText="1"/>
    </xf>
    <xf numFmtId="0" fontId="12" fillId="3" borderId="6" xfId="3" applyFont="1" applyFill="1" applyBorder="1" applyAlignment="1">
      <alignment horizontal="center" vertical="center" textRotation="90" wrapText="1"/>
    </xf>
    <xf numFmtId="0" fontId="15" fillId="2" borderId="4" xfId="4" applyFont="1" applyFill="1" applyBorder="1" applyAlignment="1">
      <alignment horizontal="right" vertical="center" wrapText="1"/>
    </xf>
    <xf numFmtId="0" fontId="15" fillId="2" borderId="0" xfId="4" applyFont="1" applyFill="1" applyBorder="1" applyAlignment="1">
      <alignment horizontal="right" vertical="center" wrapText="1"/>
    </xf>
    <xf numFmtId="0" fontId="15" fillId="2" borderId="5" xfId="4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4" applyFont="1" applyFill="1" applyBorder="1" applyAlignment="1">
      <alignment vertical="center" wrapText="1"/>
    </xf>
    <xf numFmtId="0" fontId="15" fillId="2" borderId="5" xfId="4" applyFont="1" applyFill="1" applyBorder="1" applyAlignment="1">
      <alignment vertical="center" wrapText="1"/>
    </xf>
    <xf numFmtId="0" fontId="4" fillId="2" borderId="8" xfId="3" applyFont="1" applyFill="1" applyBorder="1" applyAlignment="1">
      <alignment horizontal="right"/>
    </xf>
    <xf numFmtId="0" fontId="4" fillId="2" borderId="8" xfId="3" applyFont="1" applyFill="1" applyBorder="1"/>
    <xf numFmtId="0" fontId="5" fillId="2" borderId="9" xfId="3" applyFont="1" applyFill="1" applyBorder="1"/>
    <xf numFmtId="0" fontId="2" fillId="2" borderId="26" xfId="0" applyFont="1" applyFill="1" applyBorder="1" applyAlignment="1">
      <alignment vertical="center" wrapText="1"/>
    </xf>
    <xf numFmtId="3" fontId="12" fillId="4" borderId="13" xfId="7" applyNumberFormat="1" applyFont="1" applyFill="1" applyBorder="1" applyAlignment="1" applyProtection="1">
      <alignment vertical="center" wrapText="1"/>
      <protection locked="0"/>
    </xf>
    <xf numFmtId="165" fontId="0" fillId="2" borderId="13" xfId="0" applyNumberFormat="1" applyFill="1" applyBorder="1"/>
    <xf numFmtId="165" fontId="12" fillId="4" borderId="13" xfId="7" applyNumberFormat="1" applyFont="1" applyFill="1" applyBorder="1" applyAlignment="1" applyProtection="1">
      <alignment vertical="center" wrapText="1"/>
      <protection locked="0"/>
    </xf>
    <xf numFmtId="0" fontId="39" fillId="2" borderId="5" xfId="0" applyFont="1" applyFill="1" applyBorder="1" applyAlignment="1" applyProtection="1">
      <alignment vertical="center" wrapText="1"/>
      <protection locked="0"/>
    </xf>
    <xf numFmtId="0" fontId="40" fillId="2" borderId="0" xfId="0" applyFont="1" applyFill="1" applyBorder="1" applyAlignment="1" applyProtection="1">
      <alignment vertical="center" wrapText="1"/>
      <protection locked="0"/>
    </xf>
    <xf numFmtId="0" fontId="39" fillId="2" borderId="5" xfId="0" applyFont="1" applyFill="1" applyBorder="1" applyAlignment="1" applyProtection="1">
      <alignment wrapText="1"/>
      <protection locked="0"/>
    </xf>
    <xf numFmtId="0" fontId="39" fillId="2" borderId="5" xfId="0" applyFont="1" applyFill="1" applyBorder="1" applyProtection="1">
      <protection locked="0"/>
    </xf>
    <xf numFmtId="0" fontId="16" fillId="2" borderId="0" xfId="4" applyFont="1" applyFill="1" applyBorder="1" applyAlignment="1" applyProtection="1">
      <alignment vertical="center"/>
      <protection locked="0"/>
    </xf>
    <xf numFmtId="0" fontId="40" fillId="2" borderId="0" xfId="0" applyFont="1" applyFill="1" applyBorder="1" applyProtection="1">
      <protection locked="0"/>
    </xf>
    <xf numFmtId="0" fontId="4" fillId="2" borderId="0" xfId="3" applyFont="1" applyFill="1" applyBorder="1" applyAlignment="1">
      <alignment horizontal="right"/>
    </xf>
    <xf numFmtId="0" fontId="39" fillId="2" borderId="5" xfId="0" applyFont="1" applyFill="1" applyBorder="1" applyAlignment="1" applyProtection="1">
      <alignment vertical="center"/>
      <protection locked="0"/>
    </xf>
    <xf numFmtId="0" fontId="41" fillId="2" borderId="3" xfId="261" applyFont="1" applyFill="1" applyBorder="1" applyAlignment="1">
      <alignment vertical="top"/>
    </xf>
    <xf numFmtId="0" fontId="4" fillId="2" borderId="2" xfId="3" applyFont="1" applyFill="1" applyBorder="1" applyAlignment="1">
      <alignment horizontal="right"/>
    </xf>
    <xf numFmtId="0" fontId="0" fillId="2" borderId="5" xfId="0" applyFill="1" applyBorder="1"/>
    <xf numFmtId="0" fontId="0" fillId="2" borderId="9" xfId="0" applyFont="1" applyFill="1" applyBorder="1"/>
    <xf numFmtId="0" fontId="10" fillId="3" borderId="11" xfId="3" applyFont="1" applyFill="1" applyBorder="1" applyAlignment="1">
      <alignment horizontal="right" wrapText="1"/>
    </xf>
    <xf numFmtId="0" fontId="10" fillId="3" borderId="6" xfId="3" applyFont="1" applyFill="1" applyBorder="1" applyAlignment="1">
      <alignment horizontal="right" wrapText="1"/>
    </xf>
    <xf numFmtId="0" fontId="16" fillId="2" borderId="5" xfId="4" applyFont="1" applyFill="1" applyBorder="1" applyAlignment="1">
      <alignment horizontal="center" vertical="center" wrapText="1"/>
    </xf>
    <xf numFmtId="0" fontId="16" fillId="2" borderId="0" xfId="4" applyFont="1" applyFill="1" applyBorder="1" applyAlignment="1">
      <alignment horizontal="center" vertical="center" wrapText="1"/>
    </xf>
    <xf numFmtId="0" fontId="16" fillId="2" borderId="4" xfId="4" applyFont="1" applyFill="1" applyBorder="1" applyAlignment="1">
      <alignment horizontal="center" vertical="center" wrapText="1"/>
    </xf>
    <xf numFmtId="0" fontId="15" fillId="2" borderId="5" xfId="4" applyFont="1" applyFill="1" applyBorder="1" applyAlignment="1">
      <alignment horizontal="center" vertical="center" wrapText="1"/>
    </xf>
    <xf numFmtId="0" fontId="15" fillId="2" borderId="0" xfId="4" applyFont="1" applyFill="1" applyBorder="1" applyAlignment="1">
      <alignment horizontal="center" vertical="center" wrapText="1"/>
    </xf>
    <xf numFmtId="0" fontId="15" fillId="2" borderId="4" xfId="4" applyFont="1" applyFill="1" applyBorder="1" applyAlignment="1">
      <alignment horizontal="center" vertical="center" wrapText="1"/>
    </xf>
    <xf numFmtId="0" fontId="13" fillId="4" borderId="11" xfId="3" applyFont="1" applyFill="1" applyBorder="1" applyAlignment="1">
      <alignment horizontal="left" vertical="center" wrapText="1"/>
    </xf>
    <xf numFmtId="0" fontId="13" fillId="4" borderId="6" xfId="3" applyFont="1" applyFill="1" applyBorder="1" applyAlignment="1">
      <alignment horizontal="left" vertical="center" wrapText="1"/>
    </xf>
    <xf numFmtId="0" fontId="12" fillId="3" borderId="27" xfId="3" applyFont="1" applyFill="1" applyBorder="1" applyAlignment="1">
      <alignment horizontal="center" vertical="center" textRotation="90" wrapText="1"/>
    </xf>
    <xf numFmtId="0" fontId="12" fillId="3" borderId="28" xfId="3" applyFont="1" applyFill="1" applyBorder="1" applyAlignment="1">
      <alignment horizontal="center" vertical="center" textRotation="90" wrapText="1"/>
    </xf>
    <xf numFmtId="0" fontId="12" fillId="3" borderId="29" xfId="3" applyFont="1" applyFill="1" applyBorder="1" applyAlignment="1">
      <alignment horizontal="center" vertical="center" textRotation="90" wrapText="1"/>
    </xf>
    <xf numFmtId="0" fontId="12" fillId="3" borderId="30" xfId="3" applyFont="1" applyFill="1" applyBorder="1" applyAlignment="1">
      <alignment horizontal="center" vertical="center" textRotation="90" wrapText="1"/>
    </xf>
    <xf numFmtId="169" fontId="12" fillId="3" borderId="6" xfId="8" applyNumberFormat="1" applyFont="1" applyFill="1" applyBorder="1" applyAlignment="1">
      <alignment horizontal="center" vertical="center" wrapText="1"/>
    </xf>
    <xf numFmtId="169" fontId="12" fillId="3" borderId="13" xfId="8" applyNumberFormat="1" applyFont="1" applyFill="1" applyBorder="1" applyAlignment="1">
      <alignment horizontal="center" vertical="center" wrapText="1"/>
    </xf>
    <xf numFmtId="169" fontId="12" fillId="3" borderId="12" xfId="8" applyNumberFormat="1" applyFont="1" applyFill="1" applyBorder="1" applyAlignment="1">
      <alignment horizontal="center" vertical="center" wrapText="1"/>
    </xf>
    <xf numFmtId="0" fontId="38" fillId="2" borderId="13" xfId="3" applyFont="1" applyFill="1" applyBorder="1" applyAlignment="1">
      <alignment horizontal="center" vertical="center"/>
    </xf>
    <xf numFmtId="0" fontId="38" fillId="2" borderId="14" xfId="3" applyFont="1" applyFill="1" applyBorder="1" applyAlignment="1">
      <alignment horizontal="center" vertical="center"/>
    </xf>
    <xf numFmtId="0" fontId="38" fillId="2" borderId="12" xfId="3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12" fillId="3" borderId="11" xfId="3" applyFont="1" applyFill="1" applyBorder="1" applyAlignment="1">
      <alignment horizontal="center" vertical="center" wrapText="1"/>
    </xf>
    <xf numFmtId="0" fontId="12" fillId="3" borderId="6" xfId="3" applyFont="1" applyFill="1" applyBorder="1" applyAlignment="1">
      <alignment horizontal="center" vertical="center" wrapText="1"/>
    </xf>
    <xf numFmtId="169" fontId="12" fillId="3" borderId="14" xfId="8" applyNumberFormat="1" applyFont="1" applyFill="1" applyBorder="1" applyAlignment="1">
      <alignment horizontal="center" vertical="center" wrapText="1"/>
    </xf>
    <xf numFmtId="169" fontId="12" fillId="3" borderId="16" xfId="8" applyNumberFormat="1" applyFont="1" applyFill="1" applyBorder="1" applyAlignment="1">
      <alignment horizontal="center" vertical="center" wrapText="1"/>
    </xf>
    <xf numFmtId="1" fontId="4" fillId="2" borderId="13" xfId="3" applyNumberFormat="1" applyFont="1" applyFill="1" applyBorder="1" applyAlignment="1">
      <alignment horizontal="center"/>
    </xf>
    <xf numFmtId="1" fontId="4" fillId="2" borderId="12" xfId="3" applyNumberFormat="1" applyFont="1" applyFill="1" applyBorder="1" applyAlignment="1">
      <alignment horizontal="center"/>
    </xf>
    <xf numFmtId="0" fontId="14" fillId="5" borderId="13" xfId="3" applyFont="1" applyFill="1" applyBorder="1" applyAlignment="1">
      <alignment horizontal="center" vertical="center" wrapText="1"/>
    </xf>
    <xf numFmtId="0" fontId="14" fillId="5" borderId="12" xfId="3" applyFont="1" applyFill="1" applyBorder="1" applyAlignment="1">
      <alignment horizontal="center" vertical="center" wrapText="1"/>
    </xf>
  </cellXfs>
  <cellStyles count="335">
    <cellStyle name="2" xfId="9"/>
    <cellStyle name="20% - Énfasis1 2" xfId="10"/>
    <cellStyle name="20% - Énfasis1 3" xfId="11"/>
    <cellStyle name="20% - Énfasis1 4" xfId="12"/>
    <cellStyle name="20% - Énfasis1 5" xfId="13"/>
    <cellStyle name="20% - Énfasis1 6" xfId="14"/>
    <cellStyle name="20% - Énfasis1 7" xfId="15"/>
    <cellStyle name="20% - Énfasis2 2" xfId="16"/>
    <cellStyle name="20% - Énfasis2 3" xfId="17"/>
    <cellStyle name="20% - Énfasis2 4" xfId="18"/>
    <cellStyle name="20% - Énfasis2 5" xfId="19"/>
    <cellStyle name="20% - Énfasis2 6" xfId="20"/>
    <cellStyle name="20% - Énfasis2 7" xfId="21"/>
    <cellStyle name="20% - Énfasis3 2" xfId="22"/>
    <cellStyle name="20% - Énfasis3 3" xfId="23"/>
    <cellStyle name="20% - Énfasis3 4" xfId="24"/>
    <cellStyle name="20% - Énfasis3 5" xfId="25"/>
    <cellStyle name="20% - Énfasis3 6" xfId="26"/>
    <cellStyle name="20% - Énfasis3 7" xfId="27"/>
    <cellStyle name="20% - Énfasis4 2" xfId="28"/>
    <cellStyle name="20% - Énfasis4 3" xfId="29"/>
    <cellStyle name="20% - Énfasis4 4" xfId="30"/>
    <cellStyle name="20% - Énfasis4 5" xfId="31"/>
    <cellStyle name="20% - Énfasis4 6" xfId="32"/>
    <cellStyle name="20% - Énfasis4 7" xfId="33"/>
    <cellStyle name="20% - Énfasis5 2" xfId="34"/>
    <cellStyle name="20% - Énfasis5 3" xfId="35"/>
    <cellStyle name="20% - Énfasis5 4" xfId="36"/>
    <cellStyle name="20% - Énfasis5 5" xfId="37"/>
    <cellStyle name="20% - Énfasis5 6" xfId="38"/>
    <cellStyle name="20% - Énfasis5 7" xfId="39"/>
    <cellStyle name="20% - Énfasis6 2" xfId="40"/>
    <cellStyle name="20% - Énfasis6 3" xfId="41"/>
    <cellStyle name="20% - Énfasis6 4" xfId="42"/>
    <cellStyle name="20% - Énfasis6 5" xfId="43"/>
    <cellStyle name="20% - Énfasis6 6" xfId="44"/>
    <cellStyle name="20% - Énfasis6 7" xfId="45"/>
    <cellStyle name="40% - Énfasis1 2" xfId="46"/>
    <cellStyle name="40% - Énfasis1 3" xfId="47"/>
    <cellStyle name="40% - Énfasis1 4" xfId="48"/>
    <cellStyle name="40% - Énfasis1 5" xfId="49"/>
    <cellStyle name="40% - Énfasis1 6" xfId="50"/>
    <cellStyle name="40% - Énfasis1 7" xfId="51"/>
    <cellStyle name="40% - Énfasis2 2" xfId="52"/>
    <cellStyle name="40% - Énfasis2 3" xfId="53"/>
    <cellStyle name="40% - Énfasis2 4" xfId="54"/>
    <cellStyle name="40% - Énfasis2 5" xfId="55"/>
    <cellStyle name="40% - Énfasis2 6" xfId="56"/>
    <cellStyle name="40% - Énfasis2 7" xfId="57"/>
    <cellStyle name="40% - Énfasis3 2" xfId="58"/>
    <cellStyle name="40% - Énfasis3 3" xfId="59"/>
    <cellStyle name="40% - Énfasis3 4" xfId="60"/>
    <cellStyle name="40% - Énfasis3 5" xfId="61"/>
    <cellStyle name="40% - Énfasis3 6" xfId="62"/>
    <cellStyle name="40% - Énfasis3 7" xfId="63"/>
    <cellStyle name="40% - Énfasis4 2" xfId="64"/>
    <cellStyle name="40% - Énfasis4 3" xfId="65"/>
    <cellStyle name="40% - Énfasis4 4" xfId="66"/>
    <cellStyle name="40% - Énfasis4 5" xfId="67"/>
    <cellStyle name="40% - Énfasis4 6" xfId="68"/>
    <cellStyle name="40% - Énfasis4 7" xfId="69"/>
    <cellStyle name="40% - Énfasis5 2" xfId="70"/>
    <cellStyle name="40% - Énfasis5 3" xfId="71"/>
    <cellStyle name="40% - Énfasis5 4" xfId="72"/>
    <cellStyle name="40% - Énfasis5 5" xfId="73"/>
    <cellStyle name="40% - Énfasis5 6" xfId="74"/>
    <cellStyle name="40% - Énfasis5 7" xfId="75"/>
    <cellStyle name="40% - Énfasis6 2" xfId="76"/>
    <cellStyle name="40% - Énfasis6 3" xfId="77"/>
    <cellStyle name="40% - Énfasis6 4" xfId="78"/>
    <cellStyle name="40% - Énfasis6 5" xfId="79"/>
    <cellStyle name="40% - Énfasis6 6" xfId="80"/>
    <cellStyle name="40% - Énfasis6 7" xfId="81"/>
    <cellStyle name="60% - Énfasis1 2" xfId="82"/>
    <cellStyle name="60% - Énfasis1 3" xfId="83"/>
    <cellStyle name="60% - Énfasis1 4" xfId="84"/>
    <cellStyle name="60% - Énfasis1 5" xfId="85"/>
    <cellStyle name="60% - Énfasis1 6" xfId="86"/>
    <cellStyle name="60% - Énfasis1 7" xfId="87"/>
    <cellStyle name="60% - Énfasis2 2" xfId="88"/>
    <cellStyle name="60% - Énfasis2 3" xfId="89"/>
    <cellStyle name="60% - Énfasis2 4" xfId="90"/>
    <cellStyle name="60% - Énfasis2 5" xfId="91"/>
    <cellStyle name="60% - Énfasis2 6" xfId="92"/>
    <cellStyle name="60% - Énfasis2 7" xfId="93"/>
    <cellStyle name="60% - Énfasis3 2" xfId="94"/>
    <cellStyle name="60% - Énfasis3 3" xfId="95"/>
    <cellStyle name="60% - Énfasis3 4" xfId="96"/>
    <cellStyle name="60% - Énfasis3 5" xfId="97"/>
    <cellStyle name="60% - Énfasis3 6" xfId="98"/>
    <cellStyle name="60% - Énfasis3 7" xfId="99"/>
    <cellStyle name="60% - Énfasis4 2" xfId="100"/>
    <cellStyle name="60% - Énfasis4 3" xfId="101"/>
    <cellStyle name="60% - Énfasis4 4" xfId="102"/>
    <cellStyle name="60% - Énfasis4 5" xfId="103"/>
    <cellStyle name="60% - Énfasis4 6" xfId="104"/>
    <cellStyle name="60% - Énfasis4 7" xfId="105"/>
    <cellStyle name="60% - Énfasis5 2" xfId="106"/>
    <cellStyle name="60% - Énfasis5 3" xfId="107"/>
    <cellStyle name="60% - Énfasis5 4" xfId="108"/>
    <cellStyle name="60% - Énfasis5 5" xfId="109"/>
    <cellStyle name="60% - Énfasis5 6" xfId="110"/>
    <cellStyle name="60% - Énfasis5 7" xfId="111"/>
    <cellStyle name="60% - Énfasis6 2" xfId="112"/>
    <cellStyle name="60% - Énfasis6 3" xfId="113"/>
    <cellStyle name="60% - Énfasis6 4" xfId="114"/>
    <cellStyle name="60% - Énfasis6 5" xfId="115"/>
    <cellStyle name="60% - Énfasis6 6" xfId="116"/>
    <cellStyle name="60% - Énfasis6 7" xfId="117"/>
    <cellStyle name="Buena 2" xfId="118"/>
    <cellStyle name="Buena 3" xfId="119"/>
    <cellStyle name="Buena 4" xfId="120"/>
    <cellStyle name="Buena 5" xfId="121"/>
    <cellStyle name="Buena 6" xfId="122"/>
    <cellStyle name="Buena 7" xfId="123"/>
    <cellStyle name="Cálculo 2" xfId="124"/>
    <cellStyle name="Cálculo 3" xfId="125"/>
    <cellStyle name="Cálculo 4" xfId="126"/>
    <cellStyle name="Cálculo 5" xfId="127"/>
    <cellStyle name="Cálculo 6" xfId="128"/>
    <cellStyle name="Cálculo 7" xfId="129"/>
    <cellStyle name="Celda de comprobación 2" xfId="130"/>
    <cellStyle name="Celda de comprobación 3" xfId="131"/>
    <cellStyle name="Celda de comprobación 4" xfId="132"/>
    <cellStyle name="Celda de comprobación 5" xfId="133"/>
    <cellStyle name="Celda de comprobación 6" xfId="134"/>
    <cellStyle name="Celda de comprobación 7" xfId="135"/>
    <cellStyle name="Celda vinculada 2" xfId="136"/>
    <cellStyle name="Celda vinculada 3" xfId="137"/>
    <cellStyle name="Celda vinculada 4" xfId="138"/>
    <cellStyle name="Celda vinculada 5" xfId="139"/>
    <cellStyle name="Celda vinculada 6" xfId="140"/>
    <cellStyle name="Celda vinculada 7" xfId="141"/>
    <cellStyle name="Comma 2" xfId="142"/>
    <cellStyle name="Currency 2" xfId="143"/>
    <cellStyle name="Encabezado 4 2" xfId="144"/>
    <cellStyle name="Encabezado 4 3" xfId="145"/>
    <cellStyle name="Encabezado 4 4" xfId="146"/>
    <cellStyle name="Encabezado 4 5" xfId="147"/>
    <cellStyle name="Encabezado 4 6" xfId="148"/>
    <cellStyle name="Encabezado 4 7" xfId="149"/>
    <cellStyle name="Énfasis1 2" xfId="150"/>
    <cellStyle name="Énfasis1 3" xfId="151"/>
    <cellStyle name="Énfasis1 4" xfId="152"/>
    <cellStyle name="Énfasis1 5" xfId="153"/>
    <cellStyle name="Énfasis1 6" xfId="154"/>
    <cellStyle name="Énfasis1 7" xfId="155"/>
    <cellStyle name="Énfasis2 2" xfId="156"/>
    <cellStyle name="Énfasis2 3" xfId="157"/>
    <cellStyle name="Énfasis2 4" xfId="158"/>
    <cellStyle name="Énfasis2 5" xfId="159"/>
    <cellStyle name="Énfasis2 6" xfId="160"/>
    <cellStyle name="Énfasis2 7" xfId="161"/>
    <cellStyle name="Énfasis3 2" xfId="162"/>
    <cellStyle name="Énfasis3 3" xfId="163"/>
    <cellStyle name="Énfasis3 4" xfId="164"/>
    <cellStyle name="Énfasis3 5" xfId="165"/>
    <cellStyle name="Énfasis3 6" xfId="166"/>
    <cellStyle name="Énfasis3 7" xfId="167"/>
    <cellStyle name="Énfasis4 2" xfId="168"/>
    <cellStyle name="Énfasis4 3" xfId="169"/>
    <cellStyle name="Énfasis4 4" xfId="170"/>
    <cellStyle name="Énfasis4 5" xfId="171"/>
    <cellStyle name="Énfasis4 6" xfId="172"/>
    <cellStyle name="Énfasis4 7" xfId="173"/>
    <cellStyle name="Énfasis5 2" xfId="174"/>
    <cellStyle name="Énfasis5 3" xfId="175"/>
    <cellStyle name="Énfasis5 4" xfId="176"/>
    <cellStyle name="Énfasis5 5" xfId="177"/>
    <cellStyle name="Énfasis5 6" xfId="178"/>
    <cellStyle name="Énfasis5 7" xfId="179"/>
    <cellStyle name="Énfasis6 2" xfId="180"/>
    <cellStyle name="Énfasis6 3" xfId="181"/>
    <cellStyle name="Énfasis6 4" xfId="182"/>
    <cellStyle name="Énfasis6 5" xfId="183"/>
    <cellStyle name="Énfasis6 6" xfId="184"/>
    <cellStyle name="Énfasis6 7" xfId="185"/>
    <cellStyle name="Entrada 2" xfId="186"/>
    <cellStyle name="Entrada 3" xfId="187"/>
    <cellStyle name="Entrada 4" xfId="188"/>
    <cellStyle name="Entrada 5" xfId="189"/>
    <cellStyle name="Entrada 6" xfId="190"/>
    <cellStyle name="Entrada 7" xfId="191"/>
    <cellStyle name="Euro" xfId="192"/>
    <cellStyle name="Euro 2" xfId="193"/>
    <cellStyle name="Hipervínculo 2" xfId="194"/>
    <cellStyle name="Hipervínculo 2 2" xfId="195"/>
    <cellStyle name="Hipervínculo 3" xfId="196"/>
    <cellStyle name="Hipervínculo 4" xfId="197"/>
    <cellStyle name="Incorrecto 2" xfId="198"/>
    <cellStyle name="Incorrecto 3" xfId="199"/>
    <cellStyle name="Incorrecto 4" xfId="200"/>
    <cellStyle name="Incorrecto 5" xfId="201"/>
    <cellStyle name="Incorrecto 6" xfId="202"/>
    <cellStyle name="Incorrecto 7" xfId="203"/>
    <cellStyle name="Millares" xfId="1" builtinId="3"/>
    <cellStyle name="Millares 10" xfId="204"/>
    <cellStyle name="Millares 11" xfId="205"/>
    <cellStyle name="Millares 12" xfId="206"/>
    <cellStyle name="Millares 13" xfId="207"/>
    <cellStyle name="Millares 14" xfId="208"/>
    <cellStyle name="Millares 15" xfId="209"/>
    <cellStyle name="Millares 16" xfId="210"/>
    <cellStyle name="Millares 17" xfId="211"/>
    <cellStyle name="Millares 18" xfId="212"/>
    <cellStyle name="Millares 19" xfId="213"/>
    <cellStyle name="Millares 2" xfId="214"/>
    <cellStyle name="Millares 2 2" xfId="215"/>
    <cellStyle name="Millares 2 2 2" xfId="216"/>
    <cellStyle name="Millares 2 3" xfId="217"/>
    <cellStyle name="Millares 2 3 2" xfId="218"/>
    <cellStyle name="Millares 2 4" xfId="219"/>
    <cellStyle name="Millares 2 5" xfId="220"/>
    <cellStyle name="Millares 2 6" xfId="221"/>
    <cellStyle name="Millares 2 7" xfId="222"/>
    <cellStyle name="Millares 2 8" xfId="223"/>
    <cellStyle name="Millares 2 9" xfId="224"/>
    <cellStyle name="Millares 20" xfId="225"/>
    <cellStyle name="Millares 3" xfId="6"/>
    <cellStyle name="Millares 3 2" xfId="226"/>
    <cellStyle name="Millares 3 2 2" xfId="227"/>
    <cellStyle name="Millares 3 3" xfId="228"/>
    <cellStyle name="Millares 4" xfId="229"/>
    <cellStyle name="Millares 4 2" xfId="230"/>
    <cellStyle name="Millares 4 2 2" xfId="231"/>
    <cellStyle name="Millares 5" xfId="232"/>
    <cellStyle name="Millares 6" xfId="233"/>
    <cellStyle name="Millares 6 2" xfId="234"/>
    <cellStyle name="Millares 7" xfId="235"/>
    <cellStyle name="Millares 7 2" xfId="236"/>
    <cellStyle name="Millares 8" xfId="237"/>
    <cellStyle name="Millares 9" xfId="238"/>
    <cellStyle name="Moneda" xfId="2" builtinId="4"/>
    <cellStyle name="Moneda [0] 2" xfId="239"/>
    <cellStyle name="Moneda 2" xfId="8"/>
    <cellStyle name="Moneda 2 2" xfId="240"/>
    <cellStyle name="Moneda 2 2 2" xfId="241"/>
    <cellStyle name="Moneda 2 2 3" xfId="242"/>
    <cellStyle name="Moneda 2 3" xfId="243"/>
    <cellStyle name="Moneda 2 4" xfId="244"/>
    <cellStyle name="Moneda 2 5" xfId="245"/>
    <cellStyle name="Moneda 3" xfId="5"/>
    <cellStyle name="Moneda 3 2" xfId="246"/>
    <cellStyle name="Moneda 4" xfId="247"/>
    <cellStyle name="Moneda 5" xfId="248"/>
    <cellStyle name="Moneda 6" xfId="249"/>
    <cellStyle name="Moneda 7" xfId="250"/>
    <cellStyle name="Moneda 8" xfId="251"/>
    <cellStyle name="Moneda 9" xfId="252"/>
    <cellStyle name="Neutral 2" xfId="253"/>
    <cellStyle name="Neutral 3" xfId="254"/>
    <cellStyle name="Neutral 4" xfId="255"/>
    <cellStyle name="Neutral 5" xfId="256"/>
    <cellStyle name="Neutral 6" xfId="257"/>
    <cellStyle name="Neutral 7" xfId="258"/>
    <cellStyle name="Normal" xfId="0" builtinId="0"/>
    <cellStyle name="Normal 2" xfId="4"/>
    <cellStyle name="Normal 2 2" xfId="259"/>
    <cellStyle name="Normal 2 2 2" xfId="260"/>
    <cellStyle name="Normal 2 3" xfId="261"/>
    <cellStyle name="Normal 2 3 2" xfId="262"/>
    <cellStyle name="Normal 2 4" xfId="263"/>
    <cellStyle name="Normal 2_NAZARETH CONVENIO INTERADMINISTRATIVO" xfId="3"/>
    <cellStyle name="Normal 3" xfId="264"/>
    <cellStyle name="Normal 3 2" xfId="265"/>
    <cellStyle name="Normal 3 2 2" xfId="266"/>
    <cellStyle name="Normal 4" xfId="267"/>
    <cellStyle name="Normal 5" xfId="268"/>
    <cellStyle name="Normal 6" xfId="269"/>
    <cellStyle name="Normal 7" xfId="270"/>
    <cellStyle name="Normal 8" xfId="271"/>
    <cellStyle name="Normal 9" xfId="272"/>
    <cellStyle name="Normal_Hoja1" xfId="7"/>
    <cellStyle name="Notas 2" xfId="273"/>
    <cellStyle name="Notas 3" xfId="274"/>
    <cellStyle name="Notas 4" xfId="275"/>
    <cellStyle name="Notas 5" xfId="276"/>
    <cellStyle name="Notas 6" xfId="277"/>
    <cellStyle name="Notas 7" xfId="278"/>
    <cellStyle name="Porcentaje 2" xfId="279"/>
    <cellStyle name="Porcentaje 2 2" xfId="280"/>
    <cellStyle name="Porcentaje 3" xfId="281"/>
    <cellStyle name="Porcentual 2" xfId="282"/>
    <cellStyle name="Porcentual 2 2" xfId="283"/>
    <cellStyle name="Porcentual 2 3" xfId="284"/>
    <cellStyle name="Porcentual 3" xfId="285"/>
    <cellStyle name="Porcentual 4" xfId="286"/>
    <cellStyle name="Salida 2" xfId="287"/>
    <cellStyle name="Salida 3" xfId="288"/>
    <cellStyle name="Salida 4" xfId="289"/>
    <cellStyle name="Salida 5" xfId="290"/>
    <cellStyle name="Salida 6" xfId="291"/>
    <cellStyle name="Salida 7" xfId="292"/>
    <cellStyle name="Texto de advertencia 2" xfId="293"/>
    <cellStyle name="Texto de advertencia 3" xfId="294"/>
    <cellStyle name="Texto de advertencia 4" xfId="295"/>
    <cellStyle name="Texto de advertencia 5" xfId="296"/>
    <cellStyle name="Texto de advertencia 6" xfId="297"/>
    <cellStyle name="Texto de advertencia 7" xfId="298"/>
    <cellStyle name="Texto explicativo 2" xfId="299"/>
    <cellStyle name="Texto explicativo 3" xfId="300"/>
    <cellStyle name="Texto explicativo 4" xfId="301"/>
    <cellStyle name="Texto explicativo 5" xfId="302"/>
    <cellStyle name="Texto explicativo 6" xfId="303"/>
    <cellStyle name="Texto explicativo 7" xfId="304"/>
    <cellStyle name="Título 1 2" xfId="305"/>
    <cellStyle name="Título 1 3" xfId="306"/>
    <cellStyle name="Título 1 4" xfId="307"/>
    <cellStyle name="Título 1 5" xfId="308"/>
    <cellStyle name="Título 1 6" xfId="309"/>
    <cellStyle name="Título 1 7" xfId="310"/>
    <cellStyle name="Título 2 2" xfId="311"/>
    <cellStyle name="Título 2 3" xfId="312"/>
    <cellStyle name="Título 2 4" xfId="313"/>
    <cellStyle name="Título 2 5" xfId="314"/>
    <cellStyle name="Título 2 6" xfId="315"/>
    <cellStyle name="Título 2 7" xfId="316"/>
    <cellStyle name="Título 3 2" xfId="317"/>
    <cellStyle name="Título 3 3" xfId="318"/>
    <cellStyle name="Título 3 4" xfId="319"/>
    <cellStyle name="Título 3 5" xfId="320"/>
    <cellStyle name="Título 3 6" xfId="321"/>
    <cellStyle name="Título 3 7" xfId="322"/>
    <cellStyle name="Título 4" xfId="323"/>
    <cellStyle name="Título 5" xfId="324"/>
    <cellStyle name="Título 6" xfId="325"/>
    <cellStyle name="Título 7" xfId="326"/>
    <cellStyle name="Título 8" xfId="327"/>
    <cellStyle name="Título 9" xfId="328"/>
    <cellStyle name="Total 2" xfId="329"/>
    <cellStyle name="Total 3" xfId="330"/>
    <cellStyle name="Total 4" xfId="331"/>
    <cellStyle name="Total 5" xfId="332"/>
    <cellStyle name="Total 6" xfId="333"/>
    <cellStyle name="Total 7" xfId="3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240846</xdr:colOff>
      <xdr:row>1</xdr:row>
      <xdr:rowOff>93889</xdr:rowOff>
    </xdr:from>
    <xdr:to>
      <xdr:col>0</xdr:col>
      <xdr:colOff>1673679</xdr:colOff>
      <xdr:row>3</xdr:row>
      <xdr:rowOff>176892</xdr:rowOff>
    </xdr:to>
    <xdr:pic>
      <xdr:nvPicPr>
        <xdr:cNvPr id="2" name="Imagen 1" descr="escudo-alc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846" y="284389"/>
          <a:ext cx="518433" cy="695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D52"/>
  <sheetViews>
    <sheetView tabSelected="1" view="pageBreakPreview" zoomScale="70" zoomScaleNormal="100" zoomScaleSheetLayoutView="70" workbookViewId="0">
      <selection activeCell="G12" sqref="G12"/>
    </sheetView>
  </sheetViews>
  <sheetFormatPr baseColWidth="10" defaultRowHeight="15.75"/>
  <cols>
    <col min="1" max="1" width="56" style="3" customWidth="1"/>
    <col min="2" max="2" width="4.85546875" style="2" customWidth="1"/>
    <col min="3" max="3" width="6.5703125" style="2" customWidth="1"/>
    <col min="4" max="4" width="23.140625" style="2" customWidth="1"/>
    <col min="5" max="5" width="23.42578125" style="2" bestFit="1" customWidth="1"/>
    <col min="6" max="6" width="22.140625" style="1" customWidth="1"/>
    <col min="7" max="7" width="19.85546875" style="1" customWidth="1"/>
    <col min="8" max="8" width="19.42578125" style="1" customWidth="1"/>
    <col min="9" max="9" width="14.140625" style="1" bestFit="1" customWidth="1"/>
    <col min="10" max="10" width="21.85546875" style="1" bestFit="1" customWidth="1"/>
    <col min="11" max="11" width="13.5703125" style="1" bestFit="1" customWidth="1"/>
    <col min="12" max="30" width="11.42578125" style="1"/>
  </cols>
  <sheetData>
    <row r="1" spans="1:30">
      <c r="A1" s="54"/>
      <c r="B1" s="53"/>
      <c r="C1" s="53"/>
      <c r="D1" s="52"/>
      <c r="E1" s="52"/>
      <c r="F1" s="12"/>
      <c r="G1" s="12"/>
      <c r="H1" s="11"/>
    </row>
    <row r="2" spans="1:30" ht="33" customHeight="1">
      <c r="A2" s="73" t="s">
        <v>46</v>
      </c>
      <c r="B2" s="74"/>
      <c r="C2" s="74"/>
      <c r="D2" s="74"/>
      <c r="E2" s="74"/>
      <c r="F2" s="74"/>
      <c r="G2" s="74"/>
      <c r="H2" s="75"/>
    </row>
    <row r="3" spans="1:30" ht="22.5" customHeight="1">
      <c r="A3" s="76" t="s">
        <v>32</v>
      </c>
      <c r="B3" s="77"/>
      <c r="C3" s="77"/>
      <c r="D3" s="77"/>
      <c r="E3" s="77"/>
      <c r="F3" s="77"/>
      <c r="G3" s="77"/>
      <c r="H3" s="78"/>
    </row>
    <row r="4" spans="1:30" ht="15" customHeight="1">
      <c r="A4" s="51"/>
      <c r="B4" s="50"/>
      <c r="C4" s="50"/>
      <c r="D4" s="46"/>
      <c r="E4" s="46"/>
      <c r="F4" s="46"/>
      <c r="G4" s="46"/>
      <c r="H4" s="45"/>
    </row>
    <row r="5" spans="1:30" ht="15" customHeight="1">
      <c r="A5" s="76" t="s">
        <v>31</v>
      </c>
      <c r="B5" s="77"/>
      <c r="C5" s="77"/>
      <c r="D5" s="77"/>
      <c r="E5" s="77"/>
      <c r="F5" s="77"/>
      <c r="G5" s="77"/>
      <c r="H5" s="78"/>
    </row>
    <row r="6" spans="1:30" s="48" customFormat="1" ht="15.75" customHeight="1">
      <c r="A6" s="76"/>
      <c r="B6" s="77"/>
      <c r="C6" s="77"/>
      <c r="D6" s="77"/>
      <c r="E6" s="77"/>
      <c r="F6" s="77"/>
      <c r="G6" s="77"/>
      <c r="H6" s="78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0" ht="24" customHeight="1">
      <c r="A7" s="47" t="s">
        <v>30</v>
      </c>
      <c r="B7" s="46"/>
      <c r="C7" s="46"/>
      <c r="D7" s="46"/>
      <c r="E7" s="46"/>
      <c r="F7" s="46"/>
      <c r="G7" s="46"/>
      <c r="H7" s="45"/>
    </row>
    <row r="8" spans="1:30" ht="24" customHeight="1">
      <c r="A8" s="55" t="s">
        <v>53</v>
      </c>
      <c r="B8" s="88" t="s">
        <v>54</v>
      </c>
      <c r="C8" s="89"/>
      <c r="D8" s="90"/>
      <c r="E8" s="46"/>
      <c r="F8" s="46"/>
      <c r="G8" s="46"/>
      <c r="H8" s="45"/>
    </row>
    <row r="9" spans="1:30" ht="60.75" customHeight="1">
      <c r="A9" s="91" t="s">
        <v>47</v>
      </c>
      <c r="B9" s="91"/>
      <c r="C9" s="91"/>
      <c r="D9" s="91"/>
      <c r="E9" s="91"/>
      <c r="F9" s="91"/>
      <c r="G9" s="91"/>
      <c r="H9" s="91"/>
      <c r="I9" s="13"/>
    </row>
    <row r="10" spans="1:30" ht="45" customHeight="1">
      <c r="A10" s="92" t="s">
        <v>29</v>
      </c>
      <c r="B10" s="81" t="s">
        <v>28</v>
      </c>
      <c r="C10" s="82"/>
      <c r="D10" s="93" t="s">
        <v>27</v>
      </c>
      <c r="E10" s="85" t="s">
        <v>26</v>
      </c>
      <c r="F10" s="86" t="s">
        <v>25</v>
      </c>
      <c r="G10" s="94"/>
      <c r="H10" s="95"/>
    </row>
    <row r="11" spans="1:30" ht="45" customHeight="1">
      <c r="A11" s="92"/>
      <c r="B11" s="83"/>
      <c r="C11" s="84"/>
      <c r="D11" s="93"/>
      <c r="E11" s="85"/>
      <c r="F11" s="85" t="s">
        <v>51</v>
      </c>
      <c r="G11" s="86" t="s">
        <v>48</v>
      </c>
      <c r="H11" s="87"/>
    </row>
    <row r="12" spans="1:30" ht="45" customHeight="1">
      <c r="A12" s="92"/>
      <c r="B12" s="44" t="s">
        <v>24</v>
      </c>
      <c r="C12" s="44" t="s">
        <v>23</v>
      </c>
      <c r="D12" s="93"/>
      <c r="E12" s="85"/>
      <c r="F12" s="85"/>
      <c r="G12" s="43" t="s">
        <v>33</v>
      </c>
      <c r="H12" s="43" t="s">
        <v>34</v>
      </c>
    </row>
    <row r="13" spans="1:30" ht="15.75" customHeight="1">
      <c r="A13" s="32" t="s">
        <v>22</v>
      </c>
      <c r="B13" s="31"/>
      <c r="C13" s="31"/>
      <c r="D13" s="31"/>
      <c r="E13" s="31"/>
      <c r="F13" s="31"/>
      <c r="G13" s="31"/>
      <c r="H13" s="31"/>
    </row>
    <row r="14" spans="1:30">
      <c r="A14" s="79" t="s">
        <v>21</v>
      </c>
      <c r="B14" s="80"/>
      <c r="C14" s="80"/>
      <c r="D14" s="80"/>
      <c r="E14" s="42"/>
      <c r="F14" s="41"/>
      <c r="G14" s="56"/>
      <c r="H14" s="40"/>
    </row>
    <row r="15" spans="1:30">
      <c r="A15" s="36" t="s">
        <v>20</v>
      </c>
      <c r="B15" s="39">
        <v>1</v>
      </c>
      <c r="C15" s="39"/>
      <c r="D15" s="21">
        <v>3831492</v>
      </c>
      <c r="E15" s="21">
        <v>34483428</v>
      </c>
      <c r="F15" s="20">
        <f>+E15-H15-G15</f>
        <v>34483428</v>
      </c>
      <c r="G15" s="57"/>
      <c r="H15" s="19"/>
      <c r="J15" s="35"/>
    </row>
    <row r="16" spans="1:30">
      <c r="A16" s="36" t="s">
        <v>19</v>
      </c>
      <c r="B16" s="39">
        <v>2</v>
      </c>
      <c r="C16" s="39">
        <v>1</v>
      </c>
      <c r="D16" s="21">
        <v>3050605</v>
      </c>
      <c r="E16" s="21">
        <v>68638612.5</v>
      </c>
      <c r="F16" s="20">
        <f t="shared" ref="F16:F26" si="0">+E16-H16-G16</f>
        <v>68638612.5</v>
      </c>
      <c r="G16" s="57"/>
      <c r="H16" s="19"/>
      <c r="J16" s="35"/>
    </row>
    <row r="17" spans="1:10">
      <c r="A17" s="36" t="s">
        <v>18</v>
      </c>
      <c r="B17" s="37"/>
      <c r="C17" s="37">
        <v>1</v>
      </c>
      <c r="D17" s="21">
        <v>2983495</v>
      </c>
      <c r="E17" s="21">
        <v>13425727.5</v>
      </c>
      <c r="F17" s="20">
        <f t="shared" si="0"/>
        <v>13425727.5</v>
      </c>
      <c r="G17" s="57"/>
      <c r="H17" s="19"/>
      <c r="J17" s="35"/>
    </row>
    <row r="18" spans="1:10">
      <c r="A18" s="36" t="s">
        <v>17</v>
      </c>
      <c r="B18" s="37">
        <v>2</v>
      </c>
      <c r="C18" s="37"/>
      <c r="D18" s="21">
        <v>1988512</v>
      </c>
      <c r="E18" s="21">
        <v>35793216</v>
      </c>
      <c r="F18" s="20">
        <f t="shared" si="0"/>
        <v>35793216</v>
      </c>
      <c r="G18" s="57"/>
      <c r="H18" s="19"/>
      <c r="J18" s="35"/>
    </row>
    <row r="19" spans="1:10">
      <c r="A19" s="36" t="s">
        <v>16</v>
      </c>
      <c r="B19" s="37">
        <v>2</v>
      </c>
      <c r="C19" s="37"/>
      <c r="D19" s="21">
        <v>1492071</v>
      </c>
      <c r="E19" s="21">
        <v>26857278</v>
      </c>
      <c r="F19" s="20">
        <f t="shared" si="0"/>
        <v>26857278</v>
      </c>
      <c r="G19" s="57"/>
      <c r="H19" s="19"/>
      <c r="J19" s="35"/>
    </row>
    <row r="20" spans="1:10">
      <c r="A20" s="38" t="s">
        <v>15</v>
      </c>
      <c r="B20" s="37">
        <v>3</v>
      </c>
      <c r="C20" s="36"/>
      <c r="D20" s="21">
        <v>1591392</v>
      </c>
      <c r="E20" s="21">
        <v>42967584</v>
      </c>
      <c r="F20" s="20">
        <f t="shared" si="0"/>
        <v>42967584</v>
      </c>
      <c r="G20" s="57"/>
      <c r="H20" s="19"/>
      <c r="J20" s="35"/>
    </row>
    <row r="21" spans="1:10" s="1" customFormat="1">
      <c r="A21" s="38" t="s">
        <v>14</v>
      </c>
      <c r="B21" s="37">
        <v>3</v>
      </c>
      <c r="C21" s="36"/>
      <c r="D21" s="21">
        <v>1591392</v>
      </c>
      <c r="E21" s="21">
        <v>42967584</v>
      </c>
      <c r="F21" s="20">
        <f t="shared" si="0"/>
        <v>42967584</v>
      </c>
      <c r="G21" s="57"/>
      <c r="H21" s="19"/>
      <c r="J21" s="35"/>
    </row>
    <row r="22" spans="1:10" s="1" customFormat="1">
      <c r="A22" s="34" t="s">
        <v>13</v>
      </c>
      <c r="B22" s="96">
        <v>1</v>
      </c>
      <c r="C22" s="97"/>
      <c r="D22" s="21">
        <v>10625000</v>
      </c>
      <c r="E22" s="21">
        <v>95625000</v>
      </c>
      <c r="F22" s="20">
        <f t="shared" si="0"/>
        <v>95625000</v>
      </c>
      <c r="G22" s="57"/>
      <c r="H22" s="19"/>
      <c r="J22" s="35"/>
    </row>
    <row r="23" spans="1:10" s="1" customFormat="1">
      <c r="A23" s="34" t="s">
        <v>12</v>
      </c>
      <c r="B23" s="96">
        <v>1</v>
      </c>
      <c r="C23" s="97"/>
      <c r="D23" s="21">
        <v>4448541</v>
      </c>
      <c r="E23" s="21">
        <v>40036869</v>
      </c>
      <c r="F23" s="20">
        <f t="shared" si="0"/>
        <v>40036869</v>
      </c>
      <c r="G23" s="57"/>
      <c r="H23" s="19"/>
      <c r="J23" s="35"/>
    </row>
    <row r="24" spans="1:10" s="1" customFormat="1">
      <c r="A24" s="34" t="s">
        <v>11</v>
      </c>
      <c r="B24" s="96">
        <v>1</v>
      </c>
      <c r="C24" s="97"/>
      <c r="D24" s="21">
        <v>6331518</v>
      </c>
      <c r="E24" s="21">
        <v>56983662</v>
      </c>
      <c r="F24" s="20">
        <f t="shared" si="0"/>
        <v>56983662</v>
      </c>
      <c r="G24" s="57"/>
      <c r="H24" s="19"/>
      <c r="J24" s="35"/>
    </row>
    <row r="25" spans="1:10" s="1" customFormat="1">
      <c r="A25" s="34" t="s">
        <v>10</v>
      </c>
      <c r="B25" s="96">
        <v>1</v>
      </c>
      <c r="C25" s="97"/>
      <c r="D25" s="21">
        <v>3935207</v>
      </c>
      <c r="E25" s="21">
        <v>35416863</v>
      </c>
      <c r="F25" s="20">
        <f t="shared" si="0"/>
        <v>35416863</v>
      </c>
      <c r="G25" s="57"/>
      <c r="H25" s="19"/>
      <c r="J25" s="35"/>
    </row>
    <row r="26" spans="1:10" s="1" customFormat="1">
      <c r="A26" s="34" t="s">
        <v>9</v>
      </c>
      <c r="B26" s="96">
        <v>1</v>
      </c>
      <c r="C26" s="97"/>
      <c r="D26" s="21">
        <v>1908570</v>
      </c>
      <c r="E26" s="21">
        <v>17177130</v>
      </c>
      <c r="F26" s="20">
        <f t="shared" si="0"/>
        <v>17177130</v>
      </c>
      <c r="G26" s="57"/>
      <c r="H26" s="19"/>
      <c r="J26" s="35"/>
    </row>
    <row r="27" spans="1:10" s="1" customFormat="1">
      <c r="A27" s="71" t="s">
        <v>8</v>
      </c>
      <c r="B27" s="72"/>
      <c r="C27" s="33"/>
      <c r="D27" s="15"/>
      <c r="E27" s="18">
        <f>SUM(E15:E26)</f>
        <v>510372954</v>
      </c>
      <c r="F27" s="18">
        <f>SUM(F15:F26)</f>
        <v>510372954</v>
      </c>
      <c r="G27" s="18">
        <f>SUM(G15:G26)</f>
        <v>0</v>
      </c>
      <c r="H27" s="17">
        <f>SUM(H15:H26)</f>
        <v>0</v>
      </c>
    </row>
    <row r="28" spans="1:10" s="1" customFormat="1">
      <c r="A28" s="32" t="s">
        <v>7</v>
      </c>
      <c r="B28" s="31"/>
      <c r="C28" s="31"/>
      <c r="D28" s="30"/>
      <c r="E28" s="30"/>
      <c r="F28" s="30"/>
      <c r="G28" s="30"/>
      <c r="H28" s="29"/>
    </row>
    <row r="29" spans="1:10" s="1" customFormat="1">
      <c r="A29" s="34" t="s">
        <v>49</v>
      </c>
      <c r="B29" s="96">
        <v>1</v>
      </c>
      <c r="C29" s="97"/>
      <c r="D29" s="22">
        <v>4899142</v>
      </c>
      <c r="E29" s="21">
        <v>44908802</v>
      </c>
      <c r="F29" s="20">
        <f t="shared" ref="F29:F30" si="1">+E29-H29-G29</f>
        <v>44908802</v>
      </c>
      <c r="G29" s="57"/>
      <c r="H29" s="19"/>
      <c r="J29" s="9"/>
    </row>
    <row r="30" spans="1:10" s="1" customFormat="1">
      <c r="A30" s="23" t="s">
        <v>50</v>
      </c>
      <c r="B30" s="96">
        <v>1</v>
      </c>
      <c r="C30" s="97"/>
      <c r="D30" s="22">
        <v>9878326</v>
      </c>
      <c r="E30" s="21">
        <v>90551322</v>
      </c>
      <c r="F30" s="20">
        <f t="shared" si="1"/>
        <v>90551322</v>
      </c>
      <c r="G30" s="57"/>
      <c r="H30" s="19"/>
      <c r="J30" s="9"/>
    </row>
    <row r="31" spans="1:10" s="1" customFormat="1">
      <c r="A31" s="71" t="s">
        <v>6</v>
      </c>
      <c r="B31" s="72"/>
      <c r="C31" s="33"/>
      <c r="D31" s="15"/>
      <c r="E31" s="18">
        <f>SUM(E29:E30)</f>
        <v>135460124</v>
      </c>
      <c r="F31" s="18">
        <f>SUM(F29:F30)</f>
        <v>135460124</v>
      </c>
      <c r="G31" s="18">
        <f>SUM(G29:G30)</f>
        <v>0</v>
      </c>
      <c r="H31" s="18">
        <f>SUM(H29:H30)</f>
        <v>0</v>
      </c>
    </row>
    <row r="32" spans="1:10" s="1" customFormat="1">
      <c r="A32" s="32" t="s">
        <v>5</v>
      </c>
      <c r="B32" s="31"/>
      <c r="C32" s="31"/>
      <c r="D32" s="30"/>
      <c r="E32" s="30"/>
      <c r="F32" s="30"/>
      <c r="G32" s="30"/>
      <c r="H32" s="29"/>
    </row>
    <row r="33" spans="1:10" ht="30.75" customHeight="1">
      <c r="A33" s="28"/>
      <c r="B33" s="98" t="s">
        <v>4</v>
      </c>
      <c r="C33" s="99"/>
      <c r="D33" s="27"/>
      <c r="E33" s="26"/>
      <c r="F33" s="25"/>
      <c r="G33" s="58"/>
      <c r="H33" s="24"/>
    </row>
    <row r="34" spans="1:10" s="1" customFormat="1">
      <c r="A34" s="23" t="s">
        <v>3</v>
      </c>
      <c r="B34" s="96">
        <v>1</v>
      </c>
      <c r="C34" s="97"/>
      <c r="D34" s="22">
        <v>19337653</v>
      </c>
      <c r="E34" s="21">
        <v>19337653</v>
      </c>
      <c r="F34" s="20">
        <f t="shared" ref="F34:F35" si="2">+E34-H34-G34</f>
        <v>19337653</v>
      </c>
      <c r="G34" s="57"/>
      <c r="H34" s="19"/>
      <c r="J34" s="9"/>
    </row>
    <row r="35" spans="1:10" s="1" customFormat="1">
      <c r="A35" s="23" t="s">
        <v>2</v>
      </c>
      <c r="B35" s="96">
        <v>1</v>
      </c>
      <c r="C35" s="97"/>
      <c r="D35" s="22">
        <v>10035000</v>
      </c>
      <c r="E35" s="21">
        <v>10035000</v>
      </c>
      <c r="F35" s="20">
        <f t="shared" si="2"/>
        <v>10035000</v>
      </c>
      <c r="G35" s="57"/>
      <c r="H35" s="19"/>
    </row>
    <row r="36" spans="1:10" s="1" customFormat="1">
      <c r="A36" s="71" t="s">
        <v>1</v>
      </c>
      <c r="B36" s="72"/>
      <c r="C36" s="16"/>
      <c r="D36" s="15"/>
      <c r="E36" s="18">
        <f>SUM(E34:E35)</f>
        <v>29372653</v>
      </c>
      <c r="F36" s="18">
        <f>SUM(F34:F35)</f>
        <v>29372653</v>
      </c>
      <c r="G36" s="18">
        <f>SUM(G34:G35)</f>
        <v>0</v>
      </c>
      <c r="H36" s="17">
        <f>SUM(H34:H35)</f>
        <v>0</v>
      </c>
    </row>
    <row r="37" spans="1:10" s="1" customFormat="1" ht="18" thickBot="1">
      <c r="A37" s="71" t="s">
        <v>0</v>
      </c>
      <c r="B37" s="72"/>
      <c r="C37" s="16"/>
      <c r="D37" s="15"/>
      <c r="E37" s="10">
        <f>+E27+E31+E36</f>
        <v>675205731</v>
      </c>
      <c r="F37" s="10">
        <f>+F27+F31+F36</f>
        <v>675205731</v>
      </c>
      <c r="G37" s="10">
        <f>+G27+G31+G36</f>
        <v>0</v>
      </c>
      <c r="H37" s="14">
        <f>+H27+H31+H36</f>
        <v>0</v>
      </c>
    </row>
    <row r="38" spans="1:10" s="1" customFormat="1" ht="15">
      <c r="A38" s="70" t="s">
        <v>52</v>
      </c>
      <c r="B38" s="12"/>
      <c r="C38" s="12"/>
      <c r="D38" s="12"/>
      <c r="E38" s="12"/>
      <c r="F38" s="12"/>
      <c r="G38" s="12"/>
      <c r="H38" s="11"/>
    </row>
    <row r="39" spans="1:10" s="1" customFormat="1" ht="15">
      <c r="A39" s="69"/>
      <c r="B39" s="8"/>
      <c r="C39" s="8"/>
      <c r="D39" s="8"/>
      <c r="E39" s="8"/>
      <c r="F39" s="8"/>
      <c r="G39" s="8"/>
      <c r="H39" s="7"/>
    </row>
    <row r="40" spans="1:10" s="1" customFormat="1" ht="15.75" customHeight="1">
      <c r="A40" s="59" t="s">
        <v>35</v>
      </c>
      <c r="B40" s="60"/>
      <c r="C40" s="8"/>
      <c r="D40" s="8"/>
      <c r="E40" s="8"/>
      <c r="F40" s="8"/>
      <c r="G40" s="8"/>
      <c r="H40" s="7"/>
    </row>
    <row r="41" spans="1:10" s="1" customFormat="1" ht="15.75" customHeight="1">
      <c r="A41" s="61" t="s">
        <v>36</v>
      </c>
      <c r="B41" s="60"/>
      <c r="C41" s="8"/>
      <c r="D41" s="8"/>
      <c r="E41" s="8"/>
      <c r="F41" s="8"/>
      <c r="G41" s="8"/>
      <c r="H41" s="7"/>
    </row>
    <row r="42" spans="1:10" s="1" customFormat="1" ht="15.75" customHeight="1">
      <c r="A42" s="59"/>
      <c r="B42" s="60"/>
      <c r="C42" s="8"/>
      <c r="D42" s="8"/>
      <c r="E42" s="8"/>
      <c r="F42" s="8"/>
      <c r="G42" s="8"/>
      <c r="H42" s="7"/>
    </row>
    <row r="43" spans="1:10" s="1" customFormat="1" ht="15.75" customHeight="1">
      <c r="A43" s="62" t="s">
        <v>37</v>
      </c>
      <c r="B43" s="63"/>
      <c r="C43" s="8"/>
      <c r="D43" s="8"/>
      <c r="E43" s="8"/>
      <c r="F43" s="8"/>
      <c r="G43" s="8"/>
      <c r="H43" s="7"/>
    </row>
    <row r="44" spans="1:10" s="1" customFormat="1" ht="15.75" customHeight="1">
      <c r="A44" s="62" t="s">
        <v>38</v>
      </c>
      <c r="B44" s="63"/>
      <c r="C44" s="8"/>
      <c r="D44" s="8"/>
      <c r="E44" s="8"/>
      <c r="F44" s="8"/>
      <c r="G44" s="8"/>
      <c r="H44" s="7"/>
    </row>
    <row r="45" spans="1:10" s="1" customFormat="1" ht="15" customHeight="1">
      <c r="A45" s="62" t="s">
        <v>39</v>
      </c>
      <c r="B45" s="64"/>
      <c r="C45" s="8"/>
      <c r="D45" s="65"/>
      <c r="E45" s="8"/>
      <c r="F45" s="8"/>
      <c r="G45" s="8"/>
      <c r="H45" s="7"/>
    </row>
    <row r="46" spans="1:10" s="1" customFormat="1" ht="18">
      <c r="A46" s="62" t="s">
        <v>40</v>
      </c>
      <c r="B46" s="63"/>
      <c r="C46" s="8"/>
      <c r="D46" s="8"/>
      <c r="E46" s="8"/>
      <c r="F46" s="8"/>
      <c r="G46" s="8"/>
      <c r="H46" s="7"/>
    </row>
    <row r="47" spans="1:10" s="1" customFormat="1" ht="18">
      <c r="A47" s="62" t="s">
        <v>41</v>
      </c>
      <c r="B47" s="63"/>
      <c r="C47" s="8"/>
      <c r="D47" s="8"/>
      <c r="E47" s="8"/>
      <c r="F47" s="8"/>
      <c r="G47" s="8"/>
      <c r="H47" s="7"/>
    </row>
    <row r="48" spans="1:10" s="1" customFormat="1" ht="18">
      <c r="A48" s="62" t="s">
        <v>42</v>
      </c>
      <c r="B48" s="63"/>
      <c r="C48" s="8"/>
      <c r="D48" s="8"/>
      <c r="E48" s="8"/>
      <c r="F48" s="8"/>
      <c r="G48" s="8"/>
      <c r="H48" s="7"/>
    </row>
    <row r="49" spans="1:8" s="1" customFormat="1" ht="18">
      <c r="A49" s="62" t="s">
        <v>43</v>
      </c>
      <c r="B49" s="63"/>
      <c r="C49" s="8"/>
      <c r="D49" s="8"/>
      <c r="E49" s="8"/>
      <c r="F49" s="8"/>
      <c r="G49" s="8"/>
      <c r="H49" s="7"/>
    </row>
    <row r="50" spans="1:8" s="1" customFormat="1" ht="18">
      <c r="A50" s="62" t="s">
        <v>44</v>
      </c>
      <c r="B50" s="63"/>
      <c r="C50" s="8"/>
      <c r="D50" s="8"/>
      <c r="E50" s="8"/>
      <c r="F50" s="8"/>
      <c r="G50" s="8"/>
      <c r="H50" s="7"/>
    </row>
    <row r="51" spans="1:8" s="1" customFormat="1" ht="18">
      <c r="A51" s="66" t="s">
        <v>45</v>
      </c>
      <c r="B51" s="63"/>
      <c r="C51" s="8"/>
      <c r="D51" s="8"/>
      <c r="E51" s="8"/>
      <c r="F51" s="8"/>
      <c r="G51" s="8"/>
      <c r="H51" s="7"/>
    </row>
    <row r="52" spans="1:8" ht="16.5" thickBot="1">
      <c r="A52" s="67"/>
      <c r="B52" s="6"/>
      <c r="C52" s="6"/>
      <c r="D52" s="68"/>
      <c r="E52" s="68"/>
      <c r="F52" s="68"/>
      <c r="G52" s="5"/>
      <c r="H52" s="4"/>
    </row>
  </sheetData>
  <mergeCells count="28">
    <mergeCell ref="B22:C22"/>
    <mergeCell ref="B30:C30"/>
    <mergeCell ref="B34:C34"/>
    <mergeCell ref="B35:C35"/>
    <mergeCell ref="A27:B27"/>
    <mergeCell ref="B29:C29"/>
    <mergeCell ref="A31:B31"/>
    <mergeCell ref="B33:C33"/>
    <mergeCell ref="B23:C23"/>
    <mergeCell ref="B24:C24"/>
    <mergeCell ref="B25:C25"/>
    <mergeCell ref="B26:C26"/>
    <mergeCell ref="A37:B37"/>
    <mergeCell ref="A36:B36"/>
    <mergeCell ref="A2:H2"/>
    <mergeCell ref="A3:H3"/>
    <mergeCell ref="A5:H5"/>
    <mergeCell ref="A6:H6"/>
    <mergeCell ref="A14:D14"/>
    <mergeCell ref="B10:C11"/>
    <mergeCell ref="F11:F12"/>
    <mergeCell ref="G11:H11"/>
    <mergeCell ref="B8:D8"/>
    <mergeCell ref="A9:H9"/>
    <mergeCell ref="A10:A12"/>
    <mergeCell ref="D10:D12"/>
    <mergeCell ref="E10:E12"/>
    <mergeCell ref="F10:H10"/>
  </mergeCells>
  <printOptions horizontalCentered="1" verticalCentered="1"/>
  <pageMargins left="0.51181102362204722" right="0.31496062992125984" top="0.35433070866141736" bottom="0.35433070866141736" header="0.31496062992125984" footer="0.11811023622047245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CENTRO NOCHE</vt:lpstr>
      <vt:lpstr>'CENTRO NOCHE'!Área_de_impresión</vt:lpstr>
    </vt:vector>
  </TitlesOfParts>
  <Company>By GP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Invitado</dc:creator>
  <cp:lastModifiedBy>Invitado</cp:lastModifiedBy>
  <cp:lastPrinted>2019-01-23T12:47:56Z</cp:lastPrinted>
  <dcterms:created xsi:type="dcterms:W3CDTF">2019-01-23T10:58:18Z</dcterms:created>
  <dcterms:modified xsi:type="dcterms:W3CDTF">2019-01-24T13:29:21Z</dcterms:modified>
</cp:coreProperties>
</file>