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F:\SENA\1. BIENES Y SERVICIOS\CUMPLEAÑOS 65 SENA\DOCUMENTOS DEL PROCESO\"/>
    </mc:Choice>
  </mc:AlternateContent>
  <xr:revisionPtr revIDLastSave="0" documentId="8_{9A78AA94-9284-48C5-B01C-BE9CD488D687}" xr6:coauthVersionLast="47" xr6:coauthVersionMax="47" xr10:uidLastSave="{00000000-0000-0000-0000-000000000000}"/>
  <bookViews>
    <workbookView xWindow="-120" yWindow="-120" windowWidth="29040" windowHeight="15840" xr2:uid="{00000000-000D-0000-FFFF-FFFF00000000}"/>
  </bookViews>
  <sheets>
    <sheet name="ACTIVIDADES DE BIENESTAR" sheetId="1" r:id="rId1"/>
  </sheets>
  <definedNames>
    <definedName name="OLE_LINK1" localSheetId="0">'ACTIVIDADES DE BIENESTAR'!$A$8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9" i="1" l="1"/>
  <c r="C57" i="1" l="1"/>
  <c r="C61" i="1" l="1"/>
</calcChain>
</file>

<file path=xl/sharedStrings.xml><?xml version="1.0" encoding="utf-8"?>
<sst xmlns="http://schemas.openxmlformats.org/spreadsheetml/2006/main" count="91" uniqueCount="71">
  <si>
    <t>ITEM</t>
  </si>
  <si>
    <t>ACTIVIDAD</t>
  </si>
  <si>
    <t>DESCRIPCIÓN</t>
  </si>
  <si>
    <t>TIPO DE ACTIVIDAD</t>
  </si>
  <si>
    <t>REQUERIMIENTO</t>
  </si>
  <si>
    <t>OBSERVACIONES</t>
  </si>
  <si>
    <t>PROYECCION CANTIDADES</t>
  </si>
  <si>
    <t>* El SENA se reserva la cantidad a solicitar de conformidad con el número de participantes inscritos  en la actividad.       
* El proveedor deberá asegurar que los funcionarios relacionados en la inscripcion reciban la totalidad de servicios contratados. Así mismo se deberá cumplir con todos los protocolos de Bioseguridad.</t>
  </si>
  <si>
    <t>CUMPLEAÑOS SENA DIA DEL INSTRUCTOR Y FUNCIONARIO PUBLICO</t>
  </si>
  <si>
    <t>Celebración Cumpleaños del Sena,  Junio  de 2022 -  reconocimientos de años de servicios,  Jornada de exaltación a la labor del Instructor, a través de un acto protocolario y de entrega de reconocimientos  a los "Quinquenios de 5 a 40 años", y exaltacion a los servidores publicos de mejor calificación y de retiros.</t>
  </si>
  <si>
    <t>* El SENA se reserva la cantidad a solicitar de conformidad con el número de participantes inscritos  en la actividad.       
* El proveedor deberá asegurar que los funcionarios relacionados en la inscripcion reciban la totalidad de servicios contratados. Así mismo se deberá cumplir con todos los protocolos de Bioseguridad.
Opcional proporcionar carta con 3 opciones y el supervisor escojera la mejor opción.</t>
  </si>
  <si>
    <r>
      <rPr>
        <b/>
        <sz val="9"/>
        <rFont val="Aparajita"/>
        <family val="1"/>
      </rPr>
      <t>1.2 ALMUERZO</t>
    </r>
    <r>
      <rPr>
        <sz val="9"/>
        <rFont val="Aparajita"/>
        <family val="1"/>
      </rPr>
      <t>: Entrada, plato fuerte que contenga mínimo 2 carnes de 250 gr cocido , guarniciones, ensalada, bebida acompañante, ponqué negro (envinado) (El ponqué debe tener el logo del SENA y debe ser visible en el lugar del evento - para 250 personas y bebida acompañante) . 
NOTA 1: El valor del almuerzo deberá incluir los servicios de 2 salones de eventos con capacidad para mínimo 350 personas cada uno, menaje, decoración alusiva a los 65 años del Sena y personal de servicio.
NOTA 2: Plato servido a la mesa 1 mesero por 15 funcionarios.
Opcion menu vegetariano.</t>
    </r>
  </si>
  <si>
    <r>
      <rPr>
        <b/>
        <sz val="9"/>
        <rFont val="Aparajita"/>
        <family val="1"/>
      </rPr>
      <t>1.3 PASABOCAS</t>
    </r>
    <r>
      <rPr>
        <sz val="9"/>
        <rFont val="Aparajita"/>
        <family val="1"/>
      </rPr>
      <t>: Volovan relleno de pollo cremoso con queso y champiñones y/o relleno de frutas de minimo 10 cm de diametro.</t>
    </r>
  </si>
  <si>
    <t xml:space="preserve">Acto Institucional  de celebración de los 65 años del Sena, en la modalidad presencial. Puede realizarse en las ciudades de Duitama o Paipa o Tunja o Sogamoso. </t>
  </si>
  <si>
    <t>VALOR UNITARIO</t>
  </si>
  <si>
    <t>MESES</t>
  </si>
  <si>
    <t>OBSERVACIONES SENA</t>
  </si>
  <si>
    <t>ÍTEM</t>
  </si>
  <si>
    <t>Observaciones SENA</t>
  </si>
  <si>
    <t>Se paga por bus requerido</t>
  </si>
  <si>
    <t>Alquiler de pistas de bolos 16 líneas por semana, para un total de sesenta y cuatro (64) líneas por mes, por dos (2) meses. En el presente item en valor se debe   cotizar el valor de las 64 líneas mensuales</t>
  </si>
  <si>
    <t>Se paga por línea ejecutada.</t>
  </si>
  <si>
    <t>Un (1) entrenador de tejo y mini tejo (4 horas a la semana, 16 horas al mes, por tres (3) meses.</t>
  </si>
  <si>
    <t>Alquiler de canchas de tejo y mini tejo cubierta (4 horas a la semana, 16 horas al mes, por tres (3) meses.</t>
  </si>
  <si>
    <t>Se paga por mes ejecutado.</t>
  </si>
  <si>
    <t>Alquiler de lugar y  2 mesas de tenis de mesa (4 horas a la semana, 16 horas al mes, por tres (3) meses. Una en la ciudad de Sogamoso y otra en la ciudad de paipa.</t>
  </si>
  <si>
    <t>Alquiler de 2 carriles de natación (cuatro (4) horas semanales, por cuatro (4) semanas, por dos (2) meses. Piscina semiolímpica en la ciudad de Duitama.</t>
  </si>
  <si>
    <t>Se paga por mes, entrenador debe contar con dos (2) años de experiencia.</t>
  </si>
  <si>
    <t>Alquiler de una (1) mesa de billar de tres bandas y carambola libre cuatro (4) horas semanales, por cuatro (4) semanas, por tres (3) meses)</t>
  </si>
  <si>
    <t>Un (1) entrenador de ajedrez cuatro (4) horas semanales, por cuatro (4) semanas, por tres (3) meses)</t>
  </si>
  <si>
    <t>Alquiler de lugar y  2 tableros de ajedrez (4 horas a la semana, 16 horas al mes, por tres (3) meses. En la ciudad de Sogamoso.</t>
  </si>
  <si>
    <t>Alquiler cancha cubierta de baloncesto (4) horas semanales, por cuatro (4) semanas, por tres (3) meses). Se requieren 2 canchas una en la ciudad de paipa y otra en la ciudad de Sogamoso o sus alrededores.</t>
  </si>
  <si>
    <t>Alquiler cancha cubierta de voleibol (4) horas semanales, por cuatro (4) semanas, por tres (3) meses). Se requieren 2 canchas una en la ciudad de paipa y otra en la ciudad de Sogamoso o sus alrededores.</t>
  </si>
  <si>
    <t>Un (1) director de teatro (ocho (8) horas semanales, por cuatro (4) semanas, por tres (3) meses). El director de teatro debe acompañar a los funcionarios al encuentro cultural a realizarse en la ciudad de Armenia del 26 al 31 de Julio. El operador se encargará de los ticketes aéreos, logística de pernoctación del instructor y ropa de evento inaugural (según modelo SENA).</t>
  </si>
  <si>
    <t>Se paga por mes, el director (a) debe contar con dos (2) años de experiencia.</t>
  </si>
  <si>
    <t>Inscripción de dos (2) torneos al año de fútbol inter-empresas (Uno en cada semestre).</t>
  </si>
  <si>
    <t>Se paga por el torneo realizado</t>
  </si>
  <si>
    <t>Inscripción de dos (2) torneos al año de voleibol Inter empresas (Uno en   cada semestre).</t>
  </si>
  <si>
    <t>SERVICIOS SOLICITADOS</t>
  </si>
  <si>
    <t>NUMERO REQUERIDO</t>
  </si>
  <si>
    <t>TOTAL DE ASISTENTES</t>
  </si>
  <si>
    <t>ACTIVIDADES DEPORTIVAS ENTRENAMIENTOS</t>
  </si>
  <si>
    <t>HORAS POR MES</t>
  </si>
  <si>
    <t>TOTAL HORAS</t>
  </si>
  <si>
    <t xml:space="preserve">ACTIVIDADES DEPORTIVAS TORNEOS </t>
  </si>
  <si>
    <t># DE TORNEOS</t>
  </si>
  <si>
    <t>ASISTENTES</t>
  </si>
  <si>
    <t>FUNCIONARIOS</t>
  </si>
  <si>
    <t>Se paga por mes, entrenador debe
contar	con	dos	(2)	años	de experiencia.</t>
  </si>
  <si>
    <t>Un (1) entrenador de bolos (dieciséis (16) horas por mes, por dos (2) meses
El entrenador debe acompañar a los deportistas en los juegos deportivos zonales a realizarse en la ciudad de Cali del 30 de junio al 4 de julio del 2022. El operador se encargará de los ticketes aéreos, logística de pernoctación del instructor y ropa deportiva del entrenador (Sudadera según modelo SENA).</t>
  </si>
  <si>
    <t>Alquiler de pista de atletismo (2) horas quincenales, por dos (2) meses). Ciudad Paipa</t>
  </si>
  <si>
    <t>Un (1) entrenador de billar (cuatro (4) horas semanales, por cuatro (4) semanas. Por tres (3) meses</t>
  </si>
  <si>
    <t>Un (1) entrenador de baloncesto (ocho (8) horas semanales, por cuatro (4) semanas, por tres (3) meses). El entrenador de baloncesto debe acompañar a los deportistas de baloncesto a los juegos zonales a realizarse en Bucaramanga del 3 al 7 de agosto. El operador se encargará de los gastos de transporte, logística de pernoctación del instructor y ropa deportiva del entrenador ( sudadera según modelo SENA).</t>
  </si>
  <si>
    <t>Un (1) entrenador de voleibol (ocho (8) horas semanales, por cuatro (4) semanas, por tres (3) meses). El entrenador de voleibol debe acompañar a los deportistas de baloncesto a los juegos zonales a realizarse en Bucaramanga del 3 al 7 de agosto. El operador se encargará de los gastos de transporte, logística de pernoctación del instructor y ropa deportiva del entrenador ( Sudadera según modelo SENA )</t>
  </si>
  <si>
    <t>Inscripción de dos (2) torneos al año de bolos Inter empresas (Uno en cada semestre.</t>
  </si>
  <si>
    <t>Inscripción de dos (2) torneos al año de baloncesto inter-empresas (Uno en cada semestre)</t>
  </si>
  <si>
    <t xml:space="preserve"> Objeto: Contratar la prestación del servicio logístico, para la conmemoración del cumpleaños No. 65 del Servicio Nacional de Aprendizaje-SENA y para la realización de actividades deportivas en el marco de la participación de los funcionarios en el XXII juegos deportivos nacionales, culturales y zonales del 2022.</t>
  </si>
  <si>
    <t>128 lineas</t>
  </si>
  <si>
    <t>256 lineas</t>
  </si>
  <si>
    <t xml:space="preserve">Un (1) entrenador de tenis de mesa (4 horas a la semana, 16 horas al mes, por tres (3) meses. </t>
  </si>
  <si>
    <t>ACTIVIDADES *(Las actividades serán presenciales, con transmisión en vivo para los no 
asistentes - cuando aplique)</t>
  </si>
  <si>
    <t>VALOR</t>
  </si>
  <si>
    <t>TOTAL</t>
  </si>
  <si>
    <t xml:space="preserve">CUIMPLEAÑOS </t>
  </si>
  <si>
    <t>TRANSPORTE</t>
  </si>
  <si>
    <t>JUEGOS NAL SENA</t>
  </si>
  <si>
    <t>JUEGOS INTEREMPRESAS</t>
  </si>
  <si>
    <r>
      <rPr>
        <b/>
        <sz val="9"/>
        <color theme="1"/>
        <rFont val="Aparajita"/>
        <family val="1"/>
      </rPr>
      <t xml:space="preserve">1.1 ACTIVIDAD: Celebrando la vida - reconociendo la trayectoria
Incluye: 
</t>
    </r>
    <r>
      <rPr>
        <sz val="9"/>
        <color theme="1"/>
        <rFont val="Aparajita"/>
        <family val="1"/>
      </rPr>
      <t xml:space="preserve"> Ambientación musical con grupo en vivo reconocido en la región por dos horas en la ciudad de paipa con tarima y sonido profesional. Bebidas hidratantes (3 por persona).
Mension honor a los funcionarios que cumplen quinquenio y mejores funcionarios de la institución.
(Pin Metalico acabado en recina - Modelo Pin letra y logo dorado de 2,5 cm de ancho x 2,7 cm de largo). Ver Foto modelo.</t>
    </r>
  </si>
  <si>
    <t>* El SENA se reserva la cantidad a solicitar de conformidad con el número de participantes inscritos  en la actividad.       
* El proveedor deberá asegurar que los funcionarios relacionados en la inscripcion reciban la totalidad de servicios contratados. Así mismo se deberá cumplir con todos los protocolos de Bioseguridad.
 Imagen modelo.</t>
  </si>
  <si>
    <t>Servicio de dos (2) buses como mínimo modelo 2018, con capacidad de cincuenta (50) pasajeros cada uno con recorrido desde la ciudad de Sogamoso- Hasta la ciudad de Bucaramanga - Sogamoso.  y Sogamoso-Bogota- Sogamoso para el desplazamiento a la actividad de Juegos Zonales, Juegos Nacionales y Encuentro cultural.</t>
  </si>
  <si>
    <t>ANEXO No. 4 FICHA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</si>
</sst>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9" x14ac:knownFonts="1">
    <font>
      <sz val="11"/>
      <color theme="1"/>
      <name val="Calibri"/>
      <family val="2"/>
      <scheme val="minor"/>
    </font>
    <font>
      <b/>
      <sz val="9"/>
      <color theme="1"/>
      <name val="Aparajita"/>
      <family val="1"/>
    </font>
    <font>
      <b/>
      <sz val="9"/>
      <name val="Aparajita"/>
      <family val="1"/>
    </font>
    <font>
      <b/>
      <u/>
      <sz val="9"/>
      <name val="Aparajita"/>
      <family val="1"/>
    </font>
    <font>
      <sz val="9"/>
      <name val="Aparajita"/>
      <family val="1"/>
    </font>
    <font>
      <sz val="9"/>
      <color theme="1"/>
      <name val="Aparajita"/>
      <family val="1"/>
    </font>
    <font>
      <sz val="9"/>
      <color rgb="FF000000"/>
      <name val="Aparajita"/>
      <family val="1"/>
    </font>
    <font>
      <sz val="12"/>
      <color theme="1"/>
      <name val="Arial"/>
      <family val="2"/>
    </font>
    <font>
      <b/>
      <sz val="9"/>
      <color rgb="FF000000"/>
      <name val="Aparajita"/>
      <family val="1"/>
    </font>
  </fonts>
  <fills count="7">
    <fill>
      <patternFill patternType="none"/>
    </fill>
    <fill>
      <patternFill patternType="gray125"/>
    </fill>
    <fill>
      <patternFill patternType="solid">
        <fgColor theme="3"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E5B8B7"/>
        <bgColor indexed="64"/>
      </patternFill>
    </fill>
    <fill>
      <patternFill patternType="solid">
        <fgColor theme="5" tint="0.399975585192419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rgb="FF000000"/>
      </top>
      <bottom style="medium">
        <color rgb="FF000000"/>
      </bottom>
      <diagonal/>
    </border>
    <border>
      <left style="medium">
        <color rgb="FF000000"/>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3">
    <xf numFmtId="0" fontId="0" fillId="0" borderId="0" xfId="0"/>
    <xf numFmtId="0" fontId="5" fillId="0" borderId="0" xfId="0" applyFont="1" applyFill="1"/>
    <xf numFmtId="0" fontId="3"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164" fontId="5" fillId="0" borderId="2" xfId="0" applyNumberFormat="1" applyFont="1" applyFill="1" applyBorder="1" applyAlignment="1">
      <alignment vertical="center"/>
    </xf>
    <xf numFmtId="164" fontId="5" fillId="0" borderId="3" xfId="0" applyNumberFormat="1" applyFont="1" applyFill="1" applyBorder="1" applyAlignment="1">
      <alignment vertical="center"/>
    </xf>
    <xf numFmtId="0" fontId="5" fillId="0" borderId="1" xfId="0" applyFont="1" applyFill="1" applyBorder="1" applyAlignment="1">
      <alignment horizontal="justify" vertical="center" wrapText="1"/>
    </xf>
    <xf numFmtId="0" fontId="6" fillId="3" borderId="6" xfId="0" applyFont="1" applyFill="1" applyBorder="1" applyAlignment="1">
      <alignment vertical="center" wrapText="1"/>
    </xf>
    <xf numFmtId="0" fontId="1" fillId="4" borderId="9" xfId="0" applyFont="1" applyFill="1" applyBorder="1" applyAlignment="1">
      <alignment vertical="center" wrapText="1"/>
    </xf>
    <xf numFmtId="0" fontId="6" fillId="3" borderId="6" xfId="0" applyFont="1" applyFill="1" applyBorder="1" applyAlignment="1">
      <alignment horizontal="right" vertical="center" wrapText="1"/>
    </xf>
    <xf numFmtId="0" fontId="6" fillId="3" borderId="11" xfId="0" applyFont="1" applyFill="1" applyBorder="1" applyAlignment="1">
      <alignment vertical="center" wrapText="1"/>
    </xf>
    <xf numFmtId="0" fontId="1" fillId="4" borderId="13" xfId="0" applyFont="1" applyFill="1" applyBorder="1" applyAlignment="1">
      <alignment vertical="center" wrapText="1"/>
    </xf>
    <xf numFmtId="0" fontId="5" fillId="5" borderId="4" xfId="0" applyFont="1" applyFill="1" applyBorder="1" applyAlignment="1">
      <alignment vertical="center" wrapText="1"/>
    </xf>
    <xf numFmtId="0" fontId="6" fillId="5" borderId="7" xfId="0" applyFont="1" applyFill="1" applyBorder="1" applyAlignment="1">
      <alignment vertical="center" wrapText="1"/>
    </xf>
    <xf numFmtId="0" fontId="6" fillId="5" borderId="6" xfId="0" applyFont="1" applyFill="1" applyBorder="1" applyAlignment="1">
      <alignment vertical="center" wrapText="1"/>
    </xf>
    <xf numFmtId="0" fontId="6" fillId="5" borderId="11" xfId="0" applyFont="1" applyFill="1" applyBorder="1" applyAlignment="1">
      <alignment vertical="center" wrapText="1"/>
    </xf>
    <xf numFmtId="0" fontId="5" fillId="5" borderId="4" xfId="0" applyFont="1" applyFill="1" applyBorder="1" applyAlignment="1">
      <alignment horizontal="right" vertical="center" wrapText="1"/>
    </xf>
    <xf numFmtId="0" fontId="1" fillId="6" borderId="1" xfId="0" applyFont="1" applyFill="1" applyBorder="1" applyAlignment="1">
      <alignment vertical="center" textRotation="90" wrapText="1"/>
    </xf>
    <xf numFmtId="0" fontId="1" fillId="6" borderId="1" xfId="0" applyFont="1" applyFill="1" applyBorder="1" applyAlignment="1">
      <alignment horizontal="center" vertical="center" wrapText="1"/>
    </xf>
    <xf numFmtId="0" fontId="6" fillId="3" borderId="10" xfId="0" applyFont="1" applyFill="1" applyBorder="1" applyAlignment="1">
      <alignment horizontal="right" vertical="center" wrapText="1"/>
    </xf>
    <xf numFmtId="0" fontId="6" fillId="3" borderId="10" xfId="0" applyFont="1" applyFill="1" applyBorder="1" applyAlignment="1">
      <alignment vertical="center" wrapText="1"/>
    </xf>
    <xf numFmtId="0" fontId="6" fillId="3" borderId="10" xfId="0" applyFont="1" applyFill="1" applyBorder="1" applyAlignment="1">
      <alignment horizontal="justify" vertical="center" wrapText="1"/>
    </xf>
    <xf numFmtId="0" fontId="6" fillId="5" borderId="20" xfId="0" applyFont="1" applyFill="1" applyBorder="1" applyAlignment="1">
      <alignment vertical="center" wrapText="1"/>
    </xf>
    <xf numFmtId="0" fontId="6" fillId="5" borderId="10" xfId="0" applyFont="1" applyFill="1" applyBorder="1" applyAlignment="1">
      <alignment vertical="center" wrapText="1"/>
    </xf>
    <xf numFmtId="164" fontId="5" fillId="0" borderId="1" xfId="0" applyNumberFormat="1" applyFont="1" applyFill="1" applyBorder="1" applyAlignment="1">
      <alignment vertical="center"/>
    </xf>
    <xf numFmtId="164" fontId="1" fillId="2" borderId="1" xfId="0" applyNumberFormat="1" applyFont="1" applyFill="1" applyBorder="1" applyAlignment="1">
      <alignment horizontal="center" vertical="center" wrapText="1"/>
    </xf>
    <xf numFmtId="164" fontId="1" fillId="6" borderId="1" xfId="0" applyNumberFormat="1" applyFont="1" applyFill="1" applyBorder="1" applyAlignment="1">
      <alignment horizontal="center" vertical="center"/>
    </xf>
    <xf numFmtId="164" fontId="5" fillId="0" borderId="1" xfId="0" applyNumberFormat="1" applyFont="1" applyFill="1" applyBorder="1"/>
    <xf numFmtId="164" fontId="5" fillId="0" borderId="0" xfId="0" applyNumberFormat="1" applyFont="1" applyFill="1"/>
    <xf numFmtId="0" fontId="2" fillId="0" borderId="1" xfId="0" applyNumberFormat="1"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7" fillId="0" borderId="1" xfId="0" applyFont="1" applyFill="1" applyBorder="1"/>
    <xf numFmtId="164" fontId="7" fillId="0" borderId="1" xfId="0" applyNumberFormat="1" applyFont="1" applyFill="1" applyBorder="1"/>
    <xf numFmtId="164" fontId="1" fillId="6" borderId="1" xfId="0" applyNumberFormat="1" applyFont="1" applyFill="1" applyBorder="1" applyAlignment="1">
      <alignment horizontal="center" vertical="center"/>
    </xf>
    <xf numFmtId="0" fontId="1" fillId="6" borderId="3" xfId="0" applyFont="1" applyFill="1" applyBorder="1" applyAlignment="1">
      <alignment vertical="center" textRotation="90" wrapText="1"/>
    </xf>
    <xf numFmtId="0" fontId="1" fillId="6" borderId="0" xfId="0" applyFont="1" applyFill="1" applyBorder="1" applyAlignment="1">
      <alignment horizontal="center" vertical="center" wrapText="1"/>
    </xf>
    <xf numFmtId="0" fontId="8" fillId="6" borderId="12" xfId="0" applyFont="1" applyFill="1" applyBorder="1" applyAlignment="1">
      <alignment horizontal="right" vertical="center" wrapText="1"/>
    </xf>
    <xf numFmtId="0" fontId="8" fillId="6" borderId="13" xfId="0" applyFont="1" applyFill="1" applyBorder="1" applyAlignment="1">
      <alignment vertical="center" wrapText="1"/>
    </xf>
    <xf numFmtId="0" fontId="8" fillId="6" borderId="13" xfId="0" applyFont="1" applyFill="1" applyBorder="1" applyAlignment="1">
      <alignment horizontal="center" vertical="center" wrapText="1"/>
    </xf>
    <xf numFmtId="0" fontId="8" fillId="6" borderId="0" xfId="0" applyFont="1" applyFill="1" applyBorder="1" applyAlignment="1">
      <alignment vertical="center" wrapText="1"/>
    </xf>
    <xf numFmtId="0" fontId="8" fillId="3" borderId="11" xfId="0" applyFont="1" applyFill="1" applyBorder="1" applyAlignment="1">
      <alignment horizontal="center" vertical="center" wrapText="1"/>
    </xf>
    <xf numFmtId="0" fontId="3" fillId="0" borderId="1" xfId="0" applyFont="1" applyFill="1" applyBorder="1" applyAlignment="1">
      <alignment vertical="top" wrapText="1"/>
    </xf>
    <xf numFmtId="0" fontId="1" fillId="3" borderId="23"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164" fontId="5" fillId="0" borderId="17" xfId="0" applyNumberFormat="1" applyFont="1" applyFill="1" applyBorder="1" applyAlignment="1">
      <alignment horizontal="center"/>
    </xf>
    <xf numFmtId="164" fontId="5" fillId="0" borderId="19" xfId="0" applyNumberFormat="1" applyFont="1" applyFill="1" applyBorder="1" applyAlignment="1">
      <alignment horizontal="center"/>
    </xf>
    <xf numFmtId="0" fontId="1" fillId="4" borderId="15" xfId="0" applyFont="1" applyFill="1" applyBorder="1" applyAlignment="1">
      <alignment horizontal="center" vertical="center" wrapText="1"/>
    </xf>
    <xf numFmtId="0" fontId="1" fillId="4" borderId="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1" fillId="4" borderId="22" xfId="0" applyFont="1" applyFill="1" applyBorder="1" applyAlignment="1">
      <alignment horizontal="center" vertical="center" wrapText="1"/>
    </xf>
    <xf numFmtId="164" fontId="5" fillId="0" borderId="1" xfId="0" applyNumberFormat="1" applyFont="1" applyFill="1" applyBorder="1" applyAlignment="1">
      <alignment horizontal="center" vertical="center"/>
    </xf>
    <xf numFmtId="164" fontId="5" fillId="0" borderId="17" xfId="0" applyNumberFormat="1" applyFont="1" applyFill="1" applyBorder="1" applyAlignment="1">
      <alignment horizontal="center" vertical="center"/>
    </xf>
    <xf numFmtId="164" fontId="5" fillId="0" borderId="18" xfId="0" applyNumberFormat="1" applyFont="1" applyFill="1" applyBorder="1" applyAlignment="1">
      <alignment horizontal="center" vertical="center"/>
    </xf>
    <xf numFmtId="164" fontId="5" fillId="0" borderId="19" xfId="0" applyNumberFormat="1" applyFont="1" applyFill="1" applyBorder="1" applyAlignment="1">
      <alignment horizontal="center" vertical="center"/>
    </xf>
    <xf numFmtId="164" fontId="1" fillId="6" borderId="1" xfId="0" applyNumberFormat="1" applyFont="1" applyFill="1" applyBorder="1" applyAlignment="1">
      <alignment horizontal="center" vertical="center"/>
    </xf>
    <xf numFmtId="0" fontId="0" fillId="4" borderId="0" xfId="0" applyFill="1" applyAlignment="1">
      <alignment horizontal="center" vertical="center"/>
    </xf>
    <xf numFmtId="0" fontId="6" fillId="3"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5" fillId="0" borderId="1" xfId="0" applyFont="1" applyFill="1" applyBorder="1" applyAlignment="1">
      <alignment vertical="center" wrapText="1"/>
    </xf>
    <xf numFmtId="0" fontId="1" fillId="0" borderId="1" xfId="0" applyFont="1" applyFill="1" applyBorder="1" applyAlignment="1">
      <alignment vertical="center" wrapText="1"/>
    </xf>
    <xf numFmtId="0" fontId="6" fillId="4" borderId="5" xfId="0" applyFont="1" applyFill="1" applyBorder="1" applyAlignment="1">
      <alignment vertical="center" wrapText="1"/>
    </xf>
    <xf numFmtId="0" fontId="6" fillId="4" borderId="6" xfId="0" applyFont="1" applyFill="1" applyBorder="1" applyAlignment="1">
      <alignment vertical="center" wrapText="1"/>
    </xf>
    <xf numFmtId="0" fontId="6" fillId="4" borderId="14" xfId="0" applyFont="1" applyFill="1" applyBorder="1" applyAlignment="1">
      <alignment vertical="center" wrapText="1"/>
    </xf>
    <xf numFmtId="0" fontId="6" fillId="4" borderId="16" xfId="0" applyFont="1" applyFill="1" applyBorder="1" applyAlignment="1">
      <alignment vertical="center" wrapText="1"/>
    </xf>
    <xf numFmtId="0" fontId="1" fillId="4" borderId="5" xfId="0" applyFont="1" applyFill="1" applyBorder="1" applyAlignment="1">
      <alignment horizontal="center" vertical="center" wrapText="1"/>
    </xf>
    <xf numFmtId="0" fontId="0" fillId="0" borderId="6" xfId="0"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4" xfId="0" applyFont="1" applyFill="1" applyBorder="1" applyAlignment="1">
      <alignment vertical="center" wrapText="1"/>
    </xf>
    <xf numFmtId="0" fontId="6" fillId="3" borderId="16" xfId="0" applyFont="1" applyFill="1" applyBorder="1" applyAlignment="1">
      <alignment vertical="center" wrapText="1"/>
    </xf>
    <xf numFmtId="0" fontId="6" fillId="4" borderId="14"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6" fillId="4" borderId="16" xfId="0" applyFont="1" applyFill="1" applyBorder="1" applyAlignment="1">
      <alignment horizontal="justify" vertical="center" wrapText="1"/>
    </xf>
    <xf numFmtId="0" fontId="1" fillId="4" borderId="5" xfId="0" applyFont="1" applyFill="1" applyBorder="1" applyAlignment="1">
      <alignment vertical="center" wrapText="1"/>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0" fillId="0" borderId="12" xfId="0" applyBorder="1" applyAlignment="1">
      <alignment horizontal="center" wrapText="1"/>
    </xf>
    <xf numFmtId="0" fontId="0" fillId="0" borderId="6" xfId="0" applyBorder="1" applyAlignment="1">
      <alignment horizontal="center" wrapText="1"/>
    </xf>
    <xf numFmtId="0" fontId="5" fillId="3" borderId="5" xfId="0" applyFont="1" applyFill="1" applyBorder="1" applyAlignment="1">
      <alignment vertical="center" wrapText="1"/>
    </xf>
    <xf numFmtId="0" fontId="5" fillId="3" borderId="6" xfId="0" applyFont="1" applyFill="1" applyBorder="1" applyAlignment="1">
      <alignment vertical="center" wrapText="1"/>
    </xf>
    <xf numFmtId="0" fontId="6" fillId="3" borderId="5" xfId="0" applyFont="1" applyFill="1" applyBorder="1" applyAlignment="1">
      <alignment vertical="center" wrapText="1"/>
    </xf>
    <xf numFmtId="0" fontId="6" fillId="3" borderId="6" xfId="0" applyFont="1" applyFill="1" applyBorder="1" applyAlignment="1">
      <alignment vertical="center" wrapText="1"/>
    </xf>
    <xf numFmtId="0" fontId="5" fillId="0" borderId="12" xfId="0" applyFont="1" applyBorder="1" applyAlignment="1">
      <alignment wrapText="1"/>
    </xf>
    <xf numFmtId="0" fontId="5" fillId="0" borderId="6" xfId="0" applyFont="1" applyBorder="1" applyAlignment="1">
      <alignment wrapText="1"/>
    </xf>
    <xf numFmtId="0" fontId="5" fillId="4" borderId="5" xfId="0" applyFont="1" applyFill="1" applyBorder="1" applyAlignment="1">
      <alignment vertical="center" wrapText="1"/>
    </xf>
    <xf numFmtId="0" fontId="5" fillId="0" borderId="12" xfId="0" applyFont="1" applyBorder="1" applyAlignment="1">
      <alignment vertical="center" wrapText="1"/>
    </xf>
    <xf numFmtId="0" fontId="5" fillId="4" borderId="6" xfId="0" applyFont="1" applyFill="1" applyBorder="1" applyAlignment="1">
      <alignment vertical="center" wrapText="1"/>
    </xf>
    <xf numFmtId="0" fontId="6" fillId="5" borderId="5" xfId="0" applyFont="1" applyFill="1" applyBorder="1" applyAlignment="1">
      <alignment horizontal="right" vertical="center" wrapText="1"/>
    </xf>
    <xf numFmtId="0" fontId="6" fillId="5" borderId="6" xfId="0" applyFont="1" applyFill="1" applyBorder="1" applyAlignment="1">
      <alignment horizontal="right" vertical="center" wrapText="1"/>
    </xf>
    <xf numFmtId="0" fontId="6"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14" xfId="0" applyFont="1" applyFill="1" applyBorder="1" applyAlignment="1">
      <alignment vertical="center" wrapText="1"/>
    </xf>
    <xf numFmtId="0" fontId="6" fillId="5" borderId="16" xfId="0" applyFont="1" applyFill="1" applyBorder="1" applyAlignment="1">
      <alignment vertical="center" wrapText="1"/>
    </xf>
    <xf numFmtId="0" fontId="5" fillId="6" borderId="8" xfId="0" applyFont="1" applyFill="1" applyBorder="1" applyAlignment="1">
      <alignment wrapText="1"/>
    </xf>
    <xf numFmtId="0" fontId="5" fillId="6" borderId="10" xfId="0" applyFont="1" applyFill="1" applyBorder="1" applyAlignment="1">
      <alignment wrapText="1"/>
    </xf>
    <xf numFmtId="0" fontId="6" fillId="5" borderId="5" xfId="0" applyFont="1" applyFill="1" applyBorder="1" applyAlignment="1">
      <alignment vertical="center" wrapText="1"/>
    </xf>
    <xf numFmtId="0" fontId="0" fillId="0" borderId="6" xfId="0" applyFont="1" applyBorder="1" applyAlignment="1">
      <alignment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5" fillId="0" borderId="12" xfId="0" applyFont="1" applyBorder="1" applyAlignment="1">
      <alignment horizontal="center" wrapText="1"/>
    </xf>
    <xf numFmtId="0" fontId="5" fillId="0" borderId="6" xfId="0" applyFont="1" applyBorder="1" applyAlignment="1">
      <alignment horizontal="center" wrapText="1"/>
    </xf>
    <xf numFmtId="0" fontId="5" fillId="0" borderId="15" xfId="0" applyFont="1" applyBorder="1" applyAlignment="1">
      <alignment wrapText="1"/>
    </xf>
    <xf numFmtId="0" fontId="5" fillId="0" borderId="16" xfId="0" applyFont="1" applyBorder="1" applyAlignment="1">
      <alignment wrapText="1"/>
    </xf>
    <xf numFmtId="0" fontId="1" fillId="3" borderId="1" xfId="0" applyFont="1" applyFill="1" applyBorder="1" applyAlignment="1">
      <alignment vertical="center" wrapText="1"/>
    </xf>
    <xf numFmtId="0" fontId="5" fillId="0" borderId="1" xfId="0" applyFont="1" applyBorder="1" applyAlignment="1">
      <alignment vertical="center" wrapText="1"/>
    </xf>
    <xf numFmtId="0" fontId="7" fillId="0" borderId="23" xfId="0" applyFont="1" applyFill="1" applyBorder="1" applyAlignment="1">
      <alignment horizontal="center"/>
    </xf>
    <xf numFmtId="0" fontId="7" fillId="0" borderId="25" xfId="0" applyFont="1" applyFill="1" applyBorder="1" applyAlignment="1">
      <alignment horizontal="center"/>
    </xf>
    <xf numFmtId="0" fontId="1" fillId="3" borderId="5" xfId="0" applyFont="1" applyFill="1" applyBorder="1" applyAlignment="1">
      <alignment vertical="center" wrapText="1"/>
    </xf>
    <xf numFmtId="0" fontId="1" fillId="3" borderId="14" xfId="0" applyFont="1" applyFill="1" applyBorder="1" applyAlignment="1">
      <alignment vertical="center" wrapText="1"/>
    </xf>
    <xf numFmtId="0" fontId="5" fillId="0" borderId="16" xfId="0" applyFont="1" applyBorder="1" applyAlignment="1">
      <alignment vertical="center" wrapText="1"/>
    </xf>
    <xf numFmtId="0" fontId="1" fillId="3"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226219</xdr:colOff>
      <xdr:row>3</xdr:row>
      <xdr:rowOff>2595563</xdr:rowOff>
    </xdr:from>
    <xdr:to>
      <xdr:col>5</xdr:col>
      <xdr:colOff>1476375</xdr:colOff>
      <xdr:row>3</xdr:row>
      <xdr:rowOff>3774283</xdr:rowOff>
    </xdr:to>
    <xdr:pic>
      <xdr:nvPicPr>
        <xdr:cNvPr id="2" name="Imagen 1">
          <a:extLst>
            <a:ext uri="{FF2B5EF4-FFF2-40B4-BE49-F238E27FC236}">
              <a16:creationId xmlns:a16="http://schemas.microsoft.com/office/drawing/2014/main" id="{BDB4A89F-1BBB-4414-9F71-6978D488F119}"/>
            </a:ext>
          </a:extLst>
        </xdr:cNvPr>
        <xdr:cNvPicPr>
          <a:picLocks noChangeAspect="1"/>
        </xdr:cNvPicPr>
      </xdr:nvPicPr>
      <xdr:blipFill rotWithShape="1">
        <a:blip xmlns:r="http://schemas.openxmlformats.org/officeDocument/2006/relationships" r:embed="rId1"/>
        <a:srcRect l="45577" t="20999" r="44814" b="59793"/>
        <a:stretch/>
      </xdr:blipFill>
      <xdr:spPr>
        <a:xfrm>
          <a:off x="7941469" y="4417219"/>
          <a:ext cx="1250156" cy="11787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1"/>
  <sheetViews>
    <sheetView tabSelected="1" zoomScale="80" zoomScaleNormal="80" workbookViewId="0">
      <selection activeCell="O4" sqref="O4"/>
    </sheetView>
  </sheetViews>
  <sheetFormatPr baseColWidth="10" defaultRowHeight="13.5" x14ac:dyDescent="0.3"/>
  <cols>
    <col min="1" max="1" width="10.7109375" style="1" customWidth="1"/>
    <col min="2" max="2" width="23" style="1" customWidth="1"/>
    <col min="3" max="3" width="30.85546875" style="1" customWidth="1"/>
    <col min="4" max="4" width="16.85546875" style="1" customWidth="1"/>
    <col min="5" max="5" width="34.28515625" style="1" customWidth="1"/>
    <col min="6" max="6" width="27.5703125" style="1" customWidth="1"/>
    <col min="7" max="7" width="19.140625" style="30" customWidth="1"/>
    <col min="8" max="16384" width="11.42578125" style="1"/>
  </cols>
  <sheetData>
    <row r="1" spans="1:7" ht="33" customHeight="1" x14ac:dyDescent="0.3">
      <c r="A1" s="47" t="s">
        <v>70</v>
      </c>
      <c r="B1" s="48"/>
      <c r="C1" s="48"/>
      <c r="D1" s="48"/>
      <c r="E1" s="48"/>
      <c r="F1" s="48"/>
      <c r="G1" s="48"/>
    </row>
    <row r="2" spans="1:7" ht="44.25" customHeight="1" x14ac:dyDescent="0.3">
      <c r="A2" s="49" t="s">
        <v>56</v>
      </c>
      <c r="B2" s="50"/>
      <c r="C2" s="50"/>
      <c r="D2" s="50"/>
      <c r="E2" s="50"/>
      <c r="F2" s="50"/>
      <c r="G2" s="50"/>
    </row>
    <row r="3" spans="1:7" ht="66.75" customHeight="1" x14ac:dyDescent="0.3">
      <c r="A3" s="4" t="s">
        <v>0</v>
      </c>
      <c r="B3" s="4" t="s">
        <v>1</v>
      </c>
      <c r="C3" s="4" t="s">
        <v>2</v>
      </c>
      <c r="D3" s="5" t="s">
        <v>3</v>
      </c>
      <c r="E3" s="4" t="s">
        <v>4</v>
      </c>
      <c r="F3" s="4" t="s">
        <v>5</v>
      </c>
      <c r="G3" s="27" t="s">
        <v>6</v>
      </c>
    </row>
    <row r="4" spans="1:7" ht="301.5" customHeight="1" x14ac:dyDescent="0.3">
      <c r="A4" s="66">
        <v>1</v>
      </c>
      <c r="B4" s="66" t="s">
        <v>8</v>
      </c>
      <c r="C4" s="69" t="s">
        <v>9</v>
      </c>
      <c r="D4" s="71" t="s">
        <v>13</v>
      </c>
      <c r="E4" s="8" t="s">
        <v>67</v>
      </c>
      <c r="F4" s="46" t="s">
        <v>68</v>
      </c>
      <c r="G4" s="31">
        <v>1</v>
      </c>
    </row>
    <row r="5" spans="1:7" ht="291.75" customHeight="1" x14ac:dyDescent="0.3">
      <c r="A5" s="67"/>
      <c r="B5" s="68"/>
      <c r="C5" s="70"/>
      <c r="D5" s="70"/>
      <c r="E5" s="3" t="s">
        <v>11</v>
      </c>
      <c r="F5" s="2" t="s">
        <v>10</v>
      </c>
      <c r="G5" s="31">
        <v>300</v>
      </c>
    </row>
    <row r="6" spans="1:7" ht="275.25" customHeight="1" x14ac:dyDescent="0.3">
      <c r="A6" s="67"/>
      <c r="B6" s="68"/>
      <c r="C6" s="70"/>
      <c r="D6" s="70"/>
      <c r="E6" s="3" t="s">
        <v>12</v>
      </c>
      <c r="F6" s="2" t="s">
        <v>7</v>
      </c>
      <c r="G6" s="31">
        <v>300</v>
      </c>
    </row>
    <row r="7" spans="1:7" ht="17.25" customHeight="1" x14ac:dyDescent="0.3">
      <c r="A7" s="6"/>
      <c r="B7" s="7"/>
      <c r="C7" s="7"/>
      <c r="D7" s="7"/>
      <c r="E7" s="7"/>
      <c r="F7" s="7"/>
      <c r="G7" s="7"/>
    </row>
    <row r="8" spans="1:7" ht="17.25" customHeight="1" x14ac:dyDescent="0.3">
      <c r="A8" s="62" t="s">
        <v>17</v>
      </c>
      <c r="B8" s="53" t="s">
        <v>60</v>
      </c>
      <c r="C8" s="54"/>
      <c r="D8" s="54"/>
      <c r="E8" s="54"/>
      <c r="F8" s="54"/>
      <c r="G8" s="54"/>
    </row>
    <row r="9" spans="1:7" ht="18.75" customHeight="1" x14ac:dyDescent="0.3">
      <c r="A9" s="62"/>
      <c r="B9" s="55"/>
      <c r="C9" s="56"/>
      <c r="D9" s="56"/>
      <c r="E9" s="56"/>
      <c r="F9" s="56"/>
      <c r="G9" s="56"/>
    </row>
    <row r="10" spans="1:7" ht="30" customHeight="1" x14ac:dyDescent="0.3">
      <c r="A10" s="19"/>
      <c r="B10" s="20" t="s">
        <v>38</v>
      </c>
      <c r="C10" s="20" t="s">
        <v>39</v>
      </c>
      <c r="D10" s="20" t="s">
        <v>47</v>
      </c>
      <c r="E10" s="20" t="s">
        <v>40</v>
      </c>
      <c r="F10" s="20" t="s">
        <v>18</v>
      </c>
      <c r="G10" s="28" t="s">
        <v>14</v>
      </c>
    </row>
    <row r="11" spans="1:7" ht="30" customHeight="1" x14ac:dyDescent="0.3">
      <c r="A11" s="39"/>
      <c r="B11" s="40"/>
      <c r="C11" s="40"/>
      <c r="D11" s="40"/>
      <c r="E11" s="40"/>
      <c r="F11" s="40"/>
      <c r="G11" s="38"/>
    </row>
    <row r="12" spans="1:7" ht="172.5" customHeight="1" x14ac:dyDescent="0.3">
      <c r="A12" s="115">
        <v>1</v>
      </c>
      <c r="B12" s="63" t="s">
        <v>69</v>
      </c>
      <c r="C12" s="64">
        <v>2</v>
      </c>
      <c r="D12" s="64">
        <v>80</v>
      </c>
      <c r="E12" s="64">
        <v>80</v>
      </c>
      <c r="F12" s="64" t="s">
        <v>19</v>
      </c>
      <c r="G12" s="57"/>
    </row>
    <row r="13" spans="1:7" ht="40.5" customHeight="1" x14ac:dyDescent="0.3">
      <c r="A13" s="116"/>
      <c r="B13" s="63"/>
      <c r="C13" s="65"/>
      <c r="D13" s="65"/>
      <c r="E13" s="65"/>
      <c r="F13" s="116"/>
      <c r="G13" s="57"/>
    </row>
    <row r="14" spans="1:7" ht="45" customHeight="1" thickBot="1" x14ac:dyDescent="0.35">
      <c r="A14" s="41"/>
      <c r="B14" s="42" t="s">
        <v>41</v>
      </c>
      <c r="C14" s="43" t="s">
        <v>15</v>
      </c>
      <c r="D14" s="42" t="s">
        <v>42</v>
      </c>
      <c r="E14" s="43" t="s">
        <v>43</v>
      </c>
      <c r="F14" s="44" t="s">
        <v>18</v>
      </c>
      <c r="G14" s="38" t="s">
        <v>14</v>
      </c>
    </row>
    <row r="15" spans="1:7" x14ac:dyDescent="0.3">
      <c r="A15" s="85">
        <v>5</v>
      </c>
      <c r="B15" s="96" t="s">
        <v>49</v>
      </c>
      <c r="C15" s="76">
        <v>2</v>
      </c>
      <c r="D15" s="76">
        <v>16</v>
      </c>
      <c r="E15" s="76">
        <v>32</v>
      </c>
      <c r="F15" s="74" t="s">
        <v>48</v>
      </c>
      <c r="G15" s="57"/>
    </row>
    <row r="16" spans="1:7" x14ac:dyDescent="0.3">
      <c r="A16" s="94"/>
      <c r="B16" s="97"/>
      <c r="C16" s="111"/>
      <c r="D16" s="111"/>
      <c r="E16" s="111"/>
      <c r="F16" s="113"/>
      <c r="G16" s="57"/>
    </row>
    <row r="17" spans="1:7" ht="267" customHeight="1" thickBot="1" x14ac:dyDescent="0.35">
      <c r="A17" s="95"/>
      <c r="B17" s="86"/>
      <c r="C17" s="112"/>
      <c r="D17" s="112"/>
      <c r="E17" s="112"/>
      <c r="F17" s="114"/>
      <c r="G17" s="57"/>
    </row>
    <row r="18" spans="1:7" ht="125.25" customHeight="1" x14ac:dyDescent="0.3">
      <c r="A18" s="119">
        <v>6</v>
      </c>
      <c r="B18" s="92" t="s">
        <v>20</v>
      </c>
      <c r="C18" s="122">
        <v>2</v>
      </c>
      <c r="D18" s="78" t="s">
        <v>57</v>
      </c>
      <c r="E18" s="78" t="s">
        <v>58</v>
      </c>
      <c r="F18" s="120" t="s">
        <v>21</v>
      </c>
      <c r="G18" s="57"/>
    </row>
    <row r="19" spans="1:7" ht="14.25" thickBot="1" x14ac:dyDescent="0.35">
      <c r="A19" s="86"/>
      <c r="B19" s="93"/>
      <c r="C19" s="77"/>
      <c r="D19" s="77"/>
      <c r="E19" s="77"/>
      <c r="F19" s="121"/>
      <c r="G19" s="57"/>
    </row>
    <row r="20" spans="1:7" ht="62.25" customHeight="1" x14ac:dyDescent="0.3">
      <c r="A20" s="85">
        <v>7</v>
      </c>
      <c r="B20" s="72" t="s">
        <v>22</v>
      </c>
      <c r="C20" s="76">
        <v>2</v>
      </c>
      <c r="D20" s="76">
        <v>16</v>
      </c>
      <c r="E20" s="76">
        <v>48</v>
      </c>
      <c r="F20" s="74" t="s">
        <v>27</v>
      </c>
      <c r="G20" s="58"/>
    </row>
    <row r="21" spans="1:7" ht="14.25" thickBot="1" x14ac:dyDescent="0.35">
      <c r="A21" s="86"/>
      <c r="B21" s="73"/>
      <c r="C21" s="77"/>
      <c r="D21" s="77"/>
      <c r="E21" s="77"/>
      <c r="F21" s="121"/>
      <c r="G21" s="60"/>
    </row>
    <row r="22" spans="1:7" ht="99.75" customHeight="1" thickBot="1" x14ac:dyDescent="0.35">
      <c r="A22" s="11">
        <v>7</v>
      </c>
      <c r="B22" s="12" t="s">
        <v>23</v>
      </c>
      <c r="C22" s="32">
        <v>2</v>
      </c>
      <c r="D22" s="32">
        <v>16</v>
      </c>
      <c r="E22" s="32">
        <v>48</v>
      </c>
      <c r="F22" s="21" t="s">
        <v>24</v>
      </c>
      <c r="G22" s="26"/>
    </row>
    <row r="23" spans="1:7" ht="108" customHeight="1" x14ac:dyDescent="0.3">
      <c r="A23" s="85">
        <v>8</v>
      </c>
      <c r="B23" s="72" t="s">
        <v>59</v>
      </c>
      <c r="C23" s="76">
        <v>2</v>
      </c>
      <c r="D23" s="76">
        <v>16</v>
      </c>
      <c r="E23" s="76">
        <v>48</v>
      </c>
      <c r="F23" s="74" t="s">
        <v>27</v>
      </c>
      <c r="G23" s="57"/>
    </row>
    <row r="24" spans="1:7" ht="14.25" thickBot="1" x14ac:dyDescent="0.35">
      <c r="A24" s="86"/>
      <c r="B24" s="73"/>
      <c r="C24" s="77"/>
      <c r="D24" s="77"/>
      <c r="E24" s="77"/>
      <c r="F24" s="121"/>
      <c r="G24" s="57"/>
    </row>
    <row r="25" spans="1:7" ht="105" customHeight="1" thickBot="1" x14ac:dyDescent="0.35">
      <c r="A25" s="9">
        <v>9</v>
      </c>
      <c r="B25" s="12" t="s">
        <v>25</v>
      </c>
      <c r="C25" s="32">
        <v>2</v>
      </c>
      <c r="D25" s="32">
        <v>16</v>
      </c>
      <c r="E25" s="32">
        <v>48</v>
      </c>
      <c r="F25" s="22" t="s">
        <v>24</v>
      </c>
      <c r="G25" s="26"/>
    </row>
    <row r="26" spans="1:7" ht="50.25" customHeight="1" x14ac:dyDescent="0.3">
      <c r="A26" s="90">
        <v>10</v>
      </c>
      <c r="B26" s="92" t="s">
        <v>50</v>
      </c>
      <c r="C26" s="78">
        <v>1</v>
      </c>
      <c r="D26" s="78">
        <v>4</v>
      </c>
      <c r="E26" s="78">
        <v>8</v>
      </c>
      <c r="F26" s="80" t="s">
        <v>24</v>
      </c>
      <c r="G26" s="57"/>
    </row>
    <row r="27" spans="1:7" ht="57" customHeight="1" thickBot="1" x14ac:dyDescent="0.35">
      <c r="A27" s="91"/>
      <c r="B27" s="86"/>
      <c r="C27" s="79"/>
      <c r="D27" s="79"/>
      <c r="E27" s="79"/>
      <c r="F27" s="81"/>
      <c r="G27" s="57"/>
    </row>
    <row r="28" spans="1:7" ht="110.25" customHeight="1" thickBot="1" x14ac:dyDescent="0.35">
      <c r="A28" s="9">
        <v>11</v>
      </c>
      <c r="B28" s="12" t="s">
        <v>26</v>
      </c>
      <c r="C28" s="32">
        <v>1</v>
      </c>
      <c r="D28" s="32">
        <v>16</v>
      </c>
      <c r="E28" s="32">
        <v>32</v>
      </c>
      <c r="F28" s="22" t="s">
        <v>24</v>
      </c>
      <c r="G28" s="26"/>
    </row>
    <row r="29" spans="1:7" x14ac:dyDescent="0.3">
      <c r="A29" s="85">
        <v>12</v>
      </c>
      <c r="B29" s="96" t="s">
        <v>51</v>
      </c>
      <c r="C29" s="76">
        <v>2</v>
      </c>
      <c r="D29" s="76">
        <v>16</v>
      </c>
      <c r="E29" s="76">
        <v>48</v>
      </c>
      <c r="F29" s="82" t="s">
        <v>27</v>
      </c>
      <c r="G29" s="58"/>
    </row>
    <row r="30" spans="1:7" ht="53.25" customHeight="1" x14ac:dyDescent="0.3">
      <c r="A30" s="94"/>
      <c r="B30" s="97"/>
      <c r="C30" s="88"/>
      <c r="D30" s="88"/>
      <c r="E30" s="88"/>
      <c r="F30" s="83"/>
      <c r="G30" s="59"/>
    </row>
    <row r="31" spans="1:7" ht="52.5" customHeight="1" thickBot="1" x14ac:dyDescent="0.35">
      <c r="A31" s="95"/>
      <c r="B31" s="86"/>
      <c r="C31" s="89"/>
      <c r="D31" s="89"/>
      <c r="E31" s="89"/>
      <c r="F31" s="84"/>
      <c r="G31" s="60"/>
    </row>
    <row r="32" spans="1:7" ht="84" customHeight="1" thickBot="1" x14ac:dyDescent="0.35">
      <c r="A32" s="9">
        <v>13</v>
      </c>
      <c r="B32" s="12" t="s">
        <v>28</v>
      </c>
      <c r="C32" s="32">
        <v>2</v>
      </c>
      <c r="D32" s="32">
        <v>16</v>
      </c>
      <c r="E32" s="32">
        <v>48</v>
      </c>
      <c r="F32" s="22" t="s">
        <v>24</v>
      </c>
      <c r="G32" s="26"/>
    </row>
    <row r="33" spans="1:7" x14ac:dyDescent="0.3">
      <c r="A33" s="85">
        <v>14</v>
      </c>
      <c r="B33" s="96" t="s">
        <v>29</v>
      </c>
      <c r="C33" s="13"/>
      <c r="D33" s="13"/>
      <c r="E33" s="13"/>
      <c r="F33" s="82" t="s">
        <v>27</v>
      </c>
      <c r="G33" s="57"/>
    </row>
    <row r="34" spans="1:7" ht="82.5" customHeight="1" thickBot="1" x14ac:dyDescent="0.35">
      <c r="A34" s="86"/>
      <c r="B34" s="86"/>
      <c r="C34" s="33">
        <v>2</v>
      </c>
      <c r="D34" s="33">
        <v>16</v>
      </c>
      <c r="E34" s="33">
        <v>48</v>
      </c>
      <c r="F34" s="84"/>
      <c r="G34" s="57"/>
    </row>
    <row r="35" spans="1:7" ht="96.75" customHeight="1" thickBot="1" x14ac:dyDescent="0.35">
      <c r="A35" s="9">
        <v>15</v>
      </c>
      <c r="B35" s="12" t="s">
        <v>30</v>
      </c>
      <c r="C35" s="32">
        <v>2</v>
      </c>
      <c r="D35" s="32">
        <v>16</v>
      </c>
      <c r="E35" s="32">
        <v>48</v>
      </c>
      <c r="F35" s="23" t="s">
        <v>24</v>
      </c>
      <c r="G35" s="26"/>
    </row>
    <row r="36" spans="1:7" ht="129.75" customHeight="1" thickBot="1" x14ac:dyDescent="0.35">
      <c r="A36" s="9">
        <v>16</v>
      </c>
      <c r="B36" s="12" t="s">
        <v>31</v>
      </c>
      <c r="C36" s="45">
        <v>3</v>
      </c>
      <c r="D36" s="45">
        <v>16</v>
      </c>
      <c r="E36" s="45">
        <v>24</v>
      </c>
      <c r="F36" s="22" t="s">
        <v>24</v>
      </c>
      <c r="G36" s="26"/>
    </row>
    <row r="37" spans="1:7" x14ac:dyDescent="0.3">
      <c r="A37" s="72">
        <v>17</v>
      </c>
      <c r="B37" s="96" t="s">
        <v>52</v>
      </c>
      <c r="C37" s="76">
        <v>3</v>
      </c>
      <c r="D37" s="76">
        <v>32</v>
      </c>
      <c r="E37" s="76">
        <v>96</v>
      </c>
      <c r="F37" s="74" t="s">
        <v>27</v>
      </c>
      <c r="G37" s="57"/>
    </row>
    <row r="38" spans="1:7" ht="256.5" customHeight="1" thickBot="1" x14ac:dyDescent="0.35">
      <c r="A38" s="73"/>
      <c r="B38" s="86"/>
      <c r="C38" s="87"/>
      <c r="D38" s="87"/>
      <c r="E38" s="87"/>
      <c r="F38" s="75"/>
      <c r="G38" s="57"/>
    </row>
    <row r="39" spans="1:7" ht="143.25" customHeight="1" x14ac:dyDescent="0.3">
      <c r="A39" s="92">
        <v>18</v>
      </c>
      <c r="B39" s="92" t="s">
        <v>32</v>
      </c>
      <c r="C39" s="109">
        <v>3</v>
      </c>
      <c r="D39" s="109">
        <v>16</v>
      </c>
      <c r="E39" s="109">
        <v>48</v>
      </c>
      <c r="F39" s="80" t="s">
        <v>24</v>
      </c>
      <c r="G39" s="57"/>
    </row>
    <row r="40" spans="1:7" ht="14.25" thickBot="1" x14ac:dyDescent="0.35">
      <c r="A40" s="93"/>
      <c r="B40" s="93"/>
      <c r="C40" s="110"/>
      <c r="D40" s="110"/>
      <c r="E40" s="110"/>
      <c r="F40" s="81"/>
      <c r="G40" s="57"/>
    </row>
    <row r="41" spans="1:7" x14ac:dyDescent="0.3">
      <c r="A41" s="72">
        <v>19</v>
      </c>
      <c r="B41" s="96" t="s">
        <v>53</v>
      </c>
      <c r="C41" s="76">
        <v>3</v>
      </c>
      <c r="D41" s="76">
        <v>32</v>
      </c>
      <c r="E41" s="76">
        <v>96</v>
      </c>
      <c r="F41" s="74" t="s">
        <v>27</v>
      </c>
      <c r="G41" s="57"/>
    </row>
    <row r="42" spans="1:7" ht="240" customHeight="1" thickBot="1" x14ac:dyDescent="0.35">
      <c r="A42" s="73"/>
      <c r="B42" s="108"/>
      <c r="C42" s="77"/>
      <c r="D42" s="77"/>
      <c r="E42" s="77"/>
      <c r="F42" s="75"/>
      <c r="G42" s="57"/>
    </row>
    <row r="43" spans="1:7" ht="18" customHeight="1" x14ac:dyDescent="0.3">
      <c r="A43" s="96">
        <v>20</v>
      </c>
      <c r="B43" s="96" t="s">
        <v>33</v>
      </c>
      <c r="C43" s="10"/>
      <c r="D43" s="10"/>
      <c r="E43" s="10"/>
      <c r="F43" s="74" t="s">
        <v>34</v>
      </c>
      <c r="G43" s="57"/>
    </row>
    <row r="44" spans="1:7" ht="251.25" customHeight="1" thickBot="1" x14ac:dyDescent="0.35">
      <c r="A44" s="98"/>
      <c r="B44" s="108"/>
      <c r="C44" s="33">
        <v>2</v>
      </c>
      <c r="D44" s="33">
        <v>32</v>
      </c>
      <c r="E44" s="33">
        <v>96</v>
      </c>
      <c r="F44" s="75"/>
      <c r="G44" s="57"/>
    </row>
    <row r="45" spans="1:7" ht="18" customHeight="1" x14ac:dyDescent="0.3">
      <c r="A45" s="105"/>
      <c r="B45" s="105" t="s">
        <v>44</v>
      </c>
      <c r="C45" s="105" t="s">
        <v>45</v>
      </c>
      <c r="D45" s="105" t="s">
        <v>46</v>
      </c>
      <c r="E45" s="105" t="s">
        <v>40</v>
      </c>
      <c r="F45" s="105" t="s">
        <v>16</v>
      </c>
      <c r="G45" s="61" t="s">
        <v>14</v>
      </c>
    </row>
    <row r="46" spans="1:7" ht="14.25" thickBot="1" x14ac:dyDescent="0.35">
      <c r="A46" s="106"/>
      <c r="B46" s="106"/>
      <c r="C46" s="106"/>
      <c r="D46" s="106"/>
      <c r="E46" s="106"/>
      <c r="F46" s="106"/>
      <c r="G46" s="61"/>
    </row>
    <row r="47" spans="1:7" ht="74.25" customHeight="1" thickBot="1" x14ac:dyDescent="0.35">
      <c r="A47" s="14">
        <v>21</v>
      </c>
      <c r="B47" s="15" t="s">
        <v>35</v>
      </c>
      <c r="C47" s="34">
        <v>1</v>
      </c>
      <c r="D47" s="34">
        <v>18</v>
      </c>
      <c r="E47" s="34">
        <v>36</v>
      </c>
      <c r="F47" s="24" t="s">
        <v>36</v>
      </c>
      <c r="G47" s="29"/>
    </row>
    <row r="48" spans="1:7" ht="84" customHeight="1" thickBot="1" x14ac:dyDescent="0.35">
      <c r="A48" s="16">
        <v>22</v>
      </c>
      <c r="B48" s="17" t="s">
        <v>55</v>
      </c>
      <c r="C48" s="35">
        <v>1</v>
      </c>
      <c r="D48" s="35">
        <v>10</v>
      </c>
      <c r="E48" s="35">
        <v>20</v>
      </c>
      <c r="F48" s="25" t="s">
        <v>36</v>
      </c>
      <c r="G48" s="29"/>
    </row>
    <row r="49" spans="1:7" ht="72" customHeight="1" thickBot="1" x14ac:dyDescent="0.35">
      <c r="A49" s="18">
        <v>23</v>
      </c>
      <c r="B49" s="15" t="s">
        <v>37</v>
      </c>
      <c r="C49" s="34">
        <v>1</v>
      </c>
      <c r="D49" s="34">
        <v>10</v>
      </c>
      <c r="E49" s="34">
        <v>20</v>
      </c>
      <c r="F49" s="24" t="s">
        <v>36</v>
      </c>
      <c r="G49" s="29"/>
    </row>
    <row r="50" spans="1:7" ht="48.75" customHeight="1" x14ac:dyDescent="0.3">
      <c r="A50" s="99">
        <v>24</v>
      </c>
      <c r="B50" s="107" t="s">
        <v>54</v>
      </c>
      <c r="C50" s="101">
        <v>1</v>
      </c>
      <c r="D50" s="101">
        <v>8</v>
      </c>
      <c r="E50" s="101">
        <v>16</v>
      </c>
      <c r="F50" s="103" t="s">
        <v>36</v>
      </c>
      <c r="G50" s="51"/>
    </row>
    <row r="51" spans="1:7" ht="54" customHeight="1" thickBot="1" x14ac:dyDescent="0.35">
      <c r="A51" s="100"/>
      <c r="B51" s="86"/>
      <c r="C51" s="102"/>
      <c r="D51" s="102"/>
      <c r="E51" s="102"/>
      <c r="F51" s="104"/>
      <c r="G51" s="52"/>
    </row>
    <row r="53" spans="1:7" ht="36.75" customHeight="1" x14ac:dyDescent="0.3"/>
    <row r="54" spans="1:7" ht="36.75" customHeight="1" x14ac:dyDescent="0.3"/>
    <row r="55" spans="1:7" ht="36.75" customHeight="1" x14ac:dyDescent="0.3"/>
    <row r="56" spans="1:7" ht="16.5" x14ac:dyDescent="0.3">
      <c r="A56" s="117" t="s">
        <v>1</v>
      </c>
      <c r="B56" s="118"/>
      <c r="C56" s="36" t="s">
        <v>61</v>
      </c>
    </row>
    <row r="57" spans="1:7" ht="16.5" x14ac:dyDescent="0.3">
      <c r="A57" s="117" t="s">
        <v>63</v>
      </c>
      <c r="B57" s="118"/>
      <c r="C57" s="37" t="e">
        <f>#REF!</f>
        <v>#REF!</v>
      </c>
    </row>
    <row r="58" spans="1:7" ht="16.5" x14ac:dyDescent="0.3">
      <c r="A58" s="117" t="s">
        <v>64</v>
      </c>
      <c r="B58" s="118"/>
      <c r="C58" s="37"/>
      <c r="E58" s="30"/>
    </row>
    <row r="59" spans="1:7" ht="16.5" x14ac:dyDescent="0.3">
      <c r="A59" s="117" t="s">
        <v>65</v>
      </c>
      <c r="B59" s="118"/>
      <c r="C59" s="37" t="e">
        <f>#REF!</f>
        <v>#REF!</v>
      </c>
    </row>
    <row r="60" spans="1:7" ht="16.5" x14ac:dyDescent="0.3">
      <c r="A60" s="117" t="s">
        <v>66</v>
      </c>
      <c r="B60" s="118"/>
      <c r="C60" s="37">
        <v>0</v>
      </c>
    </row>
    <row r="61" spans="1:7" ht="16.5" x14ac:dyDescent="0.3">
      <c r="A61" s="117" t="s">
        <v>62</v>
      </c>
      <c r="B61" s="118"/>
      <c r="C61" s="37" t="e">
        <f>SUM(C57:C60)</f>
        <v>#REF!</v>
      </c>
    </row>
  </sheetData>
  <mergeCells count="106">
    <mergeCell ref="A58:B58"/>
    <mergeCell ref="A59:B59"/>
    <mergeCell ref="A60:B60"/>
    <mergeCell ref="A61:B61"/>
    <mergeCell ref="A56:B56"/>
    <mergeCell ref="A57:B57"/>
    <mergeCell ref="A18:A19"/>
    <mergeCell ref="F18:F19"/>
    <mergeCell ref="A20:A21"/>
    <mergeCell ref="F20:F21"/>
    <mergeCell ref="A23:A24"/>
    <mergeCell ref="F23:F24"/>
    <mergeCell ref="C18:C19"/>
    <mergeCell ref="D18:D19"/>
    <mergeCell ref="E18:E19"/>
    <mergeCell ref="C20:C21"/>
    <mergeCell ref="D20:D21"/>
    <mergeCell ref="E20:E21"/>
    <mergeCell ref="C23:C24"/>
    <mergeCell ref="D23:D24"/>
    <mergeCell ref="E23:E24"/>
    <mergeCell ref="B18:B19"/>
    <mergeCell ref="A15:A17"/>
    <mergeCell ref="C15:C17"/>
    <mergeCell ref="D15:D17"/>
    <mergeCell ref="E15:E17"/>
    <mergeCell ref="F15:F17"/>
    <mergeCell ref="B15:B17"/>
    <mergeCell ref="A12:A13"/>
    <mergeCell ref="E12:E13"/>
    <mergeCell ref="F12:F13"/>
    <mergeCell ref="D41:D42"/>
    <mergeCell ref="E39:E40"/>
    <mergeCell ref="B20:B21"/>
    <mergeCell ref="B23:B24"/>
    <mergeCell ref="C29:C31"/>
    <mergeCell ref="C39:C40"/>
    <mergeCell ref="D39:D40"/>
    <mergeCell ref="D29:D31"/>
    <mergeCell ref="D26:D27"/>
    <mergeCell ref="B26:B27"/>
    <mergeCell ref="A39:A40"/>
    <mergeCell ref="B39:B40"/>
    <mergeCell ref="A29:A31"/>
    <mergeCell ref="B29:B31"/>
    <mergeCell ref="A43:A44"/>
    <mergeCell ref="F43:F44"/>
    <mergeCell ref="A50:A51"/>
    <mergeCell ref="C50:C51"/>
    <mergeCell ref="D50:D51"/>
    <mergeCell ref="E50:E51"/>
    <mergeCell ref="F50:F51"/>
    <mergeCell ref="A45:A46"/>
    <mergeCell ref="B50:B51"/>
    <mergeCell ref="B43:B44"/>
    <mergeCell ref="B45:B46"/>
    <mergeCell ref="C45:C46"/>
    <mergeCell ref="D45:D46"/>
    <mergeCell ref="E45:E46"/>
    <mergeCell ref="F45:F46"/>
    <mergeCell ref="F39:F40"/>
    <mergeCell ref="B33:B34"/>
    <mergeCell ref="B37:B38"/>
    <mergeCell ref="B41:B42"/>
    <mergeCell ref="C41:C42"/>
    <mergeCell ref="A4:A6"/>
    <mergeCell ref="B4:B6"/>
    <mergeCell ref="C4:C6"/>
    <mergeCell ref="D4:D6"/>
    <mergeCell ref="G12:G13"/>
    <mergeCell ref="A41:A42"/>
    <mergeCell ref="F41:F42"/>
    <mergeCell ref="E41:E42"/>
    <mergeCell ref="E26:E27"/>
    <mergeCell ref="F26:F27"/>
    <mergeCell ref="F29:F31"/>
    <mergeCell ref="F33:F34"/>
    <mergeCell ref="A37:A38"/>
    <mergeCell ref="F37:F38"/>
    <mergeCell ref="A33:A34"/>
    <mergeCell ref="C37:C38"/>
    <mergeCell ref="D37:D38"/>
    <mergeCell ref="E37:E38"/>
    <mergeCell ref="E29:E31"/>
    <mergeCell ref="A26:A27"/>
    <mergeCell ref="C26:C27"/>
    <mergeCell ref="G37:G38"/>
    <mergeCell ref="G39:G40"/>
    <mergeCell ref="G41:G42"/>
    <mergeCell ref="G26:G27"/>
    <mergeCell ref="G33:G34"/>
    <mergeCell ref="G50:G51"/>
    <mergeCell ref="B8:G9"/>
    <mergeCell ref="G43:G44"/>
    <mergeCell ref="G29:G31"/>
    <mergeCell ref="G45:G46"/>
    <mergeCell ref="G18:G19"/>
    <mergeCell ref="G20:G21"/>
    <mergeCell ref="A1:G1"/>
    <mergeCell ref="A2:G2"/>
    <mergeCell ref="G23:G24"/>
    <mergeCell ref="A8:A9"/>
    <mergeCell ref="B12:B13"/>
    <mergeCell ref="C12:C13"/>
    <mergeCell ref="D12:D13"/>
    <mergeCell ref="G15:G17"/>
  </mergeCells>
  <pageMargins left="0.31496062992125984" right="0.31496062992125984" top="0.35433070866141736" bottom="0.35433070866141736" header="0.31496062992125984" footer="0.31496062992125984"/>
  <pageSetup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ACTIVIDADES DE BIENESTAR</vt:lpstr>
      <vt:lpstr>'ACTIVIDADES DE BIENESTAR'!OLE_LINK1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Anderson Valderrama Lombana</dc:creator>
  <cp:lastModifiedBy>Astrid Johana Baez Rincon</cp:lastModifiedBy>
  <cp:lastPrinted>2022-05-24T19:58:31Z</cp:lastPrinted>
  <dcterms:created xsi:type="dcterms:W3CDTF">2022-02-15T20:25:55Z</dcterms:created>
  <dcterms:modified xsi:type="dcterms:W3CDTF">2022-06-02T14:16:28Z</dcterms:modified>
</cp:coreProperties>
</file>