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24226"/>
  <mc:AlternateContent xmlns:mc="http://schemas.openxmlformats.org/markup-compatibility/2006">
    <mc:Choice Requires="x15">
      <x15ac:absPath xmlns:x15ac="http://schemas.microsoft.com/office/spreadsheetml/2010/11/ac" url="C:\Users\Hewlett Packard\Downloads\"/>
    </mc:Choice>
  </mc:AlternateContent>
  <xr:revisionPtr revIDLastSave="0" documentId="13_ncr:1_{96EFE3C8-BC1B-4FF8-A80F-FFFAF48C9286}" xr6:coauthVersionLast="47" xr6:coauthVersionMax="47" xr10:uidLastSave="{00000000-0000-0000-0000-000000000000}"/>
  <bookViews>
    <workbookView xWindow="-120" yWindow="-120" windowWidth="20730" windowHeight="11160" firstSheet="6" activeTab="7" xr2:uid="{00000000-000D-0000-FFFF-FFFF00000000}"/>
  </bookViews>
  <sheets>
    <sheet name=" ANTROPOMETRICAS  (INICIACION )" sheetId="1" r:id="rId1"/>
    <sheet name=" ANTROPOMETRICAS  (FUNDAMENTAC)" sheetId="2" r:id="rId2"/>
    <sheet name="CRONOGRAMA PRUEBAS " sheetId="3" r:id="rId3"/>
    <sheet name="PERFECIONAMIENTO " sheetId="4" r:id="rId4"/>
    <sheet name="TEST NIÑOS(AS) HASTA &lt;9 AÑOS " sheetId="5" r:id="rId5"/>
    <sheet name="TEST NIÑOS(AS) 9 a 10 AÑOS (2)" sheetId="6" r:id="rId6"/>
    <sheet name="TEST NIÑOS(AS) 11 a 13 AÑOS (2" sheetId="7" r:id="rId7"/>
    <sheet name="TEST NIÑOS(AS) 14 a 17 AÑOS" sheetId="8" r:id="rId8"/>
  </sheets>
  <definedNames>
    <definedName name="Z_403ABB64_77C3_4918_85DD_62B30B06A1BB_.wvu.PrintTitles" localSheetId="1">' ANTROPOMETRICAS  (FUNDAMENTAC)'!$7:$13</definedName>
    <definedName name="Z_403ABB64_77C3_4918_85DD_62B30B06A1BB_.wvu.PrintTitles" localSheetId="0">' ANTROPOMETRICAS  (INICIACION )'!$7:$13</definedName>
    <definedName name="Z_403ABB64_77C3_4918_85DD_62B30B06A1BB_.wvu.PrintTitles" localSheetId="3">'PERFECIONAMIENTO '!$7:$13</definedName>
    <definedName name="Z_403ABB64_77C3_4918_85DD_62B30B06A1BB_.wvu.PrintTitles" localSheetId="6">'TEST NIÑOS(AS) 11 a 13 AÑOS (2'!$7:$9</definedName>
    <definedName name="Z_403ABB64_77C3_4918_85DD_62B30B06A1BB_.wvu.PrintTitles" localSheetId="7">'TEST NIÑOS(AS) 14 a 17 AÑOS'!$7:$9</definedName>
    <definedName name="Z_403ABB64_77C3_4918_85DD_62B30B06A1BB_.wvu.PrintTitles" localSheetId="5">'TEST NIÑOS(AS) 9 a 10 AÑOS (2)'!$8:$11</definedName>
    <definedName name="Z_403ABB64_77C3_4918_85DD_62B30B06A1BB_.wvu.PrintTitles" localSheetId="4">'TEST NIÑOS(AS) HASTA &lt;9 AÑOS '!$8:$11</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S130" i="8" l="1"/>
  <c r="P130" i="8"/>
  <c r="Q130" i="8" s="1"/>
  <c r="I130" i="8"/>
  <c r="G130" i="8"/>
  <c r="F130" i="8"/>
  <c r="S129" i="8"/>
  <c r="Q129" i="8"/>
  <c r="P129" i="8"/>
  <c r="I129" i="8"/>
  <c r="F129" i="8"/>
  <c r="G129" i="8" s="1"/>
  <c r="S128" i="8"/>
  <c r="Q128" i="8"/>
  <c r="P128" i="8"/>
  <c r="I128" i="8"/>
  <c r="F128" i="8"/>
  <c r="G128" i="8" s="1"/>
  <c r="S127" i="8"/>
  <c r="Q127" i="8"/>
  <c r="P127" i="8"/>
  <c r="I127" i="8"/>
  <c r="F127" i="8"/>
  <c r="G127" i="8" s="1"/>
  <c r="S126" i="8"/>
  <c r="Q126" i="8"/>
  <c r="P126" i="8"/>
  <c r="I126" i="8"/>
  <c r="F126" i="8"/>
  <c r="G126" i="8" s="1"/>
  <c r="S125" i="8"/>
  <c r="Q125" i="8"/>
  <c r="P125" i="8"/>
  <c r="I125" i="8"/>
  <c r="F125" i="8"/>
  <c r="G125" i="8" s="1"/>
  <c r="S124" i="8"/>
  <c r="Q124" i="8"/>
  <c r="P124" i="8"/>
  <c r="I124" i="8"/>
  <c r="F124" i="8"/>
  <c r="G124" i="8" s="1"/>
  <c r="S123" i="8"/>
  <c r="Q123" i="8"/>
  <c r="P123" i="8"/>
  <c r="I123" i="8"/>
  <c r="F123" i="8"/>
  <c r="G123" i="8" s="1"/>
  <c r="S122" i="8"/>
  <c r="Q122" i="8"/>
  <c r="P122" i="8"/>
  <c r="I122" i="8"/>
  <c r="F122" i="8"/>
  <c r="G122" i="8" s="1"/>
  <c r="S121" i="8"/>
  <c r="Q121" i="8"/>
  <c r="P121" i="8"/>
  <c r="I121" i="8"/>
  <c r="F121" i="8"/>
  <c r="G121" i="8" s="1"/>
  <c r="S120" i="8"/>
  <c r="Q120" i="8"/>
  <c r="P120" i="8"/>
  <c r="I120" i="8"/>
  <c r="F120" i="8"/>
  <c r="G120" i="8" s="1"/>
  <c r="S119" i="8"/>
  <c r="Q119" i="8"/>
  <c r="P119" i="8"/>
  <c r="I119" i="8"/>
  <c r="F119" i="8"/>
  <c r="G119" i="8" s="1"/>
  <c r="S118" i="8"/>
  <c r="Q118" i="8"/>
  <c r="P118" i="8"/>
  <c r="I118" i="8"/>
  <c r="F118" i="8"/>
  <c r="G118" i="8" s="1"/>
  <c r="S117" i="8"/>
  <c r="Q117" i="8"/>
  <c r="P117" i="8"/>
  <c r="I117" i="8"/>
  <c r="F117" i="8"/>
  <c r="G117" i="8" s="1"/>
  <c r="S116" i="8"/>
  <c r="Q116" i="8"/>
  <c r="P116" i="8"/>
  <c r="I116" i="8"/>
  <c r="F116" i="8"/>
  <c r="G116" i="8" s="1"/>
  <c r="S115" i="8"/>
  <c r="Q115" i="8"/>
  <c r="P115" i="8"/>
  <c r="I115" i="8"/>
  <c r="F115" i="8"/>
  <c r="G115" i="8" s="1"/>
  <c r="S114" i="8"/>
  <c r="Q114" i="8"/>
  <c r="P114" i="8"/>
  <c r="I114" i="8"/>
  <c r="F114" i="8"/>
  <c r="G114" i="8" s="1"/>
  <c r="S113" i="8"/>
  <c r="Q113" i="8"/>
  <c r="P113" i="8"/>
  <c r="I113" i="8"/>
  <c r="F113" i="8"/>
  <c r="G113" i="8" s="1"/>
  <c r="S112" i="8"/>
  <c r="Q112" i="8"/>
  <c r="P112" i="8"/>
  <c r="I112" i="8"/>
  <c r="F112" i="8"/>
  <c r="G112" i="8" s="1"/>
  <c r="S111" i="8"/>
  <c r="Q111" i="8"/>
  <c r="P111" i="8"/>
  <c r="I111" i="8"/>
  <c r="F111" i="8"/>
  <c r="G111" i="8" s="1"/>
  <c r="S110" i="8"/>
  <c r="Q110" i="8"/>
  <c r="P110" i="8"/>
  <c r="I110" i="8"/>
  <c r="F110" i="8"/>
  <c r="G110" i="8" s="1"/>
  <c r="S109" i="8"/>
  <c r="Q109" i="8"/>
  <c r="P109" i="8"/>
  <c r="I109" i="8"/>
  <c r="F109" i="8"/>
  <c r="G109" i="8" s="1"/>
  <c r="S108" i="8"/>
  <c r="Q108" i="8"/>
  <c r="P108" i="8"/>
  <c r="I108" i="8"/>
  <c r="F108" i="8"/>
  <c r="G108" i="8" s="1"/>
  <c r="S107" i="8"/>
  <c r="Q107" i="8"/>
  <c r="P107" i="8"/>
  <c r="I107" i="8"/>
  <c r="F107" i="8"/>
  <c r="G107" i="8" s="1"/>
  <c r="S106" i="8"/>
  <c r="Q106" i="8"/>
  <c r="P106" i="8"/>
  <c r="I106" i="8"/>
  <c r="F106" i="8"/>
  <c r="G106" i="8" s="1"/>
  <c r="S105" i="8"/>
  <c r="Q105" i="8"/>
  <c r="P105" i="8"/>
  <c r="I105" i="8"/>
  <c r="F105" i="8"/>
  <c r="G105" i="8" s="1"/>
  <c r="S104" i="8"/>
  <c r="Q104" i="8"/>
  <c r="P104" i="8"/>
  <c r="I104" i="8"/>
  <c r="F104" i="8"/>
  <c r="G104" i="8" s="1"/>
  <c r="S103" i="8"/>
  <c r="Q103" i="8"/>
  <c r="P103" i="8"/>
  <c r="I103" i="8"/>
  <c r="F103" i="8"/>
  <c r="G103" i="8" s="1"/>
  <c r="S102" i="8"/>
  <c r="Q102" i="8"/>
  <c r="P102" i="8"/>
  <c r="I102" i="8"/>
  <c r="F102" i="8"/>
  <c r="G102" i="8" s="1"/>
  <c r="S101" i="8"/>
  <c r="Q101" i="8"/>
  <c r="P101" i="8"/>
  <c r="I101" i="8"/>
  <c r="F101" i="8"/>
  <c r="G101" i="8" s="1"/>
  <c r="S100" i="8"/>
  <c r="Q100" i="8"/>
  <c r="P100" i="8"/>
  <c r="I100" i="8"/>
  <c r="F100" i="8"/>
  <c r="G100" i="8" s="1"/>
  <c r="S99" i="8"/>
  <c r="Q99" i="8"/>
  <c r="P99" i="8"/>
  <c r="I99" i="8"/>
  <c r="F99" i="8"/>
  <c r="G99" i="8" s="1"/>
  <c r="S98" i="8"/>
  <c r="Q98" i="8"/>
  <c r="P98" i="8"/>
  <c r="I98" i="8"/>
  <c r="F98" i="8"/>
  <c r="G98" i="8" s="1"/>
  <c r="S97" i="8"/>
  <c r="Q97" i="8"/>
  <c r="P97" i="8"/>
  <c r="I97" i="8"/>
  <c r="F97" i="8"/>
  <c r="G97" i="8" s="1"/>
  <c r="S96" i="8"/>
  <c r="Q96" i="8"/>
  <c r="P96" i="8"/>
  <c r="I96" i="8"/>
  <c r="F96" i="8"/>
  <c r="G96" i="8" s="1"/>
  <c r="S95" i="8"/>
  <c r="Q95" i="8"/>
  <c r="P95" i="8"/>
  <c r="I95" i="8"/>
  <c r="F95" i="8"/>
  <c r="G95" i="8" s="1"/>
  <c r="S94" i="8"/>
  <c r="Q94" i="8"/>
  <c r="P94" i="8"/>
  <c r="I94" i="8"/>
  <c r="F94" i="8"/>
  <c r="G94" i="8" s="1"/>
  <c r="S93" i="8"/>
  <c r="Q93" i="8"/>
  <c r="P93" i="8"/>
  <c r="I93" i="8"/>
  <c r="F93" i="8"/>
  <c r="G93" i="8" s="1"/>
  <c r="S92" i="8"/>
  <c r="Q92" i="8"/>
  <c r="P92" i="8"/>
  <c r="I92" i="8"/>
  <c r="F92" i="8"/>
  <c r="G92" i="8" s="1"/>
  <c r="S91" i="8"/>
  <c r="Q91" i="8"/>
  <c r="P91" i="8"/>
  <c r="I91" i="8"/>
  <c r="F91" i="8"/>
  <c r="G91" i="8" s="1"/>
  <c r="S90" i="8"/>
  <c r="Q90" i="8"/>
  <c r="P90" i="8"/>
  <c r="I90" i="8"/>
  <c r="F90" i="8"/>
  <c r="G90" i="8" s="1"/>
  <c r="S89" i="8"/>
  <c r="Q89" i="8"/>
  <c r="P89" i="8"/>
  <c r="I89" i="8"/>
  <c r="F89" i="8"/>
  <c r="G89" i="8" s="1"/>
  <c r="S88" i="8"/>
  <c r="Q88" i="8"/>
  <c r="P88" i="8"/>
  <c r="I88" i="8"/>
  <c r="F88" i="8"/>
  <c r="G88" i="8" s="1"/>
  <c r="S87" i="8"/>
  <c r="Q87" i="8"/>
  <c r="P87" i="8"/>
  <c r="I87" i="8"/>
  <c r="F87" i="8"/>
  <c r="G87" i="8" s="1"/>
  <c r="S86" i="8"/>
  <c r="Q86" i="8"/>
  <c r="P86" i="8"/>
  <c r="I86" i="8"/>
  <c r="F86" i="8"/>
  <c r="G86" i="8" s="1"/>
  <c r="S85" i="8"/>
  <c r="Q85" i="8"/>
  <c r="P85" i="8"/>
  <c r="I85" i="8"/>
  <c r="F85" i="8"/>
  <c r="G85" i="8" s="1"/>
  <c r="S84" i="8"/>
  <c r="Q84" i="8"/>
  <c r="P84" i="8"/>
  <c r="I84" i="8"/>
  <c r="F84" i="8"/>
  <c r="G84" i="8" s="1"/>
  <c r="S83" i="8"/>
  <c r="Q83" i="8"/>
  <c r="P83" i="8"/>
  <c r="I83" i="8"/>
  <c r="F83" i="8"/>
  <c r="G83" i="8" s="1"/>
  <c r="S82" i="8"/>
  <c r="Q82" i="8"/>
  <c r="P82" i="8"/>
  <c r="I82" i="8"/>
  <c r="F82" i="8"/>
  <c r="G82" i="8" s="1"/>
  <c r="S81" i="8"/>
  <c r="Q81" i="8"/>
  <c r="P81" i="8"/>
  <c r="I81" i="8"/>
  <c r="F81" i="8"/>
  <c r="G81" i="8" s="1"/>
  <c r="S80" i="8"/>
  <c r="Q80" i="8"/>
  <c r="P80" i="8"/>
  <c r="I80" i="8"/>
  <c r="F80" i="8"/>
  <c r="G80" i="8" s="1"/>
  <c r="S79" i="8"/>
  <c r="Q79" i="8"/>
  <c r="P79" i="8"/>
  <c r="I79" i="8"/>
  <c r="F79" i="8"/>
  <c r="G79" i="8" s="1"/>
  <c r="S78" i="8"/>
  <c r="Q78" i="8"/>
  <c r="P78" i="8"/>
  <c r="I78" i="8"/>
  <c r="F78" i="8"/>
  <c r="G78" i="8" s="1"/>
  <c r="S77" i="8"/>
  <c r="Q77" i="8"/>
  <c r="P77" i="8"/>
  <c r="I77" i="8"/>
  <c r="F77" i="8"/>
  <c r="G77" i="8" s="1"/>
  <c r="S76" i="8"/>
  <c r="Q76" i="8"/>
  <c r="P76" i="8"/>
  <c r="I76" i="8"/>
  <c r="F76" i="8"/>
  <c r="G76" i="8" s="1"/>
  <c r="S75" i="8"/>
  <c r="Q75" i="8"/>
  <c r="P75" i="8"/>
  <c r="I75" i="8"/>
  <c r="F75" i="8"/>
  <c r="G75" i="8" s="1"/>
  <c r="S74" i="8"/>
  <c r="Q74" i="8"/>
  <c r="P74" i="8"/>
  <c r="I74" i="8"/>
  <c r="F74" i="8"/>
  <c r="G74" i="8" s="1"/>
  <c r="S73" i="8"/>
  <c r="Q73" i="8"/>
  <c r="P73" i="8"/>
  <c r="I73" i="8"/>
  <c r="F73" i="8"/>
  <c r="G73" i="8" s="1"/>
  <c r="S72" i="8"/>
  <c r="Q72" i="8"/>
  <c r="P72" i="8"/>
  <c r="I72" i="8"/>
  <c r="F72" i="8"/>
  <c r="G72" i="8" s="1"/>
  <c r="S71" i="8"/>
  <c r="Q71" i="8"/>
  <c r="P71" i="8"/>
  <c r="I71" i="8"/>
  <c r="F71" i="8"/>
  <c r="G71" i="8" s="1"/>
  <c r="S70" i="8"/>
  <c r="Q70" i="8"/>
  <c r="P70" i="8"/>
  <c r="I70" i="8"/>
  <c r="F70" i="8"/>
  <c r="G70" i="8" s="1"/>
  <c r="S69" i="8"/>
  <c r="Q69" i="8"/>
  <c r="P69" i="8"/>
  <c r="I69" i="8"/>
  <c r="F69" i="8"/>
  <c r="G69" i="8" s="1"/>
  <c r="S68" i="8"/>
  <c r="Q68" i="8"/>
  <c r="P68" i="8"/>
  <c r="I68" i="8"/>
  <c r="F68" i="8"/>
  <c r="G68" i="8" s="1"/>
  <c r="S67" i="8"/>
  <c r="Q67" i="8"/>
  <c r="P67" i="8"/>
  <c r="I67" i="8"/>
  <c r="F67" i="8"/>
  <c r="G67" i="8" s="1"/>
  <c r="S66" i="8"/>
  <c r="Q66" i="8"/>
  <c r="P66" i="8"/>
  <c r="I66" i="8"/>
  <c r="F66" i="8"/>
  <c r="G66" i="8" s="1"/>
  <c r="S65" i="8"/>
  <c r="Q65" i="8"/>
  <c r="P65" i="8"/>
  <c r="I65" i="8"/>
  <c r="F65" i="8"/>
  <c r="G65" i="8" s="1"/>
  <c r="S64" i="8"/>
  <c r="Q64" i="8"/>
  <c r="P64" i="8"/>
  <c r="I64" i="8"/>
  <c r="F64" i="8"/>
  <c r="G64" i="8" s="1"/>
  <c r="S63" i="8"/>
  <c r="Q63" i="8"/>
  <c r="P63" i="8"/>
  <c r="I63" i="8"/>
  <c r="F63" i="8"/>
  <c r="G63" i="8" s="1"/>
  <c r="S62" i="8"/>
  <c r="Q62" i="8"/>
  <c r="P62" i="8"/>
  <c r="I62" i="8"/>
  <c r="F62" i="8"/>
  <c r="G62" i="8" s="1"/>
  <c r="S61" i="8"/>
  <c r="Q61" i="8"/>
  <c r="P61" i="8"/>
  <c r="I61" i="8"/>
  <c r="F61" i="8"/>
  <c r="G61" i="8" s="1"/>
  <c r="S60" i="8"/>
  <c r="Q60" i="8"/>
  <c r="P60" i="8"/>
  <c r="I60" i="8"/>
  <c r="F60" i="8"/>
  <c r="G60" i="8" s="1"/>
  <c r="S59" i="8"/>
  <c r="Q59" i="8"/>
  <c r="P59" i="8"/>
  <c r="I59" i="8"/>
  <c r="F59" i="8"/>
  <c r="G59" i="8" s="1"/>
  <c r="S58" i="8"/>
  <c r="Q58" i="8"/>
  <c r="P58" i="8"/>
  <c r="I58" i="8"/>
  <c r="F58" i="8"/>
  <c r="G58" i="8" s="1"/>
  <c r="S57" i="8"/>
  <c r="Q57" i="8"/>
  <c r="P57" i="8"/>
  <c r="I57" i="8"/>
  <c r="F57" i="8"/>
  <c r="G57" i="8" s="1"/>
  <c r="S56" i="8"/>
  <c r="Q56" i="8"/>
  <c r="P56" i="8"/>
  <c r="I56" i="8"/>
  <c r="F56" i="8"/>
  <c r="G56" i="8" s="1"/>
  <c r="S55" i="8"/>
  <c r="Q55" i="8"/>
  <c r="P55" i="8"/>
  <c r="I55" i="8"/>
  <c r="F55" i="8"/>
  <c r="G55" i="8" s="1"/>
  <c r="S54" i="8"/>
  <c r="Q54" i="8"/>
  <c r="P54" i="8"/>
  <c r="I54" i="8"/>
  <c r="F54" i="8"/>
  <c r="G54" i="8" s="1"/>
  <c r="S53" i="8"/>
  <c r="Q53" i="8"/>
  <c r="P53" i="8"/>
  <c r="I53" i="8"/>
  <c r="F53" i="8"/>
  <c r="G53" i="8" s="1"/>
  <c r="S52" i="8"/>
  <c r="Q52" i="8"/>
  <c r="P52" i="8"/>
  <c r="I52" i="8"/>
  <c r="F52" i="8"/>
  <c r="G52" i="8" s="1"/>
  <c r="S51" i="8"/>
  <c r="Q51" i="8"/>
  <c r="P51" i="8"/>
  <c r="I51" i="8"/>
  <c r="F51" i="8"/>
  <c r="G51" i="8" s="1"/>
  <c r="S50" i="8"/>
  <c r="Q50" i="8"/>
  <c r="P50" i="8"/>
  <c r="I50" i="8"/>
  <c r="F50" i="8"/>
  <c r="G50" i="8" s="1"/>
  <c r="S49" i="8"/>
  <c r="Q49" i="8"/>
  <c r="P49" i="8"/>
  <c r="I49" i="8"/>
  <c r="F49" i="8"/>
  <c r="G49" i="8" s="1"/>
  <c r="S48" i="8"/>
  <c r="Q48" i="8"/>
  <c r="P48" i="8"/>
  <c r="I48" i="8"/>
  <c r="F48" i="8"/>
  <c r="G48" i="8" s="1"/>
  <c r="S47" i="8"/>
  <c r="Q47" i="8"/>
  <c r="P47" i="8"/>
  <c r="I47" i="8"/>
  <c r="F47" i="8"/>
  <c r="G47" i="8" s="1"/>
  <c r="S46" i="8"/>
  <c r="Q46" i="8"/>
  <c r="P46" i="8"/>
  <c r="I46" i="8"/>
  <c r="F46" i="8"/>
  <c r="G46" i="8" s="1"/>
  <c r="S45" i="8"/>
  <c r="Q45" i="8"/>
  <c r="P45" i="8"/>
  <c r="I45" i="8"/>
  <c r="F45" i="8"/>
  <c r="G45" i="8" s="1"/>
  <c r="S44" i="8"/>
  <c r="Q44" i="8"/>
  <c r="P44" i="8"/>
  <c r="I44" i="8"/>
  <c r="F44" i="8"/>
  <c r="G44" i="8" s="1"/>
  <c r="S130" i="7"/>
  <c r="P130" i="7"/>
  <c r="Q130" i="7" s="1"/>
  <c r="I130" i="7"/>
  <c r="F130" i="7"/>
  <c r="G130" i="7" s="1"/>
  <c r="S129" i="7"/>
  <c r="P129" i="7"/>
  <c r="Q129" i="7" s="1"/>
  <c r="I129" i="7"/>
  <c r="G129" i="7"/>
  <c r="F129" i="7"/>
  <c r="S128" i="7"/>
  <c r="P128" i="7"/>
  <c r="Q128" i="7" s="1"/>
  <c r="I128" i="7"/>
  <c r="F128" i="7"/>
  <c r="G128" i="7" s="1"/>
  <c r="S127" i="7"/>
  <c r="P127" i="7"/>
  <c r="Q127" i="7" s="1"/>
  <c r="I127" i="7"/>
  <c r="G127" i="7"/>
  <c r="F127" i="7"/>
  <c r="S126" i="7"/>
  <c r="P126" i="7"/>
  <c r="Q126" i="7" s="1"/>
  <c r="I126" i="7"/>
  <c r="G126" i="7"/>
  <c r="F126" i="7"/>
  <c r="S125" i="7"/>
  <c r="P125" i="7"/>
  <c r="Q125" i="7" s="1"/>
  <c r="I125" i="7"/>
  <c r="G125" i="7"/>
  <c r="F125" i="7"/>
  <c r="S124" i="7"/>
  <c r="Q124" i="7"/>
  <c r="P124" i="7"/>
  <c r="I124" i="7"/>
  <c r="F124" i="7"/>
  <c r="G124" i="7" s="1"/>
  <c r="S123" i="7"/>
  <c r="P123" i="7"/>
  <c r="Q123" i="7" s="1"/>
  <c r="I123" i="7"/>
  <c r="G123" i="7"/>
  <c r="F123" i="7"/>
  <c r="S122" i="7"/>
  <c r="P122" i="7"/>
  <c r="Q122" i="7" s="1"/>
  <c r="I122" i="7"/>
  <c r="F122" i="7"/>
  <c r="G122" i="7" s="1"/>
  <c r="S121" i="7"/>
  <c r="P121" i="7"/>
  <c r="Q121" i="7" s="1"/>
  <c r="I121" i="7"/>
  <c r="G121" i="7"/>
  <c r="F121" i="7"/>
  <c r="S120" i="7"/>
  <c r="P120" i="7"/>
  <c r="Q120" i="7" s="1"/>
  <c r="I120" i="7"/>
  <c r="F120" i="7"/>
  <c r="G120" i="7" s="1"/>
  <c r="S119" i="7"/>
  <c r="P119" i="7"/>
  <c r="Q119" i="7" s="1"/>
  <c r="I119" i="7"/>
  <c r="G119" i="7"/>
  <c r="F119" i="7"/>
  <c r="S118" i="7"/>
  <c r="P118" i="7"/>
  <c r="Q118" i="7" s="1"/>
  <c r="I118" i="7"/>
  <c r="G118" i="7"/>
  <c r="F118" i="7"/>
  <c r="S117" i="7"/>
  <c r="P117" i="7"/>
  <c r="Q117" i="7" s="1"/>
  <c r="I117" i="7"/>
  <c r="G117" i="7"/>
  <c r="F117" i="7"/>
  <c r="S116" i="7"/>
  <c r="Q116" i="7"/>
  <c r="P116" i="7"/>
  <c r="I116" i="7"/>
  <c r="F116" i="7"/>
  <c r="G116" i="7" s="1"/>
  <c r="S115" i="7"/>
  <c r="P115" i="7"/>
  <c r="Q115" i="7" s="1"/>
  <c r="I115" i="7"/>
  <c r="G115" i="7"/>
  <c r="F115" i="7"/>
  <c r="S114" i="7"/>
  <c r="P114" i="7"/>
  <c r="Q114" i="7" s="1"/>
  <c r="I114" i="7"/>
  <c r="F114" i="7"/>
  <c r="G114" i="7" s="1"/>
  <c r="S113" i="7"/>
  <c r="P113" i="7"/>
  <c r="Q113" i="7" s="1"/>
  <c r="I113" i="7"/>
  <c r="G113" i="7"/>
  <c r="F113" i="7"/>
  <c r="S112" i="7"/>
  <c r="P112" i="7"/>
  <c r="Q112" i="7" s="1"/>
  <c r="I112" i="7"/>
  <c r="F112" i="7"/>
  <c r="G112" i="7" s="1"/>
  <c r="S111" i="7"/>
  <c r="P111" i="7"/>
  <c r="Q111" i="7" s="1"/>
  <c r="I111" i="7"/>
  <c r="G111" i="7"/>
  <c r="F111" i="7"/>
  <c r="S110" i="7"/>
  <c r="P110" i="7"/>
  <c r="Q110" i="7" s="1"/>
  <c r="I110" i="7"/>
  <c r="G110" i="7"/>
  <c r="F110" i="7"/>
  <c r="S109" i="7"/>
  <c r="P109" i="7"/>
  <c r="Q109" i="7" s="1"/>
  <c r="I109" i="7"/>
  <c r="G109" i="7"/>
  <c r="F109" i="7"/>
  <c r="S108" i="7"/>
  <c r="Q108" i="7"/>
  <c r="P108" i="7"/>
  <c r="I108" i="7"/>
  <c r="F108" i="7"/>
  <c r="G108" i="7" s="1"/>
  <c r="S107" i="7"/>
  <c r="P107" i="7"/>
  <c r="Q107" i="7" s="1"/>
  <c r="I107" i="7"/>
  <c r="G107" i="7"/>
  <c r="F107" i="7"/>
  <c r="S106" i="7"/>
  <c r="P106" i="7"/>
  <c r="Q106" i="7" s="1"/>
  <c r="I106" i="7"/>
  <c r="F106" i="7"/>
  <c r="G106" i="7" s="1"/>
  <c r="S105" i="7"/>
  <c r="P105" i="7"/>
  <c r="Q105" i="7" s="1"/>
  <c r="I105" i="7"/>
  <c r="G105" i="7"/>
  <c r="F105" i="7"/>
  <c r="S104" i="7"/>
  <c r="P104" i="7"/>
  <c r="Q104" i="7" s="1"/>
  <c r="I104" i="7"/>
  <c r="F104" i="7"/>
  <c r="G104" i="7" s="1"/>
  <c r="S103" i="7"/>
  <c r="P103" i="7"/>
  <c r="Q103" i="7" s="1"/>
  <c r="I103" i="7"/>
  <c r="G103" i="7"/>
  <c r="F103" i="7"/>
  <c r="S102" i="7"/>
  <c r="P102" i="7"/>
  <c r="Q102" i="7" s="1"/>
  <c r="I102" i="7"/>
  <c r="G102" i="7"/>
  <c r="F102" i="7"/>
  <c r="S101" i="7"/>
  <c r="P101" i="7"/>
  <c r="Q101" i="7" s="1"/>
  <c r="I101" i="7"/>
  <c r="G101" i="7"/>
  <c r="F101" i="7"/>
  <c r="S100" i="7"/>
  <c r="Q100" i="7"/>
  <c r="P100" i="7"/>
  <c r="I100" i="7"/>
  <c r="F100" i="7"/>
  <c r="G100" i="7" s="1"/>
  <c r="S99" i="7"/>
  <c r="P99" i="7"/>
  <c r="Q99" i="7" s="1"/>
  <c r="I99" i="7"/>
  <c r="G99" i="7"/>
  <c r="F99" i="7"/>
  <c r="S98" i="7"/>
  <c r="P98" i="7"/>
  <c r="Q98" i="7" s="1"/>
  <c r="I98" i="7"/>
  <c r="F98" i="7"/>
  <c r="G98" i="7" s="1"/>
  <c r="S97" i="7"/>
  <c r="P97" i="7"/>
  <c r="Q97" i="7" s="1"/>
  <c r="I97" i="7"/>
  <c r="G97" i="7"/>
  <c r="F97" i="7"/>
  <c r="S96" i="7"/>
  <c r="P96" i="7"/>
  <c r="Q96" i="7" s="1"/>
  <c r="I96" i="7"/>
  <c r="F96" i="7"/>
  <c r="G96" i="7" s="1"/>
  <c r="S95" i="7"/>
  <c r="P95" i="7"/>
  <c r="Q95" i="7" s="1"/>
  <c r="I95" i="7"/>
  <c r="G95" i="7"/>
  <c r="F95" i="7"/>
  <c r="S94" i="7"/>
  <c r="P94" i="7"/>
  <c r="Q94" i="7" s="1"/>
  <c r="I94" i="7"/>
  <c r="G94" i="7"/>
  <c r="F94" i="7"/>
  <c r="S93" i="7"/>
  <c r="P93" i="7"/>
  <c r="Q93" i="7" s="1"/>
  <c r="I93" i="7"/>
  <c r="G93" i="7"/>
  <c r="F93" i="7"/>
  <c r="S92" i="7"/>
  <c r="Q92" i="7"/>
  <c r="P92" i="7"/>
  <c r="I92" i="7"/>
  <c r="F92" i="7"/>
  <c r="G92" i="7" s="1"/>
  <c r="S91" i="7"/>
  <c r="P91" i="7"/>
  <c r="Q91" i="7" s="1"/>
  <c r="I91" i="7"/>
  <c r="G91" i="7"/>
  <c r="F91" i="7"/>
  <c r="S90" i="7"/>
  <c r="P90" i="7"/>
  <c r="Q90" i="7" s="1"/>
  <c r="I90" i="7"/>
  <c r="F90" i="7"/>
  <c r="G90" i="7" s="1"/>
  <c r="S89" i="7"/>
  <c r="P89" i="7"/>
  <c r="Q89" i="7" s="1"/>
  <c r="I89" i="7"/>
  <c r="G89" i="7"/>
  <c r="F89" i="7"/>
  <c r="S88" i="7"/>
  <c r="P88" i="7"/>
  <c r="Q88" i="7" s="1"/>
  <c r="I88" i="7"/>
  <c r="F88" i="7"/>
  <c r="G88" i="7" s="1"/>
  <c r="S87" i="7"/>
  <c r="P87" i="7"/>
  <c r="Q87" i="7" s="1"/>
  <c r="I87" i="7"/>
  <c r="G87" i="7"/>
  <c r="F87" i="7"/>
  <c r="S86" i="7"/>
  <c r="P86" i="7"/>
  <c r="Q86" i="7" s="1"/>
  <c r="I86" i="7"/>
  <c r="G86" i="7"/>
  <c r="F86" i="7"/>
  <c r="S85" i="7"/>
  <c r="P85" i="7"/>
  <c r="Q85" i="7" s="1"/>
  <c r="I85" i="7"/>
  <c r="G85" i="7"/>
  <c r="F85" i="7"/>
  <c r="S84" i="7"/>
  <c r="Q84" i="7"/>
  <c r="P84" i="7"/>
  <c r="I84" i="7"/>
  <c r="F84" i="7"/>
  <c r="G84" i="7" s="1"/>
  <c r="S83" i="7"/>
  <c r="P83" i="7"/>
  <c r="Q83" i="7" s="1"/>
  <c r="I83" i="7"/>
  <c r="G83" i="7"/>
  <c r="F83" i="7"/>
  <c r="S82" i="7"/>
  <c r="P82" i="7"/>
  <c r="Q82" i="7" s="1"/>
  <c r="I82" i="7"/>
  <c r="F82" i="7"/>
  <c r="G82" i="7" s="1"/>
  <c r="S81" i="7"/>
  <c r="P81" i="7"/>
  <c r="Q81" i="7" s="1"/>
  <c r="I81" i="7"/>
  <c r="G81" i="7"/>
  <c r="F81" i="7"/>
  <c r="S80" i="7"/>
  <c r="P80" i="7"/>
  <c r="Q80" i="7" s="1"/>
  <c r="I80" i="7"/>
  <c r="F80" i="7"/>
  <c r="G80" i="7" s="1"/>
  <c r="S79" i="7"/>
  <c r="P79" i="7"/>
  <c r="Q79" i="7" s="1"/>
  <c r="I79" i="7"/>
  <c r="F79" i="7"/>
  <c r="G79" i="7" s="1"/>
  <c r="S78" i="7"/>
  <c r="P78" i="7"/>
  <c r="Q78" i="7" s="1"/>
  <c r="I78" i="7"/>
  <c r="G78" i="7"/>
  <c r="F78" i="7"/>
  <c r="S77" i="7"/>
  <c r="P77" i="7"/>
  <c r="Q77" i="7" s="1"/>
  <c r="I77" i="7"/>
  <c r="F77" i="7"/>
  <c r="G77" i="7" s="1"/>
  <c r="S76" i="7"/>
  <c r="P76" i="7"/>
  <c r="Q76" i="7" s="1"/>
  <c r="I76" i="7"/>
  <c r="G76" i="7"/>
  <c r="F76" i="7"/>
  <c r="S75" i="7"/>
  <c r="P75" i="7"/>
  <c r="Q75" i="7" s="1"/>
  <c r="I75" i="7"/>
  <c r="F75" i="7"/>
  <c r="G75" i="7" s="1"/>
  <c r="S74" i="7"/>
  <c r="Q74" i="7"/>
  <c r="P74" i="7"/>
  <c r="I74" i="7"/>
  <c r="G74" i="7"/>
  <c r="F74" i="7"/>
  <c r="S73" i="7"/>
  <c r="P73" i="7"/>
  <c r="Q73" i="7" s="1"/>
  <c r="I73" i="7"/>
  <c r="F73" i="7"/>
  <c r="G73" i="7" s="1"/>
  <c r="S72" i="7"/>
  <c r="Q72" i="7"/>
  <c r="P72" i="7"/>
  <c r="I72" i="7"/>
  <c r="G72" i="7"/>
  <c r="F72" i="7"/>
  <c r="S71" i="7"/>
  <c r="P71" i="7"/>
  <c r="Q71" i="7" s="1"/>
  <c r="I71" i="7"/>
  <c r="F71" i="7"/>
  <c r="G71" i="7" s="1"/>
  <c r="S70" i="7"/>
  <c r="Q70" i="7"/>
  <c r="P70" i="7"/>
  <c r="I70" i="7"/>
  <c r="G70" i="7"/>
  <c r="F70" i="7"/>
  <c r="S69" i="7"/>
  <c r="P69" i="7"/>
  <c r="Q69" i="7" s="1"/>
  <c r="I69" i="7"/>
  <c r="F69" i="7"/>
  <c r="G69" i="7" s="1"/>
  <c r="S68" i="7"/>
  <c r="Q68" i="7"/>
  <c r="P68" i="7"/>
  <c r="I68" i="7"/>
  <c r="G68" i="7"/>
  <c r="F68" i="7"/>
  <c r="S67" i="7"/>
  <c r="P67" i="7"/>
  <c r="Q67" i="7" s="1"/>
  <c r="I67" i="7"/>
  <c r="F67" i="7"/>
  <c r="G67" i="7" s="1"/>
  <c r="S66" i="7"/>
  <c r="Q66" i="7"/>
  <c r="P66" i="7"/>
  <c r="I66" i="7"/>
  <c r="G66" i="7"/>
  <c r="F66" i="7"/>
  <c r="S65" i="7"/>
  <c r="P65" i="7"/>
  <c r="Q65" i="7" s="1"/>
  <c r="I65" i="7"/>
  <c r="F65" i="7"/>
  <c r="G65" i="7" s="1"/>
  <c r="S64" i="7"/>
  <c r="Q64" i="7"/>
  <c r="P64" i="7"/>
  <c r="I64" i="7"/>
  <c r="G64" i="7"/>
  <c r="F64" i="7"/>
  <c r="S63" i="7"/>
  <c r="P63" i="7"/>
  <c r="Q63" i="7" s="1"/>
  <c r="I63" i="7"/>
  <c r="F63" i="7"/>
  <c r="G63" i="7" s="1"/>
  <c r="S62" i="7"/>
  <c r="Q62" i="7"/>
  <c r="P62" i="7"/>
  <c r="I62" i="7"/>
  <c r="G62" i="7"/>
  <c r="F62" i="7"/>
  <c r="S61" i="7"/>
  <c r="P61" i="7"/>
  <c r="Q61" i="7" s="1"/>
  <c r="I61" i="7"/>
  <c r="F61" i="7"/>
  <c r="G61" i="7" s="1"/>
  <c r="S60" i="7"/>
  <c r="Q60" i="7"/>
  <c r="P60" i="7"/>
  <c r="I60" i="7"/>
  <c r="G60" i="7"/>
  <c r="F60" i="7"/>
  <c r="S59" i="7"/>
  <c r="Q59" i="7"/>
  <c r="P59" i="7"/>
  <c r="I59" i="7"/>
  <c r="F59" i="7"/>
  <c r="G59" i="7" s="1"/>
  <c r="S58" i="7"/>
  <c r="Q58" i="7"/>
  <c r="P58" i="7"/>
  <c r="I58" i="7"/>
  <c r="G58" i="7"/>
  <c r="F58" i="7"/>
  <c r="S57" i="7"/>
  <c r="Q57" i="7"/>
  <c r="P57" i="7"/>
  <c r="I57" i="7"/>
  <c r="F57" i="7"/>
  <c r="G57" i="7" s="1"/>
  <c r="S56" i="7"/>
  <c r="Q56" i="7"/>
  <c r="P56" i="7"/>
  <c r="I56" i="7"/>
  <c r="G56" i="7"/>
  <c r="F56" i="7"/>
  <c r="S55" i="7"/>
  <c r="Q55" i="7"/>
  <c r="P55" i="7"/>
  <c r="I55" i="7"/>
  <c r="F55" i="7"/>
  <c r="G55" i="7" s="1"/>
  <c r="S54" i="7"/>
  <c r="Q54" i="7"/>
  <c r="P54" i="7"/>
  <c r="I54" i="7"/>
  <c r="F54" i="7"/>
  <c r="G54" i="7" s="1"/>
  <c r="S53" i="7"/>
  <c r="Q53" i="7"/>
  <c r="P53" i="7"/>
  <c r="I53" i="7"/>
  <c r="F53" i="7"/>
  <c r="G53" i="7" s="1"/>
  <c r="S52" i="7"/>
  <c r="Q52" i="7"/>
  <c r="P52" i="7"/>
  <c r="I52" i="7"/>
  <c r="F52" i="7"/>
  <c r="G52" i="7" s="1"/>
  <c r="S51" i="7"/>
  <c r="Q51" i="7"/>
  <c r="P51" i="7"/>
  <c r="I51" i="7"/>
  <c r="F51" i="7"/>
  <c r="G51" i="7" s="1"/>
  <c r="S50" i="7"/>
  <c r="Q50" i="7"/>
  <c r="P50" i="7"/>
  <c r="I50" i="7"/>
  <c r="F50" i="7"/>
  <c r="G50" i="7" s="1"/>
  <c r="S49" i="7"/>
  <c r="Q49" i="7"/>
  <c r="P49" i="7"/>
  <c r="I49" i="7"/>
  <c r="F49" i="7"/>
  <c r="G49" i="7" s="1"/>
  <c r="S48" i="7"/>
  <c r="Q48" i="7"/>
  <c r="P48" i="7"/>
  <c r="I48" i="7"/>
  <c r="F48" i="7"/>
  <c r="G48" i="7" s="1"/>
  <c r="S47" i="7"/>
  <c r="Q47" i="7"/>
  <c r="P47" i="7"/>
  <c r="I47" i="7"/>
  <c r="F47" i="7"/>
  <c r="G47" i="7" s="1"/>
  <c r="S46" i="7"/>
  <c r="Q46" i="7"/>
  <c r="P46" i="7"/>
  <c r="I46" i="7"/>
  <c r="F46" i="7"/>
  <c r="G46" i="7" s="1"/>
  <c r="S45" i="7"/>
  <c r="Q45" i="7"/>
  <c r="P45" i="7"/>
  <c r="I45" i="7"/>
  <c r="F45" i="7"/>
  <c r="G45" i="7" s="1"/>
  <c r="S44" i="7"/>
  <c r="Q44" i="7"/>
  <c r="P44" i="7"/>
  <c r="I44" i="7"/>
  <c r="F44" i="7"/>
  <c r="G44" i="7" s="1"/>
  <c r="S43" i="7"/>
  <c r="Q43" i="7"/>
  <c r="P43" i="7"/>
  <c r="I43" i="7"/>
  <c r="F43" i="7"/>
  <c r="G43" i="7" s="1"/>
  <c r="S42" i="7"/>
  <c r="Q42" i="7"/>
  <c r="P42" i="7"/>
  <c r="I42" i="7"/>
  <c r="F42" i="7"/>
  <c r="G42" i="7" s="1"/>
  <c r="S41" i="7"/>
  <c r="Q41" i="7"/>
  <c r="P41" i="7"/>
  <c r="I41" i="7"/>
  <c r="F41" i="7"/>
  <c r="G41" i="7" s="1"/>
  <c r="S40" i="7"/>
  <c r="Q40" i="7"/>
  <c r="P40" i="7"/>
  <c r="I40" i="7"/>
  <c r="F40" i="7"/>
  <c r="G40" i="7" s="1"/>
  <c r="S39" i="7"/>
  <c r="Q39" i="7"/>
  <c r="P39" i="7"/>
  <c r="I39" i="7"/>
  <c r="F39" i="7"/>
  <c r="G39" i="7" s="1"/>
  <c r="S38" i="7"/>
  <c r="Q38" i="7"/>
  <c r="P38" i="7"/>
  <c r="I38" i="7"/>
  <c r="F38" i="7"/>
  <c r="G38" i="7" s="1"/>
  <c r="S37" i="7"/>
  <c r="Q37" i="7"/>
  <c r="P37" i="7"/>
  <c r="I37" i="7"/>
  <c r="F37" i="7"/>
  <c r="G37" i="7" s="1"/>
  <c r="S36" i="7"/>
  <c r="Q36" i="7"/>
  <c r="P36" i="7"/>
  <c r="I36" i="7"/>
  <c r="F36" i="7"/>
  <c r="G36" i="7" s="1"/>
  <c r="S35" i="7"/>
  <c r="Q35" i="7"/>
  <c r="P35" i="7"/>
  <c r="I35" i="7"/>
  <c r="F35" i="7"/>
  <c r="G35" i="7" s="1"/>
  <c r="S34" i="7"/>
  <c r="Q34" i="7"/>
  <c r="P34" i="7"/>
  <c r="I34" i="7"/>
  <c r="F34" i="7"/>
  <c r="G34" i="7" s="1"/>
  <c r="S33" i="7"/>
  <c r="Q33" i="7"/>
  <c r="P33" i="7"/>
  <c r="I33" i="7"/>
  <c r="F33" i="7"/>
  <c r="G33" i="7" s="1"/>
  <c r="S32" i="7"/>
  <c r="Q32" i="7"/>
  <c r="P32" i="7"/>
  <c r="I32" i="7"/>
  <c r="F32" i="7"/>
  <c r="G32" i="7" s="1"/>
  <c r="S31" i="7"/>
  <c r="Q31" i="7"/>
  <c r="P31" i="7"/>
  <c r="I31" i="7"/>
  <c r="F31" i="7"/>
  <c r="G31" i="7" s="1"/>
  <c r="S30" i="7"/>
  <c r="Q30" i="7"/>
  <c r="P30" i="7"/>
  <c r="I30" i="7"/>
  <c r="F30" i="7"/>
  <c r="G30" i="7" s="1"/>
  <c r="S29" i="7"/>
  <c r="Q29" i="7"/>
  <c r="P29" i="7"/>
  <c r="I29" i="7"/>
  <c r="F29" i="7"/>
  <c r="G29" i="7" s="1"/>
  <c r="S28" i="7"/>
  <c r="Q28" i="7"/>
  <c r="P28" i="7"/>
  <c r="I28" i="7"/>
  <c r="F28" i="7"/>
  <c r="G28" i="7" s="1"/>
  <c r="S27" i="7"/>
  <c r="Q27" i="7"/>
  <c r="P27" i="7"/>
  <c r="I27" i="7"/>
  <c r="F27" i="7"/>
  <c r="G27" i="7" s="1"/>
  <c r="S26" i="7"/>
  <c r="Q26" i="7"/>
  <c r="P26" i="7"/>
  <c r="I26" i="7"/>
  <c r="F26" i="7"/>
  <c r="G26" i="7" s="1"/>
  <c r="S25" i="7"/>
  <c r="Q25" i="7"/>
  <c r="P25" i="7"/>
  <c r="I25" i="7"/>
  <c r="F25" i="7"/>
  <c r="G25" i="7" s="1"/>
  <c r="S24" i="7"/>
  <c r="Q24" i="7"/>
  <c r="P24" i="7"/>
  <c r="I24" i="7"/>
  <c r="F24" i="7"/>
  <c r="G24" i="7" s="1"/>
  <c r="S23" i="7"/>
  <c r="Q23" i="7"/>
  <c r="P23" i="7"/>
  <c r="I23" i="7"/>
  <c r="F23" i="7"/>
  <c r="G23" i="7" s="1"/>
  <c r="S22" i="7"/>
  <c r="Q22" i="7"/>
  <c r="P22" i="7"/>
  <c r="I22" i="7"/>
  <c r="F22" i="7"/>
  <c r="G22" i="7" s="1"/>
  <c r="S21" i="7"/>
  <c r="Q21" i="7"/>
  <c r="P21" i="7"/>
  <c r="I21" i="7"/>
  <c r="F21" i="7"/>
  <c r="G21" i="7" s="1"/>
  <c r="S20" i="7"/>
  <c r="Q20" i="7"/>
  <c r="P20" i="7"/>
  <c r="I20" i="7"/>
  <c r="F20" i="7"/>
  <c r="G20" i="7" s="1"/>
  <c r="S19" i="7"/>
  <c r="Q19" i="7"/>
  <c r="P19" i="7"/>
  <c r="I19" i="7"/>
  <c r="F19" i="7"/>
  <c r="G19" i="7" s="1"/>
  <c r="S18" i="7"/>
  <c r="Q18" i="7"/>
  <c r="P18" i="7"/>
  <c r="I18" i="7"/>
  <c r="F18" i="7"/>
  <c r="G18" i="7" s="1"/>
  <c r="Q132" i="6"/>
  <c r="P132" i="6"/>
  <c r="G132" i="6"/>
  <c r="F132" i="6"/>
  <c r="Q131" i="6"/>
  <c r="P131" i="6"/>
  <c r="G131" i="6"/>
  <c r="F131" i="6"/>
  <c r="Q130" i="6"/>
  <c r="P130" i="6"/>
  <c r="G130" i="6"/>
  <c r="F130" i="6"/>
  <c r="Q129" i="6"/>
  <c r="P129" i="6"/>
  <c r="G129" i="6"/>
  <c r="F129" i="6"/>
  <c r="Q128" i="6"/>
  <c r="P128" i="6"/>
  <c r="G128" i="6"/>
  <c r="F128" i="6"/>
  <c r="Q127" i="6"/>
  <c r="P127" i="6"/>
  <c r="G127" i="6"/>
  <c r="F127" i="6"/>
  <c r="Q126" i="6"/>
  <c r="P126" i="6"/>
  <c r="G126" i="6"/>
  <c r="F126" i="6"/>
  <c r="Q125" i="6"/>
  <c r="P125" i="6"/>
  <c r="G125" i="6"/>
  <c r="F125" i="6"/>
  <c r="Q124" i="6"/>
  <c r="P124" i="6"/>
  <c r="G124" i="6"/>
  <c r="F124" i="6"/>
  <c r="Q123" i="6"/>
  <c r="P123" i="6"/>
  <c r="G123" i="6"/>
  <c r="F123" i="6"/>
  <c r="Q122" i="6"/>
  <c r="P122" i="6"/>
  <c r="G122" i="6"/>
  <c r="F122" i="6"/>
  <c r="Q121" i="6"/>
  <c r="P121" i="6"/>
  <c r="G121" i="6"/>
  <c r="F121" i="6"/>
  <c r="Q120" i="6"/>
  <c r="P120" i="6"/>
  <c r="G120" i="6"/>
  <c r="F120" i="6"/>
  <c r="Q119" i="6"/>
  <c r="P119" i="6"/>
  <c r="G119" i="6"/>
  <c r="F119" i="6"/>
  <c r="Q118" i="6"/>
  <c r="P118" i="6"/>
  <c r="G118" i="6"/>
  <c r="F118" i="6"/>
  <c r="Q117" i="6"/>
  <c r="P117" i="6"/>
  <c r="G117" i="6"/>
  <c r="F117" i="6"/>
  <c r="Q116" i="6"/>
  <c r="P116" i="6"/>
  <c r="G116" i="6"/>
  <c r="F116" i="6"/>
  <c r="Q115" i="6"/>
  <c r="P115" i="6"/>
  <c r="G115" i="6"/>
  <c r="F115" i="6"/>
  <c r="Q114" i="6"/>
  <c r="P114" i="6"/>
  <c r="G114" i="6"/>
  <c r="F114" i="6"/>
  <c r="Q113" i="6"/>
  <c r="P113" i="6"/>
  <c r="G113" i="6"/>
  <c r="F113" i="6"/>
  <c r="Q112" i="6"/>
  <c r="P112" i="6"/>
  <c r="G112" i="6"/>
  <c r="F112" i="6"/>
  <c r="Q111" i="6"/>
  <c r="P111" i="6"/>
  <c r="G111" i="6"/>
  <c r="F111" i="6"/>
  <c r="Q110" i="6"/>
  <c r="P110" i="6"/>
  <c r="G110" i="6"/>
  <c r="F110" i="6"/>
  <c r="Q109" i="6"/>
  <c r="P109" i="6"/>
  <c r="G109" i="6"/>
  <c r="F109" i="6"/>
  <c r="Q108" i="6"/>
  <c r="P108" i="6"/>
  <c r="G108" i="6"/>
  <c r="F108" i="6"/>
  <c r="Q107" i="6"/>
  <c r="P107" i="6"/>
  <c r="G107" i="6"/>
  <c r="F107" i="6"/>
  <c r="Q106" i="6"/>
  <c r="P106" i="6"/>
  <c r="G106" i="6"/>
  <c r="F106" i="6"/>
  <c r="Q105" i="6"/>
  <c r="P105" i="6"/>
  <c r="G105" i="6"/>
  <c r="F105" i="6"/>
  <c r="Q104" i="6"/>
  <c r="P104" i="6"/>
  <c r="G104" i="6"/>
  <c r="F104" i="6"/>
  <c r="Q103" i="6"/>
  <c r="P103" i="6"/>
  <c r="G103" i="6"/>
  <c r="F103" i="6"/>
  <c r="Q102" i="6"/>
  <c r="P102" i="6"/>
  <c r="G102" i="6"/>
  <c r="F102" i="6"/>
  <c r="Q101" i="6"/>
  <c r="P101" i="6"/>
  <c r="G101" i="6"/>
  <c r="F101" i="6"/>
  <c r="Q100" i="6"/>
  <c r="P100" i="6"/>
  <c r="G100" i="6"/>
  <c r="F100" i="6"/>
  <c r="Q99" i="6"/>
  <c r="P99" i="6"/>
  <c r="G99" i="6"/>
  <c r="F99" i="6"/>
  <c r="Q98" i="6"/>
  <c r="P98" i="6"/>
  <c r="G98" i="6"/>
  <c r="F98" i="6"/>
  <c r="Q97" i="6"/>
  <c r="P97" i="6"/>
  <c r="G97" i="6"/>
  <c r="F97" i="6"/>
  <c r="Q96" i="6"/>
  <c r="P96" i="6"/>
  <c r="G96" i="6"/>
  <c r="F96" i="6"/>
  <c r="Q95" i="6"/>
  <c r="P95" i="6"/>
  <c r="G95" i="6"/>
  <c r="F95" i="6"/>
  <c r="Q94" i="6"/>
  <c r="P94" i="6"/>
  <c r="G94" i="6"/>
  <c r="F94" i="6"/>
  <c r="Q93" i="6"/>
  <c r="P93" i="6"/>
  <c r="G93" i="6"/>
  <c r="F93" i="6"/>
  <c r="Q92" i="6"/>
  <c r="P92" i="6"/>
  <c r="G92" i="6"/>
  <c r="F92" i="6"/>
  <c r="Q91" i="6"/>
  <c r="P91" i="6"/>
  <c r="G91" i="6"/>
  <c r="F91" i="6"/>
  <c r="Q90" i="6"/>
  <c r="P90" i="6"/>
  <c r="G90" i="6"/>
  <c r="F90" i="6"/>
  <c r="Q89" i="6"/>
  <c r="P89" i="6"/>
  <c r="G89" i="6"/>
  <c r="F89" i="6"/>
  <c r="Q88" i="6"/>
  <c r="P88" i="6"/>
  <c r="G88" i="6"/>
  <c r="F88" i="6"/>
  <c r="Q87" i="6"/>
  <c r="P87" i="6"/>
  <c r="G87" i="6"/>
  <c r="F87" i="6"/>
  <c r="Q86" i="6"/>
  <c r="P86" i="6"/>
  <c r="G86" i="6"/>
  <c r="F86" i="6"/>
  <c r="Q85" i="6"/>
  <c r="P85" i="6"/>
  <c r="G85" i="6"/>
  <c r="F85" i="6"/>
  <c r="Q84" i="6"/>
  <c r="P84" i="6"/>
  <c r="G84" i="6"/>
  <c r="F84" i="6"/>
  <c r="Q83" i="6"/>
  <c r="P83" i="6"/>
  <c r="G83" i="6"/>
  <c r="F83" i="6"/>
  <c r="Q82" i="6"/>
  <c r="P82" i="6"/>
  <c r="G82" i="6"/>
  <c r="F82" i="6"/>
  <c r="Q81" i="6"/>
  <c r="P81" i="6"/>
  <c r="G81" i="6"/>
  <c r="F81" i="6"/>
  <c r="Q80" i="6"/>
  <c r="P80" i="6"/>
  <c r="G80" i="6"/>
  <c r="F80" i="6"/>
  <c r="Q79" i="6"/>
  <c r="P79" i="6"/>
  <c r="G79" i="6"/>
  <c r="F79" i="6"/>
  <c r="Q78" i="6"/>
  <c r="P78" i="6"/>
  <c r="G78" i="6"/>
  <c r="F78" i="6"/>
  <c r="Q77" i="6"/>
  <c r="P77" i="6"/>
  <c r="G77" i="6"/>
  <c r="F77" i="6"/>
  <c r="Q76" i="6"/>
  <c r="P76" i="6"/>
  <c r="G76" i="6"/>
  <c r="F76" i="6"/>
  <c r="Q75" i="6"/>
  <c r="P75" i="6"/>
  <c r="G75" i="6"/>
  <c r="F75" i="6"/>
  <c r="Q74" i="6"/>
  <c r="P74" i="6"/>
  <c r="G74" i="6"/>
  <c r="F74" i="6"/>
  <c r="Q73" i="6"/>
  <c r="P73" i="6"/>
  <c r="G73" i="6"/>
  <c r="F73" i="6"/>
  <c r="Q72" i="6"/>
  <c r="P72" i="6"/>
  <c r="G72" i="6"/>
  <c r="F72" i="6"/>
  <c r="Q71" i="6"/>
  <c r="P71" i="6"/>
  <c r="G71" i="6"/>
  <c r="F71" i="6"/>
  <c r="Q70" i="6"/>
  <c r="P70" i="6"/>
  <c r="G70" i="6"/>
  <c r="F70" i="6"/>
  <c r="Q69" i="6"/>
  <c r="P69" i="6"/>
  <c r="G69" i="6"/>
  <c r="F69" i="6"/>
  <c r="Q68" i="6"/>
  <c r="P68" i="6"/>
  <c r="G68" i="6"/>
  <c r="F68" i="6"/>
  <c r="Q67" i="6"/>
  <c r="P67" i="6"/>
  <c r="G67" i="6"/>
  <c r="F67" i="6"/>
  <c r="Q66" i="6"/>
  <c r="P66" i="6"/>
  <c r="G66" i="6"/>
  <c r="F66" i="6"/>
  <c r="Q65" i="6"/>
  <c r="P65" i="6"/>
  <c r="G65" i="6"/>
  <c r="F65" i="6"/>
  <c r="Q64" i="6"/>
  <c r="P64" i="6"/>
  <c r="G64" i="6"/>
  <c r="F64" i="6"/>
  <c r="Q63" i="6"/>
  <c r="P63" i="6"/>
  <c r="G63" i="6"/>
  <c r="F63" i="6"/>
  <c r="Q62" i="6"/>
  <c r="P62" i="6"/>
  <c r="G62" i="6"/>
  <c r="F62" i="6"/>
  <c r="Q61" i="6"/>
  <c r="P61" i="6"/>
  <c r="G61" i="6"/>
  <c r="F61" i="6"/>
  <c r="Q60" i="6"/>
  <c r="P60" i="6"/>
  <c r="G60" i="6"/>
  <c r="F60" i="6"/>
  <c r="Q59" i="6"/>
  <c r="P59" i="6"/>
  <c r="G59" i="6"/>
  <c r="F59" i="6"/>
  <c r="Q58" i="6"/>
  <c r="P58" i="6"/>
  <c r="G58" i="6"/>
  <c r="F58" i="6"/>
  <c r="Q57" i="6"/>
  <c r="P57" i="6"/>
  <c r="G57" i="6"/>
  <c r="F57" i="6"/>
  <c r="Q56" i="6"/>
  <c r="P56" i="6"/>
  <c r="G56" i="6"/>
  <c r="F56" i="6"/>
  <c r="Q55" i="6"/>
  <c r="P55" i="6"/>
  <c r="G55" i="6"/>
  <c r="F55" i="6"/>
  <c r="Q54" i="6"/>
  <c r="P54" i="6"/>
  <c r="G54" i="6"/>
  <c r="F54" i="6"/>
  <c r="Q53" i="6"/>
  <c r="P53" i="6"/>
  <c r="G53" i="6"/>
  <c r="F53" i="6"/>
  <c r="Q52" i="6"/>
  <c r="P52" i="6"/>
  <c r="G52" i="6"/>
  <c r="F52" i="6"/>
  <c r="Q51" i="6"/>
  <c r="P51" i="6"/>
  <c r="G51" i="6"/>
  <c r="F51" i="6"/>
  <c r="Q50" i="6"/>
  <c r="P50" i="6"/>
  <c r="G50" i="6"/>
  <c r="F50" i="6"/>
  <c r="Q49" i="6"/>
  <c r="P49" i="6"/>
  <c r="G49" i="6"/>
  <c r="F49" i="6"/>
  <c r="Q48" i="6"/>
  <c r="P48" i="6"/>
  <c r="G48" i="6"/>
  <c r="F48" i="6"/>
  <c r="Q47" i="6"/>
  <c r="P47" i="6"/>
  <c r="G47" i="6"/>
  <c r="F47" i="6"/>
  <c r="Q46" i="6"/>
  <c r="P46" i="6"/>
  <c r="G46" i="6"/>
  <c r="F46" i="6"/>
  <c r="Q45" i="6"/>
  <c r="P45" i="6"/>
  <c r="G45" i="6"/>
  <c r="F45" i="6"/>
  <c r="Q44" i="6"/>
  <c r="P44" i="6"/>
  <c r="G44" i="6"/>
  <c r="F44" i="6"/>
  <c r="Q43" i="6"/>
  <c r="P43" i="6"/>
  <c r="G43" i="6"/>
  <c r="F43" i="6"/>
  <c r="Q42" i="6"/>
  <c r="P42" i="6"/>
  <c r="G42" i="6"/>
  <c r="F42" i="6"/>
  <c r="Q41" i="6"/>
  <c r="P41" i="6"/>
  <c r="G41" i="6"/>
  <c r="F41" i="6"/>
  <c r="Q40" i="6"/>
  <c r="P40" i="6"/>
  <c r="G40" i="6"/>
  <c r="F40" i="6"/>
  <c r="Q39" i="6"/>
  <c r="P39" i="6"/>
  <c r="G39" i="6"/>
  <c r="F39" i="6"/>
  <c r="Q38" i="6"/>
  <c r="P38" i="6"/>
  <c r="G38" i="6"/>
  <c r="F38" i="6"/>
  <c r="Q37" i="6"/>
  <c r="P37" i="6"/>
  <c r="G37" i="6"/>
  <c r="F37" i="6"/>
  <c r="Q36" i="6"/>
  <c r="P36" i="6"/>
  <c r="G36" i="6"/>
  <c r="F36" i="6"/>
  <c r="Q35" i="6"/>
  <c r="P35" i="6"/>
  <c r="G35" i="6"/>
  <c r="F35" i="6"/>
  <c r="Q34" i="6"/>
  <c r="P34" i="6"/>
  <c r="G34" i="6"/>
  <c r="F34" i="6"/>
  <c r="Q33" i="6"/>
  <c r="P33" i="6"/>
  <c r="G33" i="6"/>
  <c r="F33" i="6"/>
  <c r="Q32" i="6"/>
  <c r="P32" i="6"/>
  <c r="G32" i="6"/>
  <c r="F32" i="6"/>
  <c r="Q31" i="6"/>
  <c r="P31" i="6"/>
  <c r="G31" i="6"/>
  <c r="F31" i="6"/>
  <c r="Q30" i="6"/>
  <c r="P30" i="6"/>
  <c r="G30" i="6"/>
  <c r="F30" i="6"/>
  <c r="Q29" i="6"/>
  <c r="P29" i="6"/>
  <c r="G29" i="6"/>
  <c r="F29" i="6"/>
  <c r="Q28" i="6"/>
  <c r="P28" i="6"/>
  <c r="G28" i="6"/>
  <c r="F28" i="6"/>
  <c r="Q27" i="6"/>
  <c r="P27" i="6"/>
  <c r="G27" i="6"/>
  <c r="F27" i="6"/>
  <c r="Q26" i="6"/>
  <c r="P26" i="6"/>
  <c r="G26" i="6"/>
  <c r="F26" i="6"/>
  <c r="Q25" i="6"/>
  <c r="P25" i="6"/>
  <c r="G25" i="6"/>
  <c r="F25" i="6"/>
  <c r="Q24" i="6"/>
  <c r="P24" i="6"/>
  <c r="G24" i="6"/>
  <c r="F24" i="6"/>
  <c r="Q23" i="6"/>
  <c r="P23" i="6"/>
  <c r="G23" i="6"/>
  <c r="F23" i="6"/>
  <c r="Q22" i="6"/>
  <c r="P22" i="6"/>
  <c r="G22" i="6"/>
  <c r="F22" i="6"/>
  <c r="Q21" i="6"/>
  <c r="P21" i="6"/>
  <c r="G21" i="6"/>
  <c r="F21" i="6"/>
  <c r="Q20" i="6"/>
  <c r="P20" i="6"/>
  <c r="G20" i="6"/>
  <c r="F20" i="6"/>
  <c r="Q19" i="6"/>
  <c r="P19" i="6"/>
  <c r="G19" i="6"/>
  <c r="F19" i="6"/>
  <c r="Q18" i="6"/>
  <c r="P18" i="6"/>
  <c r="G18" i="6"/>
  <c r="F18" i="6"/>
  <c r="Q17" i="6"/>
  <c r="P17" i="6"/>
  <c r="G17" i="6"/>
  <c r="F17" i="6"/>
  <c r="Q16" i="6"/>
  <c r="P16" i="6"/>
  <c r="G16" i="6"/>
  <c r="F16" i="6"/>
  <c r="Q15" i="6"/>
  <c r="P15" i="6"/>
  <c r="G15" i="6"/>
  <c r="F15" i="6"/>
  <c r="Q14" i="6"/>
  <c r="P14" i="6"/>
  <c r="G14" i="6"/>
  <c r="F14" i="6"/>
  <c r="Q132" i="5"/>
  <c r="P132" i="5"/>
  <c r="F132" i="5"/>
  <c r="G132" i="5" s="1"/>
  <c r="P131" i="5"/>
  <c r="Q131" i="5" s="1"/>
  <c r="F131" i="5"/>
  <c r="G131" i="5" s="1"/>
  <c r="Q130" i="5"/>
  <c r="P130" i="5"/>
  <c r="F130" i="5"/>
  <c r="G130" i="5" s="1"/>
  <c r="P129" i="5"/>
  <c r="Q129" i="5" s="1"/>
  <c r="F129" i="5"/>
  <c r="G129" i="5" s="1"/>
  <c r="Q128" i="5"/>
  <c r="P128" i="5"/>
  <c r="F128" i="5"/>
  <c r="G128" i="5" s="1"/>
  <c r="P127" i="5"/>
  <c r="Q127" i="5" s="1"/>
  <c r="F127" i="5"/>
  <c r="G127" i="5" s="1"/>
  <c r="Q126" i="5"/>
  <c r="P126" i="5"/>
  <c r="F126" i="5"/>
  <c r="G126" i="5" s="1"/>
  <c r="P125" i="5"/>
  <c r="Q125" i="5" s="1"/>
  <c r="F125" i="5"/>
  <c r="G125" i="5" s="1"/>
  <c r="Q124" i="5"/>
  <c r="P124" i="5"/>
  <c r="F124" i="5"/>
  <c r="G124" i="5" s="1"/>
  <c r="P123" i="5"/>
  <c r="Q123" i="5" s="1"/>
  <c r="F123" i="5"/>
  <c r="G123" i="5" s="1"/>
  <c r="Q122" i="5"/>
  <c r="P122" i="5"/>
  <c r="F122" i="5"/>
  <c r="G122" i="5" s="1"/>
  <c r="P121" i="5"/>
  <c r="Q121" i="5" s="1"/>
  <c r="F121" i="5"/>
  <c r="G121" i="5" s="1"/>
  <c r="Q120" i="5"/>
  <c r="P120" i="5"/>
  <c r="F120" i="5"/>
  <c r="G120" i="5" s="1"/>
  <c r="P119" i="5"/>
  <c r="Q119" i="5" s="1"/>
  <c r="F119" i="5"/>
  <c r="G119" i="5" s="1"/>
  <c r="Q118" i="5"/>
  <c r="P118" i="5"/>
  <c r="F118" i="5"/>
  <c r="G118" i="5" s="1"/>
  <c r="P117" i="5"/>
  <c r="Q117" i="5" s="1"/>
  <c r="F117" i="5"/>
  <c r="G117" i="5" s="1"/>
  <c r="Q116" i="5"/>
  <c r="P116" i="5"/>
  <c r="F116" i="5"/>
  <c r="G116" i="5" s="1"/>
  <c r="P115" i="5"/>
  <c r="Q115" i="5" s="1"/>
  <c r="F115" i="5"/>
  <c r="G115" i="5" s="1"/>
  <c r="Q114" i="5"/>
  <c r="P114" i="5"/>
  <c r="F114" i="5"/>
  <c r="G114" i="5" s="1"/>
  <c r="P113" i="5"/>
  <c r="Q113" i="5" s="1"/>
  <c r="F113" i="5"/>
  <c r="G113" i="5" s="1"/>
  <c r="Q112" i="5"/>
  <c r="P112" i="5"/>
  <c r="F112" i="5"/>
  <c r="G112" i="5" s="1"/>
  <c r="P111" i="5"/>
  <c r="Q111" i="5" s="1"/>
  <c r="F111" i="5"/>
  <c r="G111" i="5" s="1"/>
  <c r="Q110" i="5"/>
  <c r="P110" i="5"/>
  <c r="F110" i="5"/>
  <c r="G110" i="5" s="1"/>
  <c r="P109" i="5"/>
  <c r="Q109" i="5" s="1"/>
  <c r="F109" i="5"/>
  <c r="G109" i="5" s="1"/>
  <c r="Q108" i="5"/>
  <c r="P108" i="5"/>
  <c r="F108" i="5"/>
  <c r="G108" i="5" s="1"/>
  <c r="P107" i="5"/>
  <c r="Q107" i="5" s="1"/>
  <c r="F107" i="5"/>
  <c r="G107" i="5" s="1"/>
  <c r="Q106" i="5"/>
  <c r="P106" i="5"/>
  <c r="F106" i="5"/>
  <c r="G106" i="5" s="1"/>
  <c r="P105" i="5"/>
  <c r="Q105" i="5" s="1"/>
  <c r="F105" i="5"/>
  <c r="G105" i="5" s="1"/>
  <c r="Q104" i="5"/>
  <c r="P104" i="5"/>
  <c r="F104" i="5"/>
  <c r="G104" i="5" s="1"/>
  <c r="P103" i="5"/>
  <c r="Q103" i="5" s="1"/>
  <c r="F103" i="5"/>
  <c r="G103" i="5" s="1"/>
  <c r="Q102" i="5"/>
  <c r="P102" i="5"/>
  <c r="F102" i="5"/>
  <c r="G102" i="5" s="1"/>
  <c r="P101" i="5"/>
  <c r="Q101" i="5" s="1"/>
  <c r="F101" i="5"/>
  <c r="G101" i="5" s="1"/>
  <c r="Q100" i="5"/>
  <c r="P100" i="5"/>
  <c r="F100" i="5"/>
  <c r="G100" i="5" s="1"/>
  <c r="P99" i="5"/>
  <c r="Q99" i="5" s="1"/>
  <c r="F99" i="5"/>
  <c r="G99" i="5" s="1"/>
  <c r="Q98" i="5"/>
  <c r="P98" i="5"/>
  <c r="F98" i="5"/>
  <c r="G98" i="5" s="1"/>
  <c r="P97" i="5"/>
  <c r="Q97" i="5" s="1"/>
  <c r="F97" i="5"/>
  <c r="G97" i="5" s="1"/>
  <c r="Q96" i="5"/>
  <c r="P96" i="5"/>
  <c r="G96" i="5"/>
  <c r="F96" i="5"/>
  <c r="Q95" i="5"/>
  <c r="P95" i="5"/>
  <c r="G95" i="5"/>
  <c r="F95" i="5"/>
  <c r="Q94" i="5"/>
  <c r="P94" i="5"/>
  <c r="G94" i="5"/>
  <c r="F94" i="5"/>
  <c r="Q93" i="5"/>
  <c r="P93" i="5"/>
  <c r="G93" i="5"/>
  <c r="F93" i="5"/>
  <c r="Q92" i="5"/>
  <c r="P92" i="5"/>
  <c r="G92" i="5"/>
  <c r="F92" i="5"/>
  <c r="Q91" i="5"/>
  <c r="P91" i="5"/>
  <c r="G91" i="5"/>
  <c r="F91" i="5"/>
  <c r="Q90" i="5"/>
  <c r="P90" i="5"/>
  <c r="G90" i="5"/>
  <c r="F90" i="5"/>
  <c r="Q89" i="5"/>
  <c r="P89" i="5"/>
  <c r="G89" i="5"/>
  <c r="F89" i="5"/>
  <c r="Q88" i="5"/>
  <c r="P88" i="5"/>
  <c r="G88" i="5"/>
  <c r="F88" i="5"/>
  <c r="Q87" i="5"/>
  <c r="P87" i="5"/>
  <c r="G87" i="5"/>
  <c r="F87" i="5"/>
  <c r="Q86" i="5"/>
  <c r="P86" i="5"/>
  <c r="G86" i="5"/>
  <c r="F86" i="5"/>
  <c r="Q85" i="5"/>
  <c r="P85" i="5"/>
  <c r="G85" i="5"/>
  <c r="F85" i="5"/>
  <c r="Q84" i="5"/>
  <c r="P84" i="5"/>
  <c r="G84" i="5"/>
  <c r="F84" i="5"/>
  <c r="Q83" i="5"/>
  <c r="P83" i="5"/>
  <c r="G83" i="5"/>
  <c r="F83" i="5"/>
  <c r="Q82" i="5"/>
  <c r="P82" i="5"/>
  <c r="G82" i="5"/>
  <c r="F82" i="5"/>
  <c r="Q81" i="5"/>
  <c r="P81" i="5"/>
  <c r="G81" i="5"/>
  <c r="F81" i="5"/>
  <c r="Q80" i="5"/>
  <c r="P80" i="5"/>
  <c r="G80" i="5"/>
  <c r="F80" i="5"/>
  <c r="Q79" i="5"/>
  <c r="P79" i="5"/>
  <c r="G79" i="5"/>
  <c r="F79" i="5"/>
  <c r="Q78" i="5"/>
  <c r="P78" i="5"/>
  <c r="G78" i="5"/>
  <c r="F78" i="5"/>
  <c r="Q77" i="5"/>
  <c r="P77" i="5"/>
  <c r="G77" i="5"/>
  <c r="F77" i="5"/>
  <c r="Q76" i="5"/>
  <c r="P76" i="5"/>
  <c r="G76" i="5"/>
  <c r="F76" i="5"/>
  <c r="Q75" i="5"/>
  <c r="P75" i="5"/>
  <c r="G75" i="5"/>
  <c r="F75" i="5"/>
  <c r="Q74" i="5"/>
  <c r="P74" i="5"/>
  <c r="G74" i="5"/>
  <c r="F74" i="5"/>
  <c r="Q73" i="5"/>
  <c r="P73" i="5"/>
  <c r="G73" i="5"/>
  <c r="F73" i="5"/>
  <c r="Q72" i="5"/>
  <c r="P72" i="5"/>
  <c r="G72" i="5"/>
  <c r="F72" i="5"/>
  <c r="Q71" i="5"/>
  <c r="P71" i="5"/>
  <c r="G71" i="5"/>
  <c r="F71" i="5"/>
  <c r="Q70" i="5"/>
  <c r="P70" i="5"/>
  <c r="G70" i="5"/>
  <c r="F70" i="5"/>
  <c r="Q69" i="5"/>
  <c r="P69" i="5"/>
  <c r="G69" i="5"/>
  <c r="F69" i="5"/>
  <c r="Q68" i="5"/>
  <c r="P68" i="5"/>
  <c r="G68" i="5"/>
  <c r="F68" i="5"/>
  <c r="Q67" i="5"/>
  <c r="P67" i="5"/>
  <c r="G67" i="5"/>
  <c r="F67" i="5"/>
  <c r="Q66" i="5"/>
  <c r="P66" i="5"/>
  <c r="G66" i="5"/>
  <c r="F66" i="5"/>
  <c r="Q65" i="5"/>
  <c r="P65" i="5"/>
  <c r="G65" i="5"/>
  <c r="F65" i="5"/>
  <c r="Q64" i="5"/>
  <c r="P64" i="5"/>
  <c r="G64" i="5"/>
  <c r="F64" i="5"/>
  <c r="Q63" i="5"/>
  <c r="P63" i="5"/>
  <c r="G63" i="5"/>
  <c r="F63" i="5"/>
  <c r="Q62" i="5"/>
  <c r="P62" i="5"/>
  <c r="G62" i="5"/>
  <c r="F62" i="5"/>
  <c r="Q61" i="5"/>
  <c r="P61" i="5"/>
  <c r="G61" i="5"/>
  <c r="F61" i="5"/>
  <c r="Q60" i="5"/>
  <c r="P60" i="5"/>
  <c r="G60" i="5"/>
  <c r="F60" i="5"/>
  <c r="Q59" i="5"/>
  <c r="P59" i="5"/>
  <c r="G59" i="5"/>
  <c r="F59" i="5"/>
  <c r="Q58" i="5"/>
  <c r="P58" i="5"/>
  <c r="G58" i="5"/>
  <c r="F58" i="5"/>
  <c r="Q57" i="5"/>
  <c r="P57" i="5"/>
  <c r="G57" i="5"/>
  <c r="F57" i="5"/>
  <c r="Q56" i="5"/>
  <c r="P56" i="5"/>
  <c r="G56" i="5"/>
  <c r="F56" i="5"/>
  <c r="Q55" i="5"/>
  <c r="P55" i="5"/>
  <c r="G55" i="5"/>
  <c r="F55" i="5"/>
  <c r="Q54" i="5"/>
  <c r="P54" i="5"/>
  <c r="G54" i="5"/>
  <c r="F54" i="5"/>
  <c r="Q53" i="5"/>
  <c r="P53" i="5"/>
  <c r="G53" i="5"/>
  <c r="F53" i="5"/>
  <c r="Q52" i="5"/>
  <c r="P52" i="5"/>
  <c r="G52" i="5"/>
  <c r="F52" i="5"/>
  <c r="Q51" i="5"/>
  <c r="P51" i="5"/>
  <c r="G51" i="5"/>
  <c r="F51" i="5"/>
  <c r="Q50" i="5"/>
  <c r="P50" i="5"/>
  <c r="G50" i="5"/>
  <c r="F50" i="5"/>
  <c r="Q49" i="5"/>
  <c r="P49" i="5"/>
  <c r="G49" i="5"/>
  <c r="F49" i="5"/>
  <c r="Q48" i="5"/>
  <c r="P48" i="5"/>
  <c r="G48" i="5"/>
  <c r="F48" i="5"/>
  <c r="Q47" i="5"/>
  <c r="P47" i="5"/>
  <c r="G47" i="5"/>
  <c r="F47" i="5"/>
  <c r="Q46" i="5"/>
  <c r="P46" i="5"/>
  <c r="G46" i="5"/>
  <c r="F46" i="5"/>
  <c r="Q45" i="5"/>
  <c r="P45" i="5"/>
  <c r="G45" i="5"/>
  <c r="F45" i="5"/>
  <c r="Q44" i="5"/>
  <c r="P44" i="5"/>
  <c r="G44" i="5"/>
  <c r="F44" i="5"/>
  <c r="Q43" i="5"/>
  <c r="P43" i="5"/>
  <c r="G43" i="5"/>
  <c r="F43" i="5"/>
  <c r="Q42" i="5"/>
  <c r="P42" i="5"/>
  <c r="G42" i="5"/>
  <c r="F42" i="5"/>
  <c r="Q41" i="5"/>
  <c r="P41" i="5"/>
  <c r="G41" i="5"/>
  <c r="F41" i="5"/>
  <c r="Q40" i="5"/>
  <c r="P40" i="5"/>
  <c r="G40" i="5"/>
  <c r="F40" i="5"/>
  <c r="Q39" i="5"/>
  <c r="P39" i="5"/>
  <c r="G39" i="5"/>
  <c r="F39" i="5"/>
  <c r="Q38" i="5"/>
  <c r="P38" i="5"/>
  <c r="G38" i="5"/>
  <c r="F38" i="5"/>
  <c r="Q37" i="5"/>
  <c r="P37" i="5"/>
  <c r="G37" i="5"/>
  <c r="F37" i="5"/>
  <c r="Q36" i="5"/>
  <c r="P36" i="5"/>
  <c r="G36" i="5"/>
  <c r="F36" i="5"/>
  <c r="Q35" i="5"/>
  <c r="P35" i="5"/>
  <c r="G35" i="5"/>
  <c r="F35" i="5"/>
  <c r="Q34" i="5"/>
  <c r="P34" i="5"/>
  <c r="G34" i="5"/>
  <c r="F34" i="5"/>
  <c r="Q33" i="5"/>
  <c r="P33" i="5"/>
  <c r="G33" i="5"/>
  <c r="F33" i="5"/>
  <c r="Q32" i="5"/>
  <c r="P32" i="5"/>
  <c r="G32" i="5"/>
  <c r="F32" i="5"/>
  <c r="Q31" i="5"/>
  <c r="P31" i="5"/>
  <c r="G31" i="5"/>
  <c r="F31" i="5"/>
  <c r="Q30" i="5"/>
  <c r="P30" i="5"/>
  <c r="G30" i="5"/>
  <c r="F30" i="5"/>
  <c r="Q29" i="5"/>
  <c r="P29" i="5"/>
  <c r="G29" i="5"/>
  <c r="F29" i="5"/>
  <c r="Q28" i="5"/>
  <c r="P28" i="5"/>
  <c r="G28" i="5"/>
  <c r="F28" i="5"/>
  <c r="Q27" i="5"/>
  <c r="P27" i="5"/>
  <c r="G27" i="5"/>
  <c r="F27" i="5"/>
  <c r="Q26" i="5"/>
  <c r="P26" i="5"/>
  <c r="G26" i="5"/>
  <c r="F26" i="5"/>
  <c r="Q25" i="5"/>
  <c r="P25" i="5"/>
  <c r="G25" i="5"/>
  <c r="F25" i="5"/>
  <c r="Q24" i="5"/>
  <c r="P24" i="5"/>
  <c r="G24" i="5"/>
  <c r="F24" i="5"/>
  <c r="Q23" i="5"/>
  <c r="P23" i="5"/>
  <c r="G23" i="5"/>
  <c r="F23" i="5"/>
  <c r="Q22" i="5"/>
  <c r="P22" i="5"/>
  <c r="G22" i="5"/>
  <c r="F22" i="5"/>
  <c r="Q21" i="5"/>
  <c r="P21" i="5"/>
  <c r="G21" i="5"/>
  <c r="F21"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3" authorId="0" shapeId="0" xr:uid="{00000000-0006-0000-0400-000001000000}">
      <text>
        <r>
          <rPr>
            <sz val="11"/>
            <rFont val="Calibri"/>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numero seran las milesimas</t>
        </r>
      </text>
    </comment>
    <comment ref="H13" authorId="0" shapeId="0" xr:uid="{00000000-0006-0000-0400-000002000000}">
      <text>
        <r>
          <rPr>
            <sz val="11"/>
            <rFont val="Calibri"/>
          </rPr>
          <t>[Comentario encadenado]
Su versión de Excel le permite leer este comentario encadenado; sin embargo, las ediciones que se apliquen se quitarán si el archivo se abre en una versión más reciente de Excel. Más información: https://go.microsoft.com/fwlink/?linkid=870924
Comentario:
    El tiempo se registra segun la etapa en la que termino la persona (el primer número sera el minuto seguido de una coma (,)el siguiente numero sera el segundo). recuerde que apenas inicie la prueba tomar el tiempo y hacer la prueba con grupos maximo de a 5 personas para llevar un buen control.</t>
        </r>
      </text>
    </comment>
    <comment ref="R13" authorId="0" shapeId="0" xr:uid="{00000000-0006-0000-0400-000003000000}">
      <text>
        <r>
          <rPr>
            <sz val="11"/>
            <rFont val="Calibri"/>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D12" authorId="0" shapeId="0" xr:uid="{00000000-0006-0000-0700-000001000000}">
      <text>
        <r>
          <rPr>
            <sz val="11"/>
            <rFont val="Calibri"/>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numero seran las milesimas</t>
        </r>
      </text>
    </comment>
    <comment ref="H12" authorId="0" shapeId="0" xr:uid="{00000000-0006-0000-0700-000002000000}">
      <text>
        <r>
          <rPr>
            <sz val="11"/>
            <rFont val="Calibri"/>
          </rPr>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registrar el número de recorridos realizado por la persona, como se puede ver en el ejemplo la persona realizo 32 recorridos.</t>
        </r>
      </text>
    </comment>
    <comment ref="R12" authorId="0" shapeId="0" xr:uid="{00000000-0006-0000-0700-000003000000}">
      <text>
        <r>
          <rPr>
            <sz val="11"/>
            <rFont val="Calibri"/>
          </rPr>
          <t>[Comentario encadenado]
Su versión de Excel le permite leer este comentario encadenado; sin embargo, las ediciones que se apliquen se quitarán si el archivo se abre en una versión más reciente de Excel. Más información: https://go.microsoft.com/fwlink/?linkid=870924
Comentario:
    el resultado se debe digitar en numeros (ejemplo: 7,89) el primer numero corresponde a los segundos es decir el 7 luego se coloca la coma (,) para separar las milesimas es decir el 89.</t>
        </r>
      </text>
    </comment>
  </commentList>
</comments>
</file>

<file path=xl/sharedStrings.xml><?xml version="1.0" encoding="utf-8"?>
<sst xmlns="http://schemas.openxmlformats.org/spreadsheetml/2006/main" count="1810" uniqueCount="105">
  <si>
    <t>GOBERNACION DE CUNDINAMARCA</t>
  </si>
  <si>
    <t>"CUNDINAMARCA REGION QUE PROGRESA"</t>
  </si>
  <si>
    <t>INDEPORTES CUNDINAMARCA</t>
  </si>
  <si>
    <t>DEPORTE FORMATIV0</t>
  </si>
  <si>
    <t>PLANILLA DE EVALUACION: PRUEBAS MOTRICES</t>
  </si>
  <si>
    <t xml:space="preserve">NIVEL: </t>
  </si>
  <si>
    <t>NUMERO DE IDENTIFICACIÓN (SOLO NÚMERO, SIN UTILIZAR COMA(,) NI PUNTO (.)</t>
  </si>
  <si>
    <t>NOMBRES Y APELLIDOS</t>
  </si>
  <si>
    <t xml:space="preserve">EDAD </t>
  </si>
  <si>
    <t>PESO CORPORAL</t>
  </si>
  <si>
    <t>ESTATURA DE PIE</t>
  </si>
  <si>
    <t>ESTATURA SENTADO</t>
  </si>
  <si>
    <t>PERIMETRO DE CINTURA</t>
  </si>
  <si>
    <t>KG</t>
  </si>
  <si>
    <t>CMS.</t>
  </si>
  <si>
    <t>MAYO</t>
  </si>
  <si>
    <t>OCTUBRE</t>
  </si>
  <si>
    <t>PROMEDIO</t>
  </si>
  <si>
    <t>#</t>
  </si>
  <si>
    <t>:</t>
  </si>
  <si>
    <t>MUNICIPIO EVALUADO:</t>
  </si>
  <si>
    <t>FORMADOR:</t>
  </si>
  <si>
    <t>CRONOGRAMA ELABORACION DE PRUEBAS  ESCUELAS DE FORMACION DEPORTIVA 2022</t>
  </si>
  <si>
    <t>MES DE  MAYO  DEL 2022</t>
  </si>
  <si>
    <t>MES DE  OCTUBRE  DEL 2022</t>
  </si>
  <si>
    <t>NIVEL:   NIÑOS(AS)  HASTA &lt;9 AÑOS</t>
  </si>
  <si>
    <t>20 METROS LANZADOS (SEGUNDOS Y MILESIMAS POR INTENTO)</t>
  </si>
  <si>
    <t>RESULTADO</t>
  </si>
  <si>
    <t>COURSE NAVETTE VO2 MAX  (recorrido)</t>
  </si>
  <si>
    <t>SALTO LARGO SIN IMPULSO  (CENTIMETROS)</t>
  </si>
  <si>
    <t>AGARRE BASTON  (CENTIMETROS)</t>
  </si>
  <si>
    <t>SHUTTLE RUN SEGUNDOS Y MILESIMAS</t>
  </si>
  <si>
    <t>1 INTENTO</t>
  </si>
  <si>
    <t>2 INTENTO</t>
  </si>
  <si>
    <t>1                      INTENTO</t>
  </si>
  <si>
    <t>FORMADOR :</t>
  </si>
  <si>
    <t>NIVEL:   NIÑOS(AS)  9 a 10 AÑOS</t>
  </si>
  <si>
    <t>DEPORTE FORMATIVO</t>
  </si>
  <si>
    <t>NIVEL:   NIÑOS(AS)  11 a 13 AÑOS</t>
  </si>
  <si>
    <t>NIVEL:   NIÑOS(AS)  14 a 17 AÑOS</t>
  </si>
  <si>
    <t>RESULTADO (MEJOR INTENTO)</t>
  </si>
  <si>
    <t>VALERIE ISABELLA</t>
  </si>
  <si>
    <t>21.65</t>
  </si>
  <si>
    <t>1.17</t>
  </si>
  <si>
    <t>HANNA GOMEZ</t>
  </si>
  <si>
    <t>22.13</t>
  </si>
  <si>
    <t>1.22</t>
  </si>
  <si>
    <t>DANA PARDO</t>
  </si>
  <si>
    <t>20.95</t>
  </si>
  <si>
    <t>1.23</t>
  </si>
  <si>
    <t>DANA SANTOS</t>
  </si>
  <si>
    <t>21.15</t>
  </si>
  <si>
    <t>1.09</t>
  </si>
  <si>
    <t>MIA GALVIS</t>
  </si>
  <si>
    <t>22.55</t>
  </si>
  <si>
    <t>1.20</t>
  </si>
  <si>
    <t>EVELYN NIETO</t>
  </si>
  <si>
    <t>23.02</t>
  </si>
  <si>
    <t>ISABELLA ROMERO</t>
  </si>
  <si>
    <t>21.05</t>
  </si>
  <si>
    <t>1.10</t>
  </si>
  <si>
    <t>LUCIA NIETO</t>
  </si>
  <si>
    <t>21.06</t>
  </si>
  <si>
    <t>1.11</t>
  </si>
  <si>
    <t>VALERY PARRA</t>
  </si>
  <si>
    <t>MICHELLE HERNANDEZ</t>
  </si>
  <si>
    <t>YULIETH HERNANDEZ</t>
  </si>
  <si>
    <t>MIA DIAZ</t>
  </si>
  <si>
    <t>EMILY ESPITIA</t>
  </si>
  <si>
    <t>MARIA JOSE BARBOSA</t>
  </si>
  <si>
    <t>SARA SANTOS</t>
  </si>
  <si>
    <t>VALERY VELASQUEZ</t>
  </si>
  <si>
    <t>CRISTIAN GARZON</t>
  </si>
  <si>
    <t>DUVAN RICO</t>
  </si>
  <si>
    <t>PAULA RIVERA</t>
  </si>
  <si>
    <t>KAREN JARAMILLO</t>
  </si>
  <si>
    <t>LUNA AGUDELO</t>
  </si>
  <si>
    <t>LAURA AMORTEGUI</t>
  </si>
  <si>
    <t>NICOLL JURADO</t>
  </si>
  <si>
    <t>NICOL PARDO</t>
  </si>
  <si>
    <t>LUIS SALAZAR</t>
  </si>
  <si>
    <t>HEIDY TELLEZ</t>
  </si>
  <si>
    <t>KAREN CASTRO</t>
  </si>
  <si>
    <t>DANNA DIAZ</t>
  </si>
  <si>
    <t>LUISA RUEDA</t>
  </si>
  <si>
    <t>SEBASTIAN ARDILA</t>
  </si>
  <si>
    <t>ESTIVEN VERA</t>
  </si>
  <si>
    <t>ARLEY MORALES</t>
  </si>
  <si>
    <t>GISSELLE HERNANDEZ</t>
  </si>
  <si>
    <t>MAROLINS HERNANDEZ</t>
  </si>
  <si>
    <t>NEITHAN DUQUINO</t>
  </si>
  <si>
    <t>DAVID HENAO</t>
  </si>
  <si>
    <t>CRISTIAN DUARTE</t>
  </si>
  <si>
    <t>MANUEL MENDOZA</t>
  </si>
  <si>
    <t>MILENA FLORES</t>
  </si>
  <si>
    <t>MARIA CAMARGO</t>
  </si>
  <si>
    <t>LAURA PEREZ</t>
  </si>
  <si>
    <t>JILIAN HERRERA</t>
  </si>
  <si>
    <t>ERIN LAVACUDE</t>
  </si>
  <si>
    <t>PAULA NIETO</t>
  </si>
  <si>
    <t>DANNA MARTINEZ</t>
  </si>
  <si>
    <t>SARA PEREA</t>
  </si>
  <si>
    <t>MELANIE MUÑOZ</t>
  </si>
  <si>
    <t>ISABELA ROMERO</t>
  </si>
  <si>
    <t>12.57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</si>
</sst>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name val="Calibri"/>
    </font>
    <font>
      <b/>
      <sz val="28"/>
      <name val="Calibri"/>
    </font>
    <font>
      <sz val="11"/>
      <name val="Calibri"/>
    </font>
    <font>
      <b/>
      <sz val="36"/>
      <name val="Calibri"/>
    </font>
    <font>
      <b/>
      <sz val="22"/>
      <name val="Calibri"/>
    </font>
    <font>
      <sz val="28"/>
      <name val="Calibri"/>
    </font>
    <font>
      <b/>
      <sz val="20"/>
      <name val="Calibri"/>
    </font>
    <font>
      <b/>
      <sz val="14"/>
      <name val="Calibri"/>
    </font>
    <font>
      <b/>
      <sz val="16"/>
      <name val="Calibri"/>
    </font>
    <font>
      <b/>
      <sz val="11"/>
      <name val="Calibri"/>
    </font>
    <font>
      <b/>
      <sz val="12"/>
      <name val="Calibri"/>
    </font>
    <font>
      <b/>
      <sz val="18"/>
      <name val="Calibri"/>
    </font>
    <font>
      <b/>
      <sz val="12"/>
      <name val="Arial"/>
    </font>
    <font>
      <sz val="14"/>
      <name val="Arial"/>
    </font>
    <font>
      <sz val="16"/>
      <name val="Calibri"/>
    </font>
    <font>
      <sz val="18"/>
      <name val="Calibri"/>
    </font>
    <font>
      <sz val="11"/>
      <name val="Arial"/>
    </font>
    <font>
      <sz val="8"/>
      <name val="Calibri"/>
    </font>
    <font>
      <b/>
      <sz val="24"/>
      <name val="Calibri"/>
    </font>
    <font>
      <sz val="24"/>
      <name val="Calibri"/>
    </font>
    <font>
      <b/>
      <sz val="14"/>
      <name val="Arial"/>
    </font>
    <font>
      <b/>
      <sz val="11"/>
      <name val="Arial"/>
    </font>
    <font>
      <b/>
      <sz val="16"/>
      <color rgb="FF00B050"/>
      <name val="Calibri"/>
    </font>
    <font>
      <b/>
      <sz val="16"/>
      <color rgb="FFE36C09"/>
      <name val="Calibri"/>
    </font>
    <font>
      <b/>
      <sz val="12"/>
      <name val="Arial"/>
      <family val="2"/>
    </font>
    <font>
      <sz val="14"/>
      <name val="Arial"/>
      <family val="2"/>
    </font>
    <font>
      <sz val="16"/>
      <name val="Calibri"/>
      <family val="2"/>
    </font>
    <font>
      <sz val="11"/>
      <name val="Calibri"/>
      <family val="2"/>
    </font>
    <font>
      <b/>
      <sz val="16"/>
      <name val="Calibri"/>
      <family val="2"/>
    </font>
    <font>
      <sz val="11"/>
      <name val="Arial"/>
      <family val="2"/>
    </font>
    <font>
      <b/>
      <sz val="16"/>
      <color rgb="FF00B050"/>
      <name val="Calibri"/>
      <family val="2"/>
    </font>
    <font>
      <b/>
      <sz val="16"/>
      <color rgb="FFE36C09"/>
      <name val="Calibri"/>
      <family val="2"/>
    </font>
    <font>
      <sz val="12"/>
      <name val="Arial"/>
      <family val="2"/>
    </font>
  </fonts>
  <fills count="14">
    <fill>
      <patternFill patternType="none"/>
    </fill>
    <fill>
      <patternFill patternType="gray125"/>
    </fill>
    <fill>
      <patternFill patternType="solid">
        <fgColor rgb="FFDAEEF3"/>
        <bgColor rgb="FFDAEEF3"/>
      </patternFill>
    </fill>
    <fill>
      <patternFill patternType="solid">
        <fgColor rgb="FFFFFF00"/>
        <bgColor rgb="FFFFFF00"/>
      </patternFill>
    </fill>
    <fill>
      <patternFill patternType="solid">
        <fgColor rgb="FFD8D8D8"/>
        <bgColor rgb="FFD8D8D8"/>
      </patternFill>
    </fill>
    <fill>
      <patternFill patternType="solid">
        <fgColor rgb="FF00B050"/>
        <bgColor rgb="FF00B050"/>
      </patternFill>
    </fill>
    <fill>
      <patternFill patternType="solid">
        <fgColor rgb="FFB6DDE8"/>
        <bgColor rgb="FFB6DDE8"/>
      </patternFill>
    </fill>
    <fill>
      <patternFill patternType="solid">
        <fgColor rgb="FFE36C09"/>
        <bgColor rgb="FFE36C09"/>
      </patternFill>
    </fill>
    <fill>
      <patternFill patternType="solid">
        <fgColor rgb="FFFFFFFF"/>
        <bgColor indexed="64"/>
      </patternFill>
    </fill>
    <fill>
      <patternFill patternType="solid">
        <fgColor theme="0"/>
        <bgColor rgb="FFFFFF00"/>
      </patternFill>
    </fill>
    <fill>
      <patternFill patternType="solid">
        <fgColor theme="0"/>
        <bgColor rgb="FF00B050"/>
      </patternFill>
    </fill>
    <fill>
      <patternFill patternType="solid">
        <fgColor theme="0"/>
        <bgColor indexed="64"/>
      </patternFill>
    </fill>
    <fill>
      <patternFill patternType="solid">
        <fgColor theme="5" tint="0.59999389629810485"/>
        <bgColor indexed="64"/>
      </patternFill>
    </fill>
    <fill>
      <patternFill patternType="solid">
        <fgColor theme="4" tint="0.39997558519241921"/>
        <bgColor indexed="64"/>
      </patternFill>
    </fill>
  </fills>
  <borders count="67">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right/>
      <top/>
      <bottom/>
      <diagonal/>
    </border>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top style="thin">
        <color rgb="FF000000"/>
      </top>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thin">
        <color rgb="FF000000"/>
      </left>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000000"/>
      </right>
      <top style="thick">
        <color rgb="FF000000"/>
      </top>
      <bottom style="medium">
        <color rgb="FF000000"/>
      </bottom>
      <diagonal/>
    </border>
    <border>
      <left style="medium">
        <color rgb="FFCCCCCC"/>
      </left>
      <right style="thick">
        <color rgb="FF000000"/>
      </right>
      <top style="thick">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thick">
        <color rgb="FF000000"/>
      </right>
      <top style="medium">
        <color rgb="FFCCCCCC"/>
      </top>
      <bottom style="medium">
        <color rgb="FF000000"/>
      </bottom>
      <diagonal/>
    </border>
    <border>
      <left style="medium">
        <color rgb="FF000000"/>
      </left>
      <right style="thick">
        <color rgb="FF000000"/>
      </right>
      <top style="medium">
        <color rgb="FFCCCCCC"/>
      </top>
      <bottom style="medium">
        <color rgb="FF000000"/>
      </bottom>
      <diagonal/>
    </border>
  </borders>
  <cellStyleXfs count="1">
    <xf numFmtId="0" fontId="0" fillId="0" borderId="0"/>
  </cellStyleXfs>
  <cellXfs count="171">
    <xf numFmtId="0" fontId="0" fillId="0" borderId="0" xfId="0" applyFont="1" applyAlignment="1"/>
    <xf numFmtId="0" fontId="1" fillId="0" borderId="4" xfId="0" applyFont="1" applyBorder="1" applyAlignment="1">
      <alignment vertical="center"/>
    </xf>
    <xf numFmtId="0" fontId="3" fillId="0" borderId="0" xfId="0" applyFont="1" applyAlignment="1">
      <alignment vertical="center"/>
    </xf>
    <xf numFmtId="0" fontId="1" fillId="0" borderId="0" xfId="0" applyFont="1" applyAlignment="1">
      <alignment vertical="center"/>
    </xf>
    <xf numFmtId="0" fontId="1" fillId="0" borderId="5" xfId="0" applyFont="1" applyBorder="1" applyAlignment="1">
      <alignment vertical="center"/>
    </xf>
    <xf numFmtId="0" fontId="4" fillId="0" borderId="0" xfId="0" applyFont="1" applyAlignment="1">
      <alignment vertical="center"/>
    </xf>
    <xf numFmtId="0" fontId="5" fillId="0" borderId="6" xfId="0" applyFont="1" applyBorder="1" applyAlignment="1">
      <alignment horizontal="center"/>
    </xf>
    <xf numFmtId="0" fontId="5" fillId="0" borderId="7" xfId="0" applyFont="1" applyBorder="1"/>
    <xf numFmtId="0" fontId="5" fillId="0" borderId="7" xfId="0" applyFont="1" applyBorder="1" applyAlignment="1">
      <alignment horizontal="center"/>
    </xf>
    <xf numFmtId="0" fontId="5" fillId="0" borderId="8" xfId="0" applyFont="1" applyBorder="1"/>
    <xf numFmtId="0" fontId="10" fillId="3" borderId="16"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8" fillId="3" borderId="22" xfId="0" applyFont="1" applyFill="1" applyBorder="1" applyAlignment="1">
      <alignment horizontal="center" vertical="center" wrapText="1"/>
    </xf>
    <xf numFmtId="0" fontId="11" fillId="3" borderId="23" xfId="0" applyFont="1" applyFill="1" applyBorder="1" applyAlignment="1">
      <alignment horizontal="center" vertical="center" wrapText="1"/>
    </xf>
    <xf numFmtId="0" fontId="12" fillId="0" borderId="24" xfId="0" applyFont="1" applyBorder="1" applyAlignment="1">
      <alignment horizontal="left" vertical="center"/>
    </xf>
    <xf numFmtId="0" fontId="13" fillId="0" borderId="24" xfId="0" applyFont="1" applyBorder="1" applyAlignment="1">
      <alignment horizontal="center" vertical="center"/>
    </xf>
    <xf numFmtId="0" fontId="11" fillId="3" borderId="28" xfId="0" applyFont="1" applyFill="1" applyBorder="1" applyAlignment="1">
      <alignment horizontal="center" vertical="center" wrapText="1"/>
    </xf>
    <xf numFmtId="0" fontId="14"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14" fillId="0" borderId="30" xfId="0" applyFont="1" applyBorder="1" applyAlignment="1">
      <alignment horizontal="center" vertical="center" wrapText="1"/>
    </xf>
    <xf numFmtId="0" fontId="14" fillId="0" borderId="31" xfId="0" applyFont="1" applyBorder="1" applyAlignment="1">
      <alignment horizontal="center" vertical="center" wrapText="1"/>
    </xf>
    <xf numFmtId="0" fontId="8" fillId="0" borderId="31" xfId="0" applyFont="1" applyBorder="1" applyAlignment="1">
      <alignment horizontal="center" vertical="center" wrapText="1"/>
    </xf>
    <xf numFmtId="0" fontId="15" fillId="0" borderId="32" xfId="0" applyFont="1" applyBorder="1" applyAlignment="1">
      <alignment horizontal="center" vertical="center"/>
    </xf>
    <xf numFmtId="1" fontId="14" fillId="0" borderId="32" xfId="0" applyNumberFormat="1" applyFont="1" applyBorder="1" applyAlignment="1">
      <alignment horizontal="center" vertical="center"/>
    </xf>
    <xf numFmtId="0" fontId="8" fillId="0" borderId="31" xfId="0" applyFont="1" applyBorder="1" applyAlignment="1">
      <alignment horizontal="center" vertical="center"/>
    </xf>
    <xf numFmtId="0" fontId="15" fillId="0" borderId="32" xfId="0" applyFont="1" applyBorder="1" applyAlignment="1">
      <alignment horizontal="center"/>
    </xf>
    <xf numFmtId="1" fontId="14" fillId="0" borderId="32" xfId="0" applyNumberFormat="1" applyFont="1" applyBorder="1" applyAlignment="1">
      <alignment horizontal="center"/>
    </xf>
    <xf numFmtId="0" fontId="11" fillId="0" borderId="31" xfId="0" applyFont="1" applyBorder="1" applyAlignment="1">
      <alignment horizontal="center" vertical="center" wrapText="1"/>
    </xf>
    <xf numFmtId="0" fontId="16" fillId="0" borderId="32" xfId="0" applyFont="1" applyBorder="1" applyAlignment="1">
      <alignment horizontal="left" vertical="center" wrapText="1"/>
    </xf>
    <xf numFmtId="0" fontId="8" fillId="0" borderId="32" xfId="0" applyFont="1" applyBorder="1" applyAlignment="1">
      <alignment horizontal="center" vertical="center" wrapText="1"/>
    </xf>
    <xf numFmtId="0" fontId="11" fillId="0" borderId="33" xfId="0" applyFont="1" applyBorder="1" applyAlignment="1">
      <alignment horizontal="center" vertical="center" wrapText="1"/>
    </xf>
    <xf numFmtId="0" fontId="16" fillId="0" borderId="34" xfId="0" applyFont="1" applyBorder="1" applyAlignment="1">
      <alignment horizontal="left" vertical="center" wrapText="1"/>
    </xf>
    <xf numFmtId="0" fontId="8" fillId="0" borderId="34" xfId="0" applyFont="1" applyBorder="1" applyAlignment="1">
      <alignment horizontal="center" vertical="center" wrapText="1"/>
    </xf>
    <xf numFmtId="0" fontId="14" fillId="0" borderId="33" xfId="0" applyFont="1" applyBorder="1" applyAlignment="1">
      <alignment horizontal="center" vertical="center" wrapText="1"/>
    </xf>
    <xf numFmtId="0" fontId="14" fillId="0" borderId="35" xfId="0" applyFont="1" applyBorder="1" applyAlignment="1">
      <alignment horizontal="center" vertical="center" wrapText="1"/>
    </xf>
    <xf numFmtId="0" fontId="8" fillId="0" borderId="35" xfId="0" applyFont="1" applyBorder="1" applyAlignment="1">
      <alignment horizontal="center" vertical="center" wrapText="1"/>
    </xf>
    <xf numFmtId="0" fontId="14" fillId="0" borderId="36" xfId="0" applyFont="1" applyBorder="1" applyAlignment="1">
      <alignment horizontal="center" vertical="center" wrapText="1"/>
    </xf>
    <xf numFmtId="0" fontId="17" fillId="0" borderId="27" xfId="0" applyFont="1" applyBorder="1"/>
    <xf numFmtId="0" fontId="17" fillId="0" borderId="25" xfId="0" applyFont="1" applyBorder="1"/>
    <xf numFmtId="0" fontId="17" fillId="0" borderId="26" xfId="0" applyFont="1" applyBorder="1"/>
    <xf numFmtId="0" fontId="17" fillId="0" borderId="40" xfId="0" applyFont="1" applyBorder="1"/>
    <xf numFmtId="0" fontId="0" fillId="0" borderId="0" xfId="0" applyFont="1"/>
    <xf numFmtId="0" fontId="18" fillId="0" borderId="4" xfId="0" applyFont="1" applyBorder="1" applyAlignment="1">
      <alignment vertical="center"/>
    </xf>
    <xf numFmtId="0" fontId="18" fillId="0" borderId="0" xfId="0" applyFont="1" applyAlignment="1">
      <alignment vertical="center"/>
    </xf>
    <xf numFmtId="0" fontId="19" fillId="0" borderId="4" xfId="0" applyFont="1" applyBorder="1" applyAlignment="1">
      <alignment horizontal="center"/>
    </xf>
    <xf numFmtId="0" fontId="19" fillId="0" borderId="0" xfId="0" applyFont="1" applyAlignment="1">
      <alignment horizontal="center"/>
    </xf>
    <xf numFmtId="0" fontId="19" fillId="0" borderId="0" xfId="0" applyFont="1"/>
    <xf numFmtId="0" fontId="21" fillId="6" borderId="24" xfId="0" applyFont="1" applyFill="1" applyBorder="1" applyAlignment="1">
      <alignment horizontal="center" vertical="center" wrapText="1"/>
    </xf>
    <xf numFmtId="0" fontId="6" fillId="3" borderId="24" xfId="0" applyFont="1" applyFill="1" applyBorder="1" applyAlignment="1">
      <alignment horizontal="center" vertical="center" wrapText="1"/>
    </xf>
    <xf numFmtId="4" fontId="14" fillId="0" borderId="24" xfId="0" applyNumberFormat="1" applyFont="1" applyBorder="1" applyAlignment="1">
      <alignment horizontal="center" vertical="center" wrapText="1"/>
    </xf>
    <xf numFmtId="0" fontId="22" fillId="0" borderId="24" xfId="0" applyFont="1" applyBorder="1" applyAlignment="1">
      <alignment horizontal="center" vertical="center" wrapText="1"/>
    </xf>
    <xf numFmtId="0" fontId="23" fillId="0" borderId="24" xfId="0" applyFont="1" applyBorder="1" applyAlignment="1">
      <alignment horizontal="center" vertical="center" wrapText="1"/>
    </xf>
    <xf numFmtId="0" fontId="0" fillId="0" borderId="24" xfId="0" applyFont="1" applyBorder="1"/>
    <xf numFmtId="0" fontId="15" fillId="0" borderId="24" xfId="0" applyFont="1" applyBorder="1" applyAlignment="1">
      <alignment horizontal="center" vertical="center"/>
    </xf>
    <xf numFmtId="1" fontId="14" fillId="0" borderId="24" xfId="0" applyNumberFormat="1" applyFont="1" applyBorder="1" applyAlignment="1">
      <alignment horizontal="center" vertical="center"/>
    </xf>
    <xf numFmtId="1" fontId="14" fillId="0" borderId="24" xfId="0" applyNumberFormat="1" applyFont="1" applyBorder="1" applyAlignment="1">
      <alignment horizontal="center" vertical="center"/>
    </xf>
    <xf numFmtId="0" fontId="0" fillId="0" borderId="24" xfId="0" applyFont="1" applyBorder="1" applyAlignment="1">
      <alignment vertical="center" wrapText="1"/>
    </xf>
    <xf numFmtId="0" fontId="16" fillId="0" borderId="24" xfId="0" applyFont="1" applyBorder="1" applyAlignment="1">
      <alignment horizontal="left" vertical="center" wrapText="1"/>
    </xf>
    <xf numFmtId="0" fontId="9" fillId="0" borderId="0" xfId="0" applyFont="1" applyAlignment="1">
      <alignment vertical="center"/>
    </xf>
    <xf numFmtId="0" fontId="6" fillId="3" borderId="49" xfId="0" applyFont="1" applyFill="1" applyBorder="1" applyAlignment="1">
      <alignment horizontal="center" vertical="center" wrapText="1"/>
    </xf>
    <xf numFmtId="0" fontId="0" fillId="0" borderId="0" xfId="0" applyFont="1" applyAlignment="1">
      <alignment vertical="center" wrapText="1"/>
    </xf>
    <xf numFmtId="0" fontId="6" fillId="3" borderId="50" xfId="0" applyFont="1" applyFill="1" applyBorder="1" applyAlignment="1">
      <alignment horizontal="center" vertical="center" wrapText="1"/>
    </xf>
    <xf numFmtId="0" fontId="14" fillId="0" borderId="51" xfId="0" applyFont="1" applyBorder="1" applyAlignment="1">
      <alignment horizontal="center" vertical="center" wrapText="1"/>
    </xf>
    <xf numFmtId="0" fontId="14" fillId="0" borderId="52" xfId="0" applyFont="1" applyBorder="1" applyAlignment="1">
      <alignment horizontal="center" vertical="center" wrapText="1"/>
    </xf>
    <xf numFmtId="0" fontId="19" fillId="0" borderId="6" xfId="0" applyFont="1" applyBorder="1" applyAlignment="1">
      <alignment horizontal="center"/>
    </xf>
    <xf numFmtId="0" fontId="19" fillId="0" borderId="7" xfId="0" applyFont="1" applyBorder="1" applyAlignment="1">
      <alignment horizontal="center"/>
    </xf>
    <xf numFmtId="0" fontId="19" fillId="0" borderId="7" xfId="0" applyFont="1" applyBorder="1"/>
    <xf numFmtId="0" fontId="21" fillId="6" borderId="57" xfId="0" applyFont="1" applyFill="1" applyBorder="1" applyAlignment="1">
      <alignment horizontal="center" vertical="center" wrapText="1"/>
    </xf>
    <xf numFmtId="0" fontId="12" fillId="0" borderId="58" xfId="0" applyFont="1" applyBorder="1" applyAlignment="1">
      <alignment horizontal="left" vertical="center"/>
    </xf>
    <xf numFmtId="0" fontId="15" fillId="0" borderId="56" xfId="0" applyFont="1" applyBorder="1" applyAlignment="1">
      <alignment horizontal="center" vertical="center"/>
    </xf>
    <xf numFmtId="0" fontId="16" fillId="0" borderId="56" xfId="0" applyFont="1" applyBorder="1" applyAlignment="1">
      <alignment horizontal="left" vertical="center" wrapText="1"/>
    </xf>
    <xf numFmtId="0" fontId="16" fillId="0" borderId="59" xfId="0" applyFont="1" applyBorder="1" applyAlignment="1">
      <alignment horizontal="left" vertical="center" wrapText="1"/>
    </xf>
    <xf numFmtId="0" fontId="24" fillId="8" borderId="16" xfId="0" applyFont="1" applyFill="1" applyBorder="1" applyAlignment="1">
      <alignment vertical="center" wrapText="1"/>
    </xf>
    <xf numFmtId="0" fontId="25" fillId="8" borderId="60" xfId="0" applyFont="1" applyFill="1" applyBorder="1" applyAlignment="1">
      <alignment horizontal="center" vertical="center" wrapText="1"/>
    </xf>
    <xf numFmtId="0" fontId="26" fillId="0" borderId="61" xfId="0" applyFont="1" applyBorder="1" applyAlignment="1">
      <alignment horizontal="center" vertical="center" wrapText="1"/>
    </xf>
    <xf numFmtId="0" fontId="27" fillId="0" borderId="61" xfId="0" applyFont="1" applyBorder="1" applyAlignment="1">
      <alignment vertical="center" wrapText="1"/>
    </xf>
    <xf numFmtId="0" fontId="28" fillId="0" borderId="61" xfId="0" applyFont="1" applyBorder="1" applyAlignment="1">
      <alignment horizontal="center" vertical="center" wrapText="1"/>
    </xf>
    <xf numFmtId="0" fontId="26" fillId="0" borderId="62" xfId="0" applyFont="1" applyBorder="1" applyAlignment="1">
      <alignment horizontal="center" vertical="center" wrapText="1"/>
    </xf>
    <xf numFmtId="0" fontId="24" fillId="8" borderId="63" xfId="0" applyFont="1" applyFill="1" applyBorder="1" applyAlignment="1">
      <alignment vertical="center" wrapText="1"/>
    </xf>
    <xf numFmtId="0" fontId="25" fillId="8" borderId="64" xfId="0" applyFont="1" applyFill="1" applyBorder="1" applyAlignment="1">
      <alignment horizontal="center" vertical="center" wrapText="1"/>
    </xf>
    <xf numFmtId="0" fontId="26" fillId="0" borderId="64" xfId="0" applyFont="1" applyBorder="1" applyAlignment="1">
      <alignment horizontal="center" vertical="center" wrapText="1"/>
    </xf>
    <xf numFmtId="0" fontId="27" fillId="0" borderId="64" xfId="0" applyFont="1" applyBorder="1" applyAlignment="1">
      <alignment vertical="center" wrapText="1"/>
    </xf>
    <xf numFmtId="0" fontId="28" fillId="0" borderId="64" xfId="0" applyFont="1" applyBorder="1" applyAlignment="1">
      <alignment horizontal="center" vertical="center" wrapText="1"/>
    </xf>
    <xf numFmtId="0" fontId="27" fillId="0" borderId="65" xfId="0" applyFont="1" applyBorder="1" applyAlignment="1">
      <alignment vertical="center" wrapText="1"/>
    </xf>
    <xf numFmtId="0" fontId="25" fillId="8" borderId="65" xfId="0" applyFont="1" applyFill="1" applyBorder="1" applyAlignment="1">
      <alignment horizontal="center" vertical="center" wrapText="1"/>
    </xf>
    <xf numFmtId="0" fontId="29" fillId="0" borderId="63" xfId="0" applyFont="1" applyBorder="1" applyAlignment="1">
      <alignment wrapText="1"/>
    </xf>
    <xf numFmtId="0" fontId="25" fillId="0" borderId="60" xfId="0" applyFont="1" applyBorder="1" applyAlignment="1">
      <alignment horizontal="center" vertical="center" wrapText="1"/>
    </xf>
    <xf numFmtId="0" fontId="25" fillId="0" borderId="64" xfId="0" applyFont="1" applyBorder="1" applyAlignment="1">
      <alignment horizontal="center" vertical="center" wrapText="1"/>
    </xf>
    <xf numFmtId="0" fontId="26" fillId="0" borderId="65" xfId="0" applyFont="1" applyBorder="1" applyAlignment="1">
      <alignment horizontal="center" vertical="center" wrapText="1"/>
    </xf>
    <xf numFmtId="0" fontId="17" fillId="9" borderId="40" xfId="0" applyFont="1" applyFill="1" applyBorder="1"/>
    <xf numFmtId="0" fontId="17" fillId="10" borderId="40" xfId="0" applyFont="1" applyFill="1" applyBorder="1"/>
    <xf numFmtId="0" fontId="17" fillId="11" borderId="25" xfId="0" applyFont="1" applyFill="1" applyBorder="1"/>
    <xf numFmtId="0" fontId="17" fillId="12" borderId="25" xfId="0" applyFont="1" applyFill="1" applyBorder="1"/>
    <xf numFmtId="0" fontId="17" fillId="12" borderId="26" xfId="0" applyFont="1" applyFill="1" applyBorder="1"/>
    <xf numFmtId="0" fontId="17" fillId="13" borderId="25" xfId="0" applyFont="1" applyFill="1" applyBorder="1"/>
    <xf numFmtId="0" fontId="25" fillId="0" borderId="65" xfId="0" applyFont="1" applyBorder="1" applyAlignment="1">
      <alignment horizontal="center" vertical="center" wrapText="1"/>
    </xf>
    <xf numFmtId="0" fontId="27" fillId="0" borderId="63" xfId="0" applyFont="1" applyBorder="1" applyAlignment="1">
      <alignment wrapText="1"/>
    </xf>
    <xf numFmtId="0" fontId="29" fillId="0" borderId="66" xfId="0" applyFont="1" applyBorder="1" applyAlignment="1">
      <alignment wrapText="1"/>
    </xf>
    <xf numFmtId="0" fontId="26" fillId="0" borderId="60" xfId="0" applyFont="1" applyBorder="1" applyAlignment="1">
      <alignment horizontal="center" vertical="center" wrapText="1"/>
    </xf>
    <xf numFmtId="0" fontId="30" fillId="0" borderId="60" xfId="0" applyFont="1" applyBorder="1" applyAlignment="1">
      <alignment horizontal="center" vertical="center" wrapText="1"/>
    </xf>
    <xf numFmtId="0" fontId="31" fillId="8" borderId="60" xfId="0" applyFont="1" applyFill="1" applyBorder="1" applyAlignment="1">
      <alignment horizontal="center" vertical="center" wrapText="1"/>
    </xf>
    <xf numFmtId="0" fontId="30" fillId="0" borderId="64" xfId="0" applyFont="1" applyBorder="1" applyAlignment="1">
      <alignment horizontal="center" vertical="center" wrapText="1"/>
    </xf>
    <xf numFmtId="0" fontId="31" fillId="8" borderId="64" xfId="0" applyFont="1" applyFill="1" applyBorder="1" applyAlignment="1">
      <alignment horizontal="center" vertical="center" wrapText="1"/>
    </xf>
    <xf numFmtId="0" fontId="26" fillId="0" borderId="64" xfId="0" applyFont="1" applyBorder="1" applyAlignment="1">
      <alignment horizontal="center" wrapText="1"/>
    </xf>
    <xf numFmtId="0" fontId="27" fillId="0" borderId="64" xfId="0" applyFont="1" applyBorder="1" applyAlignment="1">
      <alignment wrapText="1"/>
    </xf>
    <xf numFmtId="0" fontId="29" fillId="0" borderId="16" xfId="0" applyFont="1" applyBorder="1" applyAlignment="1">
      <alignment wrapText="1"/>
    </xf>
    <xf numFmtId="0" fontId="27" fillId="0" borderId="60" xfId="0" applyFont="1" applyBorder="1" applyAlignment="1">
      <alignment vertical="center" wrapText="1"/>
    </xf>
    <xf numFmtId="0" fontId="31" fillId="0" borderId="60" xfId="0" applyFont="1" applyBorder="1" applyAlignment="1">
      <alignment horizontal="center" vertical="center" wrapText="1"/>
    </xf>
    <xf numFmtId="0" fontId="29" fillId="0" borderId="60" xfId="0" applyFont="1" applyBorder="1" applyAlignment="1">
      <alignment wrapText="1"/>
    </xf>
    <xf numFmtId="0" fontId="28" fillId="0" borderId="60" xfId="0" applyFont="1" applyBorder="1" applyAlignment="1">
      <alignment horizontal="center" vertical="center" wrapText="1"/>
    </xf>
    <xf numFmtId="0" fontId="32" fillId="0" borderId="63" xfId="0" applyFont="1" applyBorder="1" applyAlignment="1">
      <alignment vertical="center" wrapText="1"/>
    </xf>
    <xf numFmtId="0" fontId="1" fillId="2" borderId="9" xfId="0" applyFont="1" applyFill="1" applyBorder="1" applyAlignment="1">
      <alignment horizontal="center" vertical="center" wrapText="1"/>
    </xf>
    <xf numFmtId="0" fontId="2" fillId="0" borderId="10" xfId="0" applyFont="1" applyBorder="1"/>
    <xf numFmtId="0" fontId="2" fillId="0" borderId="11" xfId="0" applyFont="1" applyBorder="1"/>
    <xf numFmtId="0" fontId="6" fillId="4" borderId="9"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2" fillId="0" borderId="38" xfId="0" applyFont="1" applyBorder="1"/>
    <xf numFmtId="0" fontId="2" fillId="0" borderId="39" xfId="0" applyFont="1" applyBorder="1"/>
    <xf numFmtId="0" fontId="8" fillId="3" borderId="9"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1" fillId="0" borderId="4" xfId="0" applyFont="1" applyBorder="1" applyAlignment="1">
      <alignment horizontal="center" vertical="center"/>
    </xf>
    <xf numFmtId="0" fontId="0" fillId="0" borderId="0" xfId="0" applyFont="1" applyAlignment="1"/>
    <xf numFmtId="0" fontId="2" fillId="0" borderId="5" xfId="0" applyFont="1" applyBorder="1"/>
    <xf numFmtId="0" fontId="1" fillId="0" borderId="4" xfId="0" applyFont="1" applyBorder="1" applyAlignment="1">
      <alignment horizontal="center" vertical="center" wrapText="1"/>
    </xf>
    <xf numFmtId="0" fontId="6" fillId="3" borderId="12" xfId="0" applyFont="1" applyFill="1" applyBorder="1" applyAlignment="1">
      <alignment horizontal="center" vertical="center" wrapText="1"/>
    </xf>
    <xf numFmtId="0" fontId="2" fillId="0" borderId="14" xfId="0" applyFont="1" applyBorder="1"/>
    <xf numFmtId="0" fontId="2" fillId="0" borderId="19" xfId="0" applyFont="1" applyBorder="1"/>
    <xf numFmtId="0" fontId="7" fillId="3" borderId="12" xfId="0" applyFont="1" applyFill="1" applyBorder="1" applyAlignment="1">
      <alignment horizontal="center" vertical="center" wrapText="1"/>
    </xf>
    <xf numFmtId="0" fontId="2" fillId="0" borderId="20" xfId="0" applyFont="1" applyBorder="1"/>
    <xf numFmtId="0" fontId="6" fillId="3" borderId="13" xfId="0" applyFont="1" applyFill="1" applyBorder="1" applyAlignment="1">
      <alignment horizontal="center" vertical="center" wrapText="1"/>
    </xf>
    <xf numFmtId="0" fontId="2" fillId="0" borderId="15" xfId="0" applyFont="1" applyBorder="1"/>
    <xf numFmtId="0" fontId="2" fillId="0" borderId="21" xfId="0" applyFont="1" applyBorder="1"/>
    <xf numFmtId="0" fontId="0" fillId="0" borderId="1" xfId="0" applyFont="1" applyBorder="1" applyAlignment="1">
      <alignment horizontal="center"/>
    </xf>
    <xf numFmtId="0" fontId="2" fillId="0" borderId="4" xfId="0" applyFont="1" applyBorder="1"/>
    <xf numFmtId="0" fontId="2" fillId="0" borderId="6" xfId="0" applyFont="1" applyBorder="1"/>
    <xf numFmtId="0" fontId="2" fillId="0" borderId="7" xfId="0" applyFont="1" applyBorder="1"/>
    <xf numFmtId="0" fontId="2" fillId="0" borderId="8" xfId="0" applyFont="1" applyBorder="1"/>
    <xf numFmtId="0" fontId="0" fillId="0" borderId="9" xfId="0" applyFont="1" applyBorder="1" applyAlignment="1">
      <alignment horizontal="center"/>
    </xf>
    <xf numFmtId="0" fontId="21" fillId="6" borderId="41" xfId="0" applyFont="1" applyFill="1" applyBorder="1" applyAlignment="1">
      <alignment horizontal="center" vertical="center" wrapText="1"/>
    </xf>
    <xf numFmtId="0" fontId="2" fillId="0" borderId="25" xfId="0" applyFont="1" applyBorder="1"/>
    <xf numFmtId="0" fontId="21" fillId="5" borderId="41" xfId="0" applyFont="1" applyFill="1" applyBorder="1" applyAlignment="1">
      <alignment horizontal="center" vertical="center" wrapText="1"/>
    </xf>
    <xf numFmtId="0" fontId="21" fillId="7" borderId="42" xfId="0" applyFont="1" applyFill="1" applyBorder="1" applyAlignment="1">
      <alignment horizontal="center" vertical="center" wrapText="1"/>
    </xf>
    <xf numFmtId="0" fontId="2" fillId="0" borderId="43" xfId="0" applyFont="1" applyBorder="1"/>
    <xf numFmtId="0" fontId="18" fillId="2" borderId="9" xfId="0" applyFont="1" applyFill="1" applyBorder="1" applyAlignment="1">
      <alignment horizontal="center" vertical="center" wrapText="1"/>
    </xf>
    <xf numFmtId="0" fontId="18" fillId="0" borderId="1" xfId="0" applyFont="1" applyBorder="1" applyAlignment="1">
      <alignment horizontal="center" vertical="center"/>
    </xf>
    <xf numFmtId="0" fontId="18" fillId="0" borderId="4" xfId="0" applyFont="1" applyBorder="1" applyAlignment="1">
      <alignment horizontal="center" vertical="center"/>
    </xf>
    <xf numFmtId="0" fontId="6" fillId="4" borderId="45" xfId="0" applyFont="1" applyFill="1" applyBorder="1" applyAlignment="1">
      <alignment horizontal="center" vertical="center" wrapText="1"/>
    </xf>
    <xf numFmtId="0" fontId="2" fillId="0" borderId="47" xfId="0" applyFont="1" applyBorder="1"/>
    <xf numFmtId="0" fontId="2" fillId="0" borderId="48" xfId="0" applyFont="1" applyBorder="1"/>
    <xf numFmtId="0" fontId="7" fillId="3" borderId="41" xfId="0" applyFont="1" applyFill="1" applyBorder="1" applyAlignment="1">
      <alignment horizontal="center" vertical="center" wrapText="1"/>
    </xf>
    <xf numFmtId="0" fontId="20" fillId="3" borderId="41" xfId="0" applyFont="1" applyFill="1" applyBorder="1" applyAlignment="1">
      <alignment horizontal="center" vertical="center" wrapText="1"/>
    </xf>
    <xf numFmtId="0" fontId="18" fillId="0" borderId="4" xfId="0" applyFont="1" applyBorder="1" applyAlignment="1">
      <alignment horizontal="center" vertical="center" wrapText="1"/>
    </xf>
    <xf numFmtId="0" fontId="18" fillId="4" borderId="37" xfId="0" applyFont="1" applyFill="1" applyBorder="1" applyAlignment="1">
      <alignment horizontal="center" vertical="center" wrapText="1"/>
    </xf>
    <xf numFmtId="0" fontId="2" fillId="0" borderId="46" xfId="0" applyFont="1" applyBorder="1"/>
    <xf numFmtId="0" fontId="21" fillId="5" borderId="42" xfId="0" applyFont="1" applyFill="1" applyBorder="1" applyAlignment="1">
      <alignment horizontal="center" vertical="center" wrapText="1"/>
    </xf>
    <xf numFmtId="0" fontId="21" fillId="5" borderId="44" xfId="0" applyFont="1" applyFill="1" applyBorder="1" applyAlignment="1">
      <alignment horizontal="center" vertical="center" wrapText="1"/>
    </xf>
    <xf numFmtId="0" fontId="21" fillId="6" borderId="44" xfId="0" applyFont="1" applyFill="1" applyBorder="1" applyAlignment="1">
      <alignment horizontal="center" vertical="center" wrapText="1"/>
    </xf>
    <xf numFmtId="0" fontId="20" fillId="3" borderId="44" xfId="0" applyFont="1" applyFill="1" applyBorder="1" applyAlignment="1">
      <alignment horizontal="center" vertical="center" wrapText="1"/>
    </xf>
    <xf numFmtId="0" fontId="21" fillId="5" borderId="56" xfId="0" applyFont="1" applyFill="1" applyBorder="1" applyAlignment="1">
      <alignment horizontal="center" vertical="center" wrapText="1"/>
    </xf>
    <xf numFmtId="0" fontId="2" fillId="0" borderId="29" xfId="0" applyFont="1" applyBorder="1"/>
    <xf numFmtId="0" fontId="18" fillId="2" borderId="53" xfId="0" applyFont="1" applyFill="1" applyBorder="1" applyAlignment="1">
      <alignment horizontal="center" vertical="center" wrapText="1"/>
    </xf>
    <xf numFmtId="0" fontId="2" fillId="0" borderId="54" xfId="0" applyFont="1" applyBorder="1"/>
    <xf numFmtId="0" fontId="2" fillId="0" borderId="55" xfId="0" applyFont="1" applyBorder="1"/>
    <xf numFmtId="0" fontId="21" fillId="7" borderId="56" xfId="0" applyFont="1" applyFill="1" applyBorder="1" applyAlignment="1">
      <alignment horizontal="center" vertical="center" wrapText="1"/>
    </xf>
    <xf numFmtId="0" fontId="7" fillId="3" borderId="4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12</xdr:col>
      <xdr:colOff>323850</xdr:colOff>
      <xdr:row>0</xdr:row>
      <xdr:rowOff>123825</xdr:rowOff>
    </xdr:from>
    <xdr:ext cx="3057525" cy="59055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190500</xdr:colOff>
      <xdr:row>0</xdr:row>
      <xdr:rowOff>133350</xdr:rowOff>
    </xdr:from>
    <xdr:ext cx="2638425" cy="7524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12</xdr:col>
      <xdr:colOff>323850</xdr:colOff>
      <xdr:row>0</xdr:row>
      <xdr:rowOff>123825</xdr:rowOff>
    </xdr:from>
    <xdr:ext cx="3057525" cy="590550"/>
    <xdr:pic>
      <xdr:nvPicPr>
        <xdr:cNvPr id="2" name="image3.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190500</xdr:colOff>
      <xdr:row>0</xdr:row>
      <xdr:rowOff>133350</xdr:rowOff>
    </xdr:from>
    <xdr:ext cx="2638425" cy="752475"/>
    <xdr:pic>
      <xdr:nvPicPr>
        <xdr:cNvPr id="3" name="image4.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343025" cy="800100"/>
    <xdr:pic>
      <xdr:nvPicPr>
        <xdr:cNvPr id="2" name="image5.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24</xdr:col>
      <xdr:colOff>209550</xdr:colOff>
      <xdr:row>0</xdr:row>
      <xdr:rowOff>152400</xdr:rowOff>
    </xdr:from>
    <xdr:ext cx="1457325" cy="542925"/>
    <xdr:pic>
      <xdr:nvPicPr>
        <xdr:cNvPr id="3" name="image6.jp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12</xdr:col>
      <xdr:colOff>323850</xdr:colOff>
      <xdr:row>0</xdr:row>
      <xdr:rowOff>123825</xdr:rowOff>
    </xdr:from>
    <xdr:ext cx="3057525" cy="590550"/>
    <xdr:pic>
      <xdr:nvPicPr>
        <xdr:cNvPr id="2" name="image7.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190500</xdr:colOff>
      <xdr:row>0</xdr:row>
      <xdr:rowOff>133350</xdr:rowOff>
    </xdr:from>
    <xdr:ext cx="2638425" cy="752475"/>
    <xdr:pic>
      <xdr:nvPicPr>
        <xdr:cNvPr id="3" name="image8.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9</xdr:col>
      <xdr:colOff>0</xdr:colOff>
      <xdr:row>1</xdr:row>
      <xdr:rowOff>57150</xdr:rowOff>
    </xdr:from>
    <xdr:ext cx="2133600" cy="1114425"/>
    <xdr:pic>
      <xdr:nvPicPr>
        <xdr:cNvPr id="2" name="image9.jp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-47625</xdr:colOff>
      <xdr:row>0</xdr:row>
      <xdr:rowOff>95250</xdr:rowOff>
    </xdr:from>
    <xdr:ext cx="2257425" cy="1304925"/>
    <xdr:pic>
      <xdr:nvPicPr>
        <xdr:cNvPr id="3" name="image10.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9</xdr:col>
      <xdr:colOff>0</xdr:colOff>
      <xdr:row>1</xdr:row>
      <xdr:rowOff>57150</xdr:rowOff>
    </xdr:from>
    <xdr:ext cx="2133600" cy="1114425"/>
    <xdr:pic>
      <xdr:nvPicPr>
        <xdr:cNvPr id="2" name="image11.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-47625</xdr:colOff>
      <xdr:row>0</xdr:row>
      <xdr:rowOff>95250</xdr:rowOff>
    </xdr:from>
    <xdr:ext cx="2257425" cy="1304925"/>
    <xdr:pic>
      <xdr:nvPicPr>
        <xdr:cNvPr id="3" name="image12.pn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17</xdr:col>
      <xdr:colOff>104775</xdr:colOff>
      <xdr:row>1</xdr:row>
      <xdr:rowOff>285750</xdr:rowOff>
    </xdr:from>
    <xdr:ext cx="2114550" cy="1123950"/>
    <xdr:pic>
      <xdr:nvPicPr>
        <xdr:cNvPr id="2" name="image13.jp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-47625</xdr:colOff>
      <xdr:row>0</xdr:row>
      <xdr:rowOff>95250</xdr:rowOff>
    </xdr:from>
    <xdr:ext cx="2257425" cy="1304925"/>
    <xdr:pic>
      <xdr:nvPicPr>
        <xdr:cNvPr id="3" name="image14.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17</xdr:col>
      <xdr:colOff>1114425</xdr:colOff>
      <xdr:row>1</xdr:row>
      <xdr:rowOff>57150</xdr:rowOff>
    </xdr:from>
    <xdr:ext cx="2124075" cy="1114425"/>
    <xdr:pic>
      <xdr:nvPicPr>
        <xdr:cNvPr id="2" name="image15.jp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-47625</xdr:colOff>
      <xdr:row>0</xdr:row>
      <xdr:rowOff>95250</xdr:rowOff>
    </xdr:from>
    <xdr:ext cx="2257425" cy="1304925"/>
    <xdr:pic>
      <xdr:nvPicPr>
        <xdr:cNvPr id="3" name="image16.png">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36"/>
  <sheetViews>
    <sheetView topLeftCell="A5" workbookViewId="0">
      <selection activeCell="A9" sqref="A9:T9"/>
    </sheetView>
  </sheetViews>
  <sheetFormatPr baseColWidth="10" defaultColWidth="14.42578125" defaultRowHeight="15" customHeight="1"/>
  <cols>
    <col min="1" max="1" width="7.28515625" customWidth="1"/>
    <col min="2" max="2" width="24.42578125" customWidth="1"/>
    <col min="3" max="3" width="38.140625" customWidth="1"/>
    <col min="4" max="4" width="10.85546875" customWidth="1"/>
    <col min="5" max="5" width="7.140625" customWidth="1"/>
    <col min="6" max="6" width="13.7109375" customWidth="1"/>
    <col min="7" max="7" width="3.28515625" customWidth="1"/>
    <col min="8" max="8" width="11.140625" customWidth="1"/>
    <col min="9" max="9" width="7.85546875" customWidth="1"/>
    <col min="10" max="10" width="12.7109375" customWidth="1"/>
    <col min="11" max="11" width="3.28515625" customWidth="1"/>
    <col min="12" max="12" width="11.140625" customWidth="1"/>
    <col min="13" max="13" width="7.85546875" customWidth="1"/>
    <col min="14" max="14" width="12.7109375" customWidth="1"/>
    <col min="15" max="15" width="3.28515625" customWidth="1"/>
    <col min="16" max="16" width="11.140625" customWidth="1"/>
    <col min="17" max="17" width="7.85546875" customWidth="1"/>
    <col min="18" max="18" width="12.7109375" customWidth="1"/>
    <col min="19" max="19" width="3.28515625" customWidth="1"/>
    <col min="20" max="20" width="11.140625" customWidth="1"/>
  </cols>
  <sheetData>
    <row r="1" spans="1:20" ht="36">
      <c r="A1" s="123" t="s">
        <v>0</v>
      </c>
      <c r="B1" s="124"/>
      <c r="C1" s="124"/>
      <c r="D1" s="124"/>
      <c r="E1" s="124"/>
      <c r="F1" s="124"/>
      <c r="G1" s="124"/>
      <c r="H1" s="124"/>
      <c r="I1" s="124"/>
      <c r="J1" s="124"/>
      <c r="K1" s="124"/>
      <c r="L1" s="124"/>
      <c r="M1" s="124"/>
      <c r="N1" s="124"/>
      <c r="O1" s="124"/>
      <c r="P1" s="124"/>
      <c r="Q1" s="124"/>
      <c r="R1" s="124"/>
      <c r="S1" s="124"/>
      <c r="T1" s="125"/>
    </row>
    <row r="2" spans="1:20" ht="36">
      <c r="A2" s="126" t="s">
        <v>1</v>
      </c>
      <c r="B2" s="127"/>
      <c r="C2" s="127"/>
      <c r="D2" s="127"/>
      <c r="E2" s="127"/>
      <c r="F2" s="127"/>
      <c r="G2" s="127"/>
      <c r="H2" s="127"/>
      <c r="I2" s="127"/>
      <c r="J2" s="127"/>
      <c r="K2" s="127"/>
      <c r="L2" s="127"/>
      <c r="M2" s="127"/>
      <c r="N2" s="127"/>
      <c r="O2" s="127"/>
      <c r="P2" s="127"/>
      <c r="Q2" s="127"/>
      <c r="R2" s="127"/>
      <c r="S2" s="127"/>
      <c r="T2" s="128"/>
    </row>
    <row r="3" spans="1:20" ht="6.75" customHeight="1">
      <c r="A3" s="1"/>
      <c r="B3" s="2"/>
      <c r="C3" s="3"/>
      <c r="D3" s="3"/>
      <c r="E3" s="3"/>
      <c r="F3" s="3"/>
      <c r="G3" s="3"/>
      <c r="H3" s="3"/>
      <c r="I3" s="3"/>
      <c r="J3" s="3"/>
      <c r="K3" s="3"/>
      <c r="L3" s="3"/>
      <c r="M3" s="3"/>
      <c r="N3" s="3"/>
      <c r="O3" s="3"/>
      <c r="P3" s="3"/>
      <c r="Q3" s="3"/>
      <c r="R3" s="3"/>
      <c r="S3" s="3"/>
      <c r="T3" s="4"/>
    </row>
    <row r="4" spans="1:20" ht="36">
      <c r="A4" s="126" t="s">
        <v>2</v>
      </c>
      <c r="B4" s="127"/>
      <c r="C4" s="127"/>
      <c r="D4" s="127"/>
      <c r="E4" s="127"/>
      <c r="F4" s="127"/>
      <c r="G4" s="127"/>
      <c r="H4" s="127"/>
      <c r="I4" s="127"/>
      <c r="J4" s="127"/>
      <c r="K4" s="127"/>
      <c r="L4" s="127"/>
      <c r="M4" s="127"/>
      <c r="N4" s="127"/>
      <c r="O4" s="127"/>
      <c r="P4" s="127"/>
      <c r="Q4" s="127"/>
      <c r="R4" s="127"/>
      <c r="S4" s="127"/>
      <c r="T4" s="128"/>
    </row>
    <row r="5" spans="1:20" ht="36">
      <c r="A5" s="126" t="s">
        <v>3</v>
      </c>
      <c r="B5" s="127"/>
      <c r="C5" s="127"/>
      <c r="D5" s="127"/>
      <c r="E5" s="127"/>
      <c r="F5" s="127"/>
      <c r="G5" s="127"/>
      <c r="H5" s="127"/>
      <c r="I5" s="127"/>
      <c r="J5" s="127"/>
      <c r="K5" s="127"/>
      <c r="L5" s="127"/>
      <c r="M5" s="127"/>
      <c r="N5" s="127"/>
      <c r="O5" s="127"/>
      <c r="P5" s="127"/>
      <c r="Q5" s="127"/>
      <c r="R5" s="127"/>
      <c r="S5" s="127"/>
      <c r="T5" s="128"/>
    </row>
    <row r="6" spans="1:20" ht="10.5" customHeight="1">
      <c r="A6" s="1"/>
      <c r="B6" s="5"/>
      <c r="C6" s="3"/>
      <c r="D6" s="3"/>
      <c r="E6" s="3"/>
      <c r="F6" s="3"/>
      <c r="G6" s="3"/>
      <c r="H6" s="3"/>
      <c r="I6" s="3"/>
      <c r="J6" s="3"/>
      <c r="K6" s="3"/>
      <c r="L6" s="3"/>
      <c r="M6" s="3"/>
      <c r="N6" s="3"/>
      <c r="O6" s="3"/>
      <c r="P6" s="3"/>
      <c r="Q6" s="3"/>
      <c r="R6" s="3"/>
      <c r="S6" s="3"/>
      <c r="T6" s="4"/>
    </row>
    <row r="7" spans="1:20" ht="36" customHeight="1">
      <c r="A7" s="129" t="s">
        <v>4</v>
      </c>
      <c r="B7" s="127"/>
      <c r="C7" s="127"/>
      <c r="D7" s="127"/>
      <c r="E7" s="127"/>
      <c r="F7" s="127"/>
      <c r="G7" s="127"/>
      <c r="H7" s="127"/>
      <c r="I7" s="127"/>
      <c r="J7" s="127"/>
      <c r="K7" s="127"/>
      <c r="L7" s="127"/>
      <c r="M7" s="127"/>
      <c r="N7" s="127"/>
      <c r="O7" s="127"/>
      <c r="P7" s="127"/>
      <c r="Q7" s="127"/>
      <c r="R7" s="127"/>
      <c r="S7" s="127"/>
      <c r="T7" s="128"/>
    </row>
    <row r="8" spans="1:20" ht="12" customHeight="1">
      <c r="A8" s="6"/>
      <c r="B8" s="7"/>
      <c r="C8" s="8"/>
      <c r="D8" s="7"/>
      <c r="E8" s="7"/>
      <c r="F8" s="7"/>
      <c r="G8" s="7"/>
      <c r="H8" s="7"/>
      <c r="I8" s="7"/>
      <c r="J8" s="7"/>
      <c r="K8" s="7"/>
      <c r="L8" s="7"/>
      <c r="M8" s="7"/>
      <c r="N8" s="7"/>
      <c r="O8" s="7"/>
      <c r="P8" s="7"/>
      <c r="Q8" s="7"/>
      <c r="R8" s="7"/>
      <c r="S8" s="7"/>
      <c r="T8" s="9"/>
    </row>
    <row r="9" spans="1:20" ht="40.5" customHeight="1">
      <c r="A9" s="114" t="s">
        <v>5</v>
      </c>
      <c r="B9" s="115"/>
      <c r="C9" s="115"/>
      <c r="D9" s="115"/>
      <c r="E9" s="115"/>
      <c r="F9" s="115"/>
      <c r="G9" s="115"/>
      <c r="H9" s="115"/>
      <c r="I9" s="115"/>
      <c r="J9" s="115"/>
      <c r="K9" s="115"/>
      <c r="L9" s="115"/>
      <c r="M9" s="115"/>
      <c r="N9" s="115"/>
      <c r="O9" s="115"/>
      <c r="P9" s="115"/>
      <c r="Q9" s="115"/>
      <c r="R9" s="115"/>
      <c r="S9" s="115"/>
      <c r="T9" s="116"/>
    </row>
    <row r="10" spans="1:20" ht="36" customHeight="1">
      <c r="A10" s="130"/>
      <c r="B10" s="133" t="s">
        <v>6</v>
      </c>
      <c r="C10" s="135" t="s">
        <v>7</v>
      </c>
      <c r="D10" s="135" t="s">
        <v>8</v>
      </c>
      <c r="E10" s="121" t="s">
        <v>9</v>
      </c>
      <c r="F10" s="115"/>
      <c r="G10" s="115"/>
      <c r="H10" s="116"/>
      <c r="I10" s="121" t="s">
        <v>10</v>
      </c>
      <c r="J10" s="115"/>
      <c r="K10" s="115"/>
      <c r="L10" s="116"/>
      <c r="M10" s="121" t="s">
        <v>11</v>
      </c>
      <c r="N10" s="115"/>
      <c r="O10" s="115"/>
      <c r="P10" s="116"/>
      <c r="Q10" s="121" t="s">
        <v>12</v>
      </c>
      <c r="R10" s="115"/>
      <c r="S10" s="115"/>
      <c r="T10" s="116"/>
    </row>
    <row r="11" spans="1:20" ht="29.25" customHeight="1">
      <c r="A11" s="131"/>
      <c r="B11" s="131"/>
      <c r="C11" s="136"/>
      <c r="D11" s="136"/>
      <c r="E11" s="121" t="s">
        <v>13</v>
      </c>
      <c r="F11" s="115"/>
      <c r="G11" s="115"/>
      <c r="H11" s="116"/>
      <c r="I11" s="122" t="s">
        <v>14</v>
      </c>
      <c r="J11" s="115"/>
      <c r="K11" s="115"/>
      <c r="L11" s="116"/>
      <c r="M11" s="122" t="s">
        <v>14</v>
      </c>
      <c r="N11" s="115"/>
      <c r="O11" s="115"/>
      <c r="P11" s="116"/>
      <c r="Q11" s="122" t="s">
        <v>14</v>
      </c>
      <c r="R11" s="115"/>
      <c r="S11" s="115"/>
      <c r="T11" s="116"/>
    </row>
    <row r="12" spans="1:20" ht="29.25" customHeight="1">
      <c r="A12" s="131"/>
      <c r="B12" s="131"/>
      <c r="C12" s="136"/>
      <c r="D12" s="136"/>
      <c r="E12" s="10" t="s">
        <v>15</v>
      </c>
      <c r="F12" s="10" t="s">
        <v>16</v>
      </c>
      <c r="G12" s="11"/>
      <c r="H12" s="12" t="s">
        <v>17</v>
      </c>
      <c r="I12" s="10" t="s">
        <v>15</v>
      </c>
      <c r="J12" s="10" t="s">
        <v>16</v>
      </c>
      <c r="K12" s="13"/>
      <c r="L12" s="12" t="s">
        <v>17</v>
      </c>
      <c r="M12" s="10" t="s">
        <v>15</v>
      </c>
      <c r="N12" s="10" t="s">
        <v>16</v>
      </c>
      <c r="O12" s="13"/>
      <c r="P12" s="12" t="s">
        <v>17</v>
      </c>
      <c r="Q12" s="10" t="s">
        <v>15</v>
      </c>
      <c r="R12" s="10" t="s">
        <v>16</v>
      </c>
      <c r="S12" s="13"/>
      <c r="T12" s="12" t="s">
        <v>17</v>
      </c>
    </row>
    <row r="13" spans="1:20" ht="24" customHeight="1" thickBot="1">
      <c r="A13" s="132"/>
      <c r="B13" s="134"/>
      <c r="C13" s="137"/>
      <c r="D13" s="137"/>
      <c r="E13" s="14" t="s">
        <v>18</v>
      </c>
      <c r="F13" s="14" t="s">
        <v>18</v>
      </c>
      <c r="G13" s="14" t="s">
        <v>19</v>
      </c>
      <c r="H13" s="14" t="s">
        <v>18</v>
      </c>
      <c r="I13" s="14" t="s">
        <v>18</v>
      </c>
      <c r="J13" s="14" t="s">
        <v>18</v>
      </c>
      <c r="K13" s="14" t="s">
        <v>19</v>
      </c>
      <c r="L13" s="14" t="s">
        <v>18</v>
      </c>
      <c r="M13" s="15" t="s">
        <v>18</v>
      </c>
      <c r="N13" s="14" t="s">
        <v>18</v>
      </c>
      <c r="O13" s="14" t="s">
        <v>19</v>
      </c>
      <c r="P13" s="14" t="s">
        <v>18</v>
      </c>
      <c r="Q13" s="14" t="s">
        <v>18</v>
      </c>
      <c r="R13" s="14" t="s">
        <v>18</v>
      </c>
      <c r="S13" s="14" t="s">
        <v>19</v>
      </c>
      <c r="T13" s="14" t="s">
        <v>18</v>
      </c>
    </row>
    <row r="14" spans="1:20" ht="30" customHeight="1" thickTop="1" thickBot="1">
      <c r="A14" s="16">
        <v>1</v>
      </c>
      <c r="B14" s="17"/>
      <c r="C14" s="75" t="s">
        <v>41</v>
      </c>
      <c r="D14" s="76">
        <v>7</v>
      </c>
      <c r="E14" s="77" t="s">
        <v>42</v>
      </c>
      <c r="F14" s="78"/>
      <c r="G14" s="79" t="s">
        <v>19</v>
      </c>
      <c r="H14" s="80" t="e">
        <v>#VALUE!</v>
      </c>
      <c r="I14" s="77" t="s">
        <v>43</v>
      </c>
      <c r="J14" s="78"/>
      <c r="K14" s="79" t="s">
        <v>19</v>
      </c>
      <c r="L14" s="80"/>
      <c r="M14" s="77">
        <v>57</v>
      </c>
      <c r="N14" s="78"/>
      <c r="O14" s="79" t="s">
        <v>19</v>
      </c>
      <c r="P14" s="80"/>
      <c r="Q14" s="77">
        <v>42</v>
      </c>
      <c r="R14" s="78"/>
      <c r="S14" s="79" t="s">
        <v>19</v>
      </c>
      <c r="T14" s="80"/>
    </row>
    <row r="15" spans="1:20" ht="30" customHeight="1" thickBot="1">
      <c r="A15" s="19">
        <v>2</v>
      </c>
      <c r="B15" s="17"/>
      <c r="C15" s="81" t="s">
        <v>44</v>
      </c>
      <c r="D15" s="82">
        <v>8</v>
      </c>
      <c r="E15" s="83" t="s">
        <v>45</v>
      </c>
      <c r="F15" s="84"/>
      <c r="G15" s="85" t="s">
        <v>19</v>
      </c>
      <c r="H15" s="86"/>
      <c r="I15" s="83" t="s">
        <v>46</v>
      </c>
      <c r="J15" s="84"/>
      <c r="K15" s="85" t="s">
        <v>19</v>
      </c>
      <c r="L15" s="86"/>
      <c r="M15" s="83">
        <v>64</v>
      </c>
      <c r="N15" s="84"/>
      <c r="O15" s="85" t="s">
        <v>19</v>
      </c>
      <c r="P15" s="86"/>
      <c r="Q15" s="83">
        <v>45</v>
      </c>
      <c r="R15" s="84"/>
      <c r="S15" s="85" t="s">
        <v>19</v>
      </c>
      <c r="T15" s="86"/>
    </row>
    <row r="16" spans="1:20" ht="30" customHeight="1" thickBot="1">
      <c r="A16" s="19">
        <v>3</v>
      </c>
      <c r="B16" s="17"/>
      <c r="C16" s="81" t="s">
        <v>47</v>
      </c>
      <c r="D16" s="82">
        <v>6</v>
      </c>
      <c r="E16" s="83" t="s">
        <v>48</v>
      </c>
      <c r="F16" s="84"/>
      <c r="G16" s="85" t="s">
        <v>19</v>
      </c>
      <c r="H16" s="86"/>
      <c r="I16" s="83" t="s">
        <v>49</v>
      </c>
      <c r="J16" s="84"/>
      <c r="K16" s="85" t="s">
        <v>19</v>
      </c>
      <c r="L16" s="86"/>
      <c r="M16" s="83">
        <v>65</v>
      </c>
      <c r="N16" s="84"/>
      <c r="O16" s="85" t="s">
        <v>19</v>
      </c>
      <c r="P16" s="86"/>
      <c r="Q16" s="83">
        <v>40</v>
      </c>
      <c r="R16" s="84"/>
      <c r="S16" s="85" t="s">
        <v>19</v>
      </c>
      <c r="T16" s="86"/>
    </row>
    <row r="17" spans="1:20" ht="30" customHeight="1" thickBot="1">
      <c r="A17" s="19">
        <v>4</v>
      </c>
      <c r="B17" s="17"/>
      <c r="C17" s="81" t="s">
        <v>50</v>
      </c>
      <c r="D17" s="82">
        <v>6</v>
      </c>
      <c r="E17" s="83" t="s">
        <v>51</v>
      </c>
      <c r="F17" s="84"/>
      <c r="G17" s="85" t="s">
        <v>19</v>
      </c>
      <c r="H17" s="86"/>
      <c r="I17" s="83" t="s">
        <v>52</v>
      </c>
      <c r="J17" s="84"/>
      <c r="K17" s="85" t="s">
        <v>19</v>
      </c>
      <c r="L17" s="86"/>
      <c r="M17" s="83">
        <v>57</v>
      </c>
      <c r="N17" s="84"/>
      <c r="O17" s="85" t="s">
        <v>19</v>
      </c>
      <c r="P17" s="86"/>
      <c r="Q17" s="83">
        <v>40</v>
      </c>
      <c r="R17" s="84"/>
      <c r="S17" s="85" t="s">
        <v>19</v>
      </c>
      <c r="T17" s="86"/>
    </row>
    <row r="18" spans="1:20" ht="30" customHeight="1" thickBot="1">
      <c r="A18" s="19">
        <v>5</v>
      </c>
      <c r="B18" s="17"/>
      <c r="C18" s="81" t="s">
        <v>53</v>
      </c>
      <c r="D18" s="82">
        <v>7</v>
      </c>
      <c r="E18" s="83" t="s">
        <v>54</v>
      </c>
      <c r="F18" s="84"/>
      <c r="G18" s="85" t="s">
        <v>19</v>
      </c>
      <c r="H18" s="86"/>
      <c r="I18" s="83" t="s">
        <v>55</v>
      </c>
      <c r="J18" s="84"/>
      <c r="K18" s="85" t="s">
        <v>19</v>
      </c>
      <c r="L18" s="86"/>
      <c r="M18" s="83">
        <v>62</v>
      </c>
      <c r="N18" s="84"/>
      <c r="O18" s="85" t="s">
        <v>19</v>
      </c>
      <c r="P18" s="86"/>
      <c r="Q18" s="83">
        <v>43</v>
      </c>
      <c r="R18" s="84"/>
      <c r="S18" s="85" t="s">
        <v>19</v>
      </c>
      <c r="T18" s="86"/>
    </row>
    <row r="19" spans="1:20" ht="30" customHeight="1" thickBot="1">
      <c r="A19" s="19">
        <v>6</v>
      </c>
      <c r="B19" s="17"/>
      <c r="C19" s="81" t="s">
        <v>56</v>
      </c>
      <c r="D19" s="82">
        <v>7</v>
      </c>
      <c r="E19" s="83" t="s">
        <v>57</v>
      </c>
      <c r="F19" s="84"/>
      <c r="G19" s="85" t="s">
        <v>19</v>
      </c>
      <c r="H19" s="86"/>
      <c r="I19" s="83" t="s">
        <v>46</v>
      </c>
      <c r="J19" s="84"/>
      <c r="K19" s="85" t="s">
        <v>19</v>
      </c>
      <c r="L19" s="86"/>
      <c r="M19" s="83">
        <v>63</v>
      </c>
      <c r="N19" s="84"/>
      <c r="O19" s="85" t="s">
        <v>19</v>
      </c>
      <c r="P19" s="86"/>
      <c r="Q19" s="83">
        <v>41</v>
      </c>
      <c r="R19" s="84"/>
      <c r="S19" s="85" t="s">
        <v>19</v>
      </c>
      <c r="T19" s="86"/>
    </row>
    <row r="20" spans="1:20" ht="30" customHeight="1" thickBot="1">
      <c r="A20" s="19">
        <v>7</v>
      </c>
      <c r="B20" s="17"/>
      <c r="C20" s="81" t="s">
        <v>58</v>
      </c>
      <c r="D20" s="82">
        <v>6</v>
      </c>
      <c r="E20" s="83" t="s">
        <v>59</v>
      </c>
      <c r="F20" s="84"/>
      <c r="G20" s="85" t="s">
        <v>19</v>
      </c>
      <c r="H20" s="86"/>
      <c r="I20" s="83" t="s">
        <v>60</v>
      </c>
      <c r="J20" s="84"/>
      <c r="K20" s="85" t="s">
        <v>19</v>
      </c>
      <c r="L20" s="86"/>
      <c r="M20" s="83">
        <v>58</v>
      </c>
      <c r="N20" s="84"/>
      <c r="O20" s="85" t="s">
        <v>19</v>
      </c>
      <c r="P20" s="86"/>
      <c r="Q20" s="83">
        <v>39</v>
      </c>
      <c r="R20" s="84"/>
      <c r="S20" s="85" t="s">
        <v>19</v>
      </c>
      <c r="T20" s="86"/>
    </row>
    <row r="21" spans="1:20" ht="30" customHeight="1" thickBot="1">
      <c r="A21" s="19">
        <v>8</v>
      </c>
      <c r="B21" s="17"/>
      <c r="C21" s="81" t="s">
        <v>61</v>
      </c>
      <c r="D21" s="87">
        <v>7</v>
      </c>
      <c r="E21" s="83" t="s">
        <v>62</v>
      </c>
      <c r="F21" s="84"/>
      <c r="G21" s="85" t="s">
        <v>19</v>
      </c>
      <c r="H21" s="86"/>
      <c r="I21" s="83" t="s">
        <v>63</v>
      </c>
      <c r="J21" s="84"/>
      <c r="K21" s="85" t="s">
        <v>19</v>
      </c>
      <c r="L21" s="86"/>
      <c r="M21" s="83">
        <v>53</v>
      </c>
      <c r="N21" s="84"/>
      <c r="O21" s="85" t="s">
        <v>19</v>
      </c>
      <c r="P21" s="86"/>
      <c r="Q21" s="83">
        <v>40</v>
      </c>
      <c r="R21" s="84"/>
      <c r="S21" s="85" t="s">
        <v>19</v>
      </c>
      <c r="T21" s="86"/>
    </row>
    <row r="22" spans="1:20" ht="30" customHeight="1">
      <c r="A22" s="19">
        <v>9</v>
      </c>
      <c r="B22" s="17"/>
      <c r="C22" s="17"/>
      <c r="D22" s="18"/>
      <c r="E22" s="23"/>
      <c r="F22" s="20"/>
      <c r="G22" s="21" t="s">
        <v>19</v>
      </c>
      <c r="H22" s="22"/>
      <c r="I22" s="23"/>
      <c r="J22" s="20"/>
      <c r="K22" s="21" t="s">
        <v>19</v>
      </c>
      <c r="L22" s="22"/>
      <c r="M22" s="23"/>
      <c r="N22" s="20"/>
      <c r="O22" s="21" t="s">
        <v>19</v>
      </c>
      <c r="P22" s="22"/>
      <c r="Q22" s="23"/>
      <c r="R22" s="20"/>
      <c r="S22" s="21" t="s">
        <v>19</v>
      </c>
      <c r="T22" s="22"/>
    </row>
    <row r="23" spans="1:20" ht="30" customHeight="1">
      <c r="A23" s="19">
        <v>10</v>
      </c>
      <c r="B23" s="17"/>
      <c r="C23" s="17"/>
      <c r="D23" s="18"/>
      <c r="E23" s="23"/>
      <c r="F23" s="20"/>
      <c r="G23" s="21" t="s">
        <v>19</v>
      </c>
      <c r="H23" s="22"/>
      <c r="I23" s="23"/>
      <c r="J23" s="20"/>
      <c r="K23" s="21" t="s">
        <v>19</v>
      </c>
      <c r="L23" s="22"/>
      <c r="M23" s="23"/>
      <c r="N23" s="20"/>
      <c r="O23" s="21" t="s">
        <v>19</v>
      </c>
      <c r="P23" s="22"/>
      <c r="Q23" s="23"/>
      <c r="R23" s="20"/>
      <c r="S23" s="21" t="s">
        <v>19</v>
      </c>
      <c r="T23" s="22"/>
    </row>
    <row r="24" spans="1:20" ht="30" customHeight="1">
      <c r="A24" s="19">
        <v>11</v>
      </c>
      <c r="B24" s="17"/>
      <c r="C24" s="17"/>
      <c r="D24" s="18"/>
      <c r="E24" s="23"/>
      <c r="F24" s="20"/>
      <c r="G24" s="21" t="s">
        <v>19</v>
      </c>
      <c r="H24" s="22"/>
      <c r="I24" s="23"/>
      <c r="J24" s="20"/>
      <c r="K24" s="21" t="s">
        <v>19</v>
      </c>
      <c r="L24" s="22"/>
      <c r="M24" s="23"/>
      <c r="N24" s="20"/>
      <c r="O24" s="21" t="s">
        <v>19</v>
      </c>
      <c r="P24" s="22"/>
      <c r="Q24" s="23"/>
      <c r="R24" s="20"/>
      <c r="S24" s="21" t="s">
        <v>19</v>
      </c>
      <c r="T24" s="22"/>
    </row>
    <row r="25" spans="1:20" ht="30" customHeight="1">
      <c r="A25" s="19">
        <v>12</v>
      </c>
      <c r="B25" s="17"/>
      <c r="C25" s="17"/>
      <c r="D25" s="18"/>
      <c r="E25" s="23"/>
      <c r="F25" s="20"/>
      <c r="G25" s="21" t="s">
        <v>19</v>
      </c>
      <c r="H25" s="22"/>
      <c r="I25" s="23"/>
      <c r="J25" s="20"/>
      <c r="K25" s="21" t="s">
        <v>19</v>
      </c>
      <c r="L25" s="22"/>
      <c r="M25" s="23"/>
      <c r="N25" s="20"/>
      <c r="O25" s="21" t="s">
        <v>19</v>
      </c>
      <c r="P25" s="22"/>
      <c r="Q25" s="23"/>
      <c r="R25" s="20"/>
      <c r="S25" s="21" t="s">
        <v>19</v>
      </c>
      <c r="T25" s="22"/>
    </row>
    <row r="26" spans="1:20" ht="30" customHeight="1">
      <c r="A26" s="19">
        <v>13</v>
      </c>
      <c r="B26" s="17"/>
      <c r="C26" s="17"/>
      <c r="D26" s="18"/>
      <c r="E26" s="23"/>
      <c r="F26" s="20"/>
      <c r="G26" s="21" t="s">
        <v>19</v>
      </c>
      <c r="H26" s="22"/>
      <c r="I26" s="23"/>
      <c r="J26" s="20"/>
      <c r="K26" s="21" t="s">
        <v>19</v>
      </c>
      <c r="L26" s="22"/>
      <c r="M26" s="23"/>
      <c r="N26" s="20"/>
      <c r="O26" s="21" t="s">
        <v>19</v>
      </c>
      <c r="P26" s="22"/>
      <c r="Q26" s="23"/>
      <c r="R26" s="20"/>
      <c r="S26" s="21" t="s">
        <v>19</v>
      </c>
      <c r="T26" s="22"/>
    </row>
    <row r="27" spans="1:20" ht="30" customHeight="1">
      <c r="A27" s="19">
        <v>14</v>
      </c>
      <c r="B27" s="17"/>
      <c r="C27" s="17"/>
      <c r="D27" s="18"/>
      <c r="E27" s="23"/>
      <c r="F27" s="20"/>
      <c r="G27" s="21" t="s">
        <v>19</v>
      </c>
      <c r="H27" s="22"/>
      <c r="I27" s="23"/>
      <c r="J27" s="20"/>
      <c r="K27" s="21" t="s">
        <v>19</v>
      </c>
      <c r="L27" s="22"/>
      <c r="M27" s="23"/>
      <c r="N27" s="20"/>
      <c r="O27" s="21" t="s">
        <v>19</v>
      </c>
      <c r="P27" s="22"/>
      <c r="Q27" s="23"/>
      <c r="R27" s="20"/>
      <c r="S27" s="21" t="s">
        <v>19</v>
      </c>
      <c r="T27" s="22"/>
    </row>
    <row r="28" spans="1:20" ht="30" customHeight="1">
      <c r="A28" s="19">
        <v>15</v>
      </c>
      <c r="B28" s="17"/>
      <c r="C28" s="17"/>
      <c r="D28" s="18"/>
      <c r="E28" s="23"/>
      <c r="F28" s="20"/>
      <c r="G28" s="21" t="s">
        <v>19</v>
      </c>
      <c r="H28" s="22"/>
      <c r="I28" s="23"/>
      <c r="J28" s="20"/>
      <c r="K28" s="21" t="s">
        <v>19</v>
      </c>
      <c r="L28" s="22"/>
      <c r="M28" s="23"/>
      <c r="N28" s="20"/>
      <c r="O28" s="21" t="s">
        <v>19</v>
      </c>
      <c r="P28" s="22"/>
      <c r="Q28" s="23"/>
      <c r="R28" s="20"/>
      <c r="S28" s="21" t="s">
        <v>19</v>
      </c>
      <c r="T28" s="22"/>
    </row>
    <row r="29" spans="1:20" ht="30" customHeight="1">
      <c r="A29" s="19">
        <v>16</v>
      </c>
      <c r="B29" s="24"/>
      <c r="C29" s="25"/>
      <c r="D29" s="18"/>
      <c r="E29" s="23"/>
      <c r="F29" s="20"/>
      <c r="G29" s="21" t="s">
        <v>19</v>
      </c>
      <c r="H29" s="22"/>
      <c r="I29" s="23"/>
      <c r="J29" s="20"/>
      <c r="K29" s="21" t="s">
        <v>19</v>
      </c>
      <c r="L29" s="22"/>
      <c r="M29" s="23"/>
      <c r="N29" s="20"/>
      <c r="O29" s="21" t="s">
        <v>19</v>
      </c>
      <c r="P29" s="22"/>
      <c r="Q29" s="23"/>
      <c r="R29" s="20"/>
      <c r="S29" s="21" t="s">
        <v>19</v>
      </c>
      <c r="T29" s="22"/>
    </row>
    <row r="30" spans="1:20" ht="30" customHeight="1">
      <c r="A30" s="19">
        <v>17</v>
      </c>
      <c r="B30" s="24"/>
      <c r="C30" s="25"/>
      <c r="D30" s="18"/>
      <c r="E30" s="23"/>
      <c r="F30" s="20"/>
      <c r="G30" s="21" t="s">
        <v>19</v>
      </c>
      <c r="H30" s="22"/>
      <c r="I30" s="23"/>
      <c r="J30" s="20"/>
      <c r="K30" s="21" t="s">
        <v>19</v>
      </c>
      <c r="L30" s="22"/>
      <c r="M30" s="23"/>
      <c r="N30" s="20"/>
      <c r="O30" s="21" t="s">
        <v>19</v>
      </c>
      <c r="P30" s="22"/>
      <c r="Q30" s="23"/>
      <c r="R30" s="20"/>
      <c r="S30" s="21" t="s">
        <v>19</v>
      </c>
      <c r="T30" s="22"/>
    </row>
    <row r="31" spans="1:20" ht="30" customHeight="1">
      <c r="A31" s="19">
        <v>18</v>
      </c>
      <c r="B31" s="24"/>
      <c r="C31" s="25"/>
      <c r="D31" s="18"/>
      <c r="E31" s="23"/>
      <c r="F31" s="20"/>
      <c r="G31" s="21" t="s">
        <v>19</v>
      </c>
      <c r="H31" s="22"/>
      <c r="I31" s="23"/>
      <c r="J31" s="20"/>
      <c r="K31" s="21" t="s">
        <v>19</v>
      </c>
      <c r="L31" s="22"/>
      <c r="M31" s="23"/>
      <c r="N31" s="20"/>
      <c r="O31" s="21" t="s">
        <v>19</v>
      </c>
      <c r="P31" s="22"/>
      <c r="Q31" s="23"/>
      <c r="R31" s="20"/>
      <c r="S31" s="21" t="s">
        <v>19</v>
      </c>
      <c r="T31" s="22"/>
    </row>
    <row r="32" spans="1:20" ht="30" customHeight="1">
      <c r="A32" s="19">
        <v>19</v>
      </c>
      <c r="B32" s="24"/>
      <c r="C32" s="25"/>
      <c r="D32" s="18"/>
      <c r="E32" s="23"/>
      <c r="F32" s="20"/>
      <c r="G32" s="21" t="s">
        <v>19</v>
      </c>
      <c r="H32" s="22"/>
      <c r="I32" s="23"/>
      <c r="J32" s="20"/>
      <c r="K32" s="21" t="s">
        <v>19</v>
      </c>
      <c r="L32" s="22"/>
      <c r="M32" s="23"/>
      <c r="N32" s="20"/>
      <c r="O32" s="21" t="s">
        <v>19</v>
      </c>
      <c r="P32" s="22"/>
      <c r="Q32" s="23"/>
      <c r="R32" s="20"/>
      <c r="S32" s="21" t="s">
        <v>19</v>
      </c>
      <c r="T32" s="22"/>
    </row>
    <row r="33" spans="1:20" ht="30" customHeight="1">
      <c r="A33" s="19">
        <v>20</v>
      </c>
      <c r="B33" s="24"/>
      <c r="C33" s="25"/>
      <c r="D33" s="18"/>
      <c r="E33" s="23"/>
      <c r="F33" s="20"/>
      <c r="G33" s="21" t="s">
        <v>19</v>
      </c>
      <c r="H33" s="22"/>
      <c r="I33" s="23"/>
      <c r="J33" s="20"/>
      <c r="K33" s="21" t="s">
        <v>19</v>
      </c>
      <c r="L33" s="22"/>
      <c r="M33" s="23"/>
      <c r="N33" s="20"/>
      <c r="O33" s="21" t="s">
        <v>19</v>
      </c>
      <c r="P33" s="22"/>
      <c r="Q33" s="23"/>
      <c r="R33" s="20"/>
      <c r="S33" s="21" t="s">
        <v>19</v>
      </c>
      <c r="T33" s="22"/>
    </row>
    <row r="34" spans="1:20" ht="30" customHeight="1">
      <c r="A34" s="19">
        <v>21</v>
      </c>
      <c r="B34" s="24"/>
      <c r="C34" s="25"/>
      <c r="D34" s="18"/>
      <c r="E34" s="23"/>
      <c r="F34" s="20"/>
      <c r="G34" s="21" t="s">
        <v>19</v>
      </c>
      <c r="H34" s="22"/>
      <c r="I34" s="23"/>
      <c r="J34" s="20"/>
      <c r="K34" s="21" t="s">
        <v>19</v>
      </c>
      <c r="L34" s="22"/>
      <c r="M34" s="23"/>
      <c r="N34" s="20"/>
      <c r="O34" s="21" t="s">
        <v>19</v>
      </c>
      <c r="P34" s="22"/>
      <c r="Q34" s="23"/>
      <c r="R34" s="20"/>
      <c r="S34" s="21" t="s">
        <v>19</v>
      </c>
      <c r="T34" s="22"/>
    </row>
    <row r="35" spans="1:20" ht="30" customHeight="1">
      <c r="A35" s="19">
        <v>22</v>
      </c>
      <c r="B35" s="24"/>
      <c r="C35" s="25"/>
      <c r="D35" s="26"/>
      <c r="E35" s="23"/>
      <c r="F35" s="20"/>
      <c r="G35" s="21" t="s">
        <v>19</v>
      </c>
      <c r="H35" s="22"/>
      <c r="I35" s="23"/>
      <c r="J35" s="20"/>
      <c r="K35" s="21" t="s">
        <v>19</v>
      </c>
      <c r="L35" s="22"/>
      <c r="M35" s="23"/>
      <c r="N35" s="20"/>
      <c r="O35" s="21" t="s">
        <v>19</v>
      </c>
      <c r="P35" s="22"/>
      <c r="Q35" s="23"/>
      <c r="R35" s="20"/>
      <c r="S35" s="21" t="s">
        <v>19</v>
      </c>
      <c r="T35" s="22"/>
    </row>
    <row r="36" spans="1:20" ht="30" customHeight="1">
      <c r="A36" s="19">
        <v>23</v>
      </c>
      <c r="B36" s="24"/>
      <c r="C36" s="25"/>
      <c r="D36" s="26"/>
      <c r="E36" s="23"/>
      <c r="F36" s="20"/>
      <c r="G36" s="21" t="s">
        <v>19</v>
      </c>
      <c r="H36" s="22"/>
      <c r="I36" s="23"/>
      <c r="J36" s="20"/>
      <c r="K36" s="21" t="s">
        <v>19</v>
      </c>
      <c r="L36" s="22"/>
      <c r="M36" s="23"/>
      <c r="N36" s="20"/>
      <c r="O36" s="21" t="s">
        <v>19</v>
      </c>
      <c r="P36" s="22"/>
      <c r="Q36" s="23"/>
      <c r="R36" s="20"/>
      <c r="S36" s="21" t="s">
        <v>19</v>
      </c>
      <c r="T36" s="22"/>
    </row>
    <row r="37" spans="1:20" ht="30" customHeight="1">
      <c r="A37" s="19">
        <v>24</v>
      </c>
      <c r="B37" s="24"/>
      <c r="C37" s="25"/>
      <c r="D37" s="26"/>
      <c r="E37" s="23"/>
      <c r="F37" s="20"/>
      <c r="G37" s="21" t="s">
        <v>19</v>
      </c>
      <c r="H37" s="22"/>
      <c r="I37" s="23"/>
      <c r="J37" s="20"/>
      <c r="K37" s="21" t="s">
        <v>19</v>
      </c>
      <c r="L37" s="22"/>
      <c r="M37" s="23"/>
      <c r="N37" s="20"/>
      <c r="O37" s="21" t="s">
        <v>19</v>
      </c>
      <c r="P37" s="22"/>
      <c r="Q37" s="23"/>
      <c r="R37" s="20"/>
      <c r="S37" s="21" t="s">
        <v>19</v>
      </c>
      <c r="T37" s="22"/>
    </row>
    <row r="38" spans="1:20" ht="30" customHeight="1">
      <c r="A38" s="19">
        <v>25</v>
      </c>
      <c r="B38" s="24"/>
      <c r="C38" s="25"/>
      <c r="D38" s="26"/>
      <c r="E38" s="23"/>
      <c r="F38" s="20"/>
      <c r="G38" s="21" t="s">
        <v>19</v>
      </c>
      <c r="H38" s="22"/>
      <c r="I38" s="23"/>
      <c r="J38" s="20"/>
      <c r="K38" s="21" t="s">
        <v>19</v>
      </c>
      <c r="L38" s="22"/>
      <c r="M38" s="23"/>
      <c r="N38" s="20"/>
      <c r="O38" s="21" t="s">
        <v>19</v>
      </c>
      <c r="P38" s="22"/>
      <c r="Q38" s="23"/>
      <c r="R38" s="20"/>
      <c r="S38" s="21" t="s">
        <v>19</v>
      </c>
      <c r="T38" s="22"/>
    </row>
    <row r="39" spans="1:20" ht="30" customHeight="1">
      <c r="A39" s="19">
        <v>26</v>
      </c>
      <c r="B39" s="24"/>
      <c r="C39" s="25"/>
      <c r="D39" s="26"/>
      <c r="E39" s="23"/>
      <c r="F39" s="20"/>
      <c r="G39" s="21" t="s">
        <v>19</v>
      </c>
      <c r="H39" s="22"/>
      <c r="I39" s="23"/>
      <c r="J39" s="20"/>
      <c r="K39" s="21" t="s">
        <v>19</v>
      </c>
      <c r="L39" s="22"/>
      <c r="M39" s="23"/>
      <c r="N39" s="20"/>
      <c r="O39" s="21" t="s">
        <v>19</v>
      </c>
      <c r="P39" s="22"/>
      <c r="Q39" s="23"/>
      <c r="R39" s="20"/>
      <c r="S39" s="21" t="s">
        <v>19</v>
      </c>
      <c r="T39" s="22"/>
    </row>
    <row r="40" spans="1:20" ht="30" customHeight="1">
      <c r="A40" s="19">
        <v>27</v>
      </c>
      <c r="B40" s="24"/>
      <c r="C40" s="25"/>
      <c r="D40" s="26"/>
      <c r="E40" s="23"/>
      <c r="F40" s="20"/>
      <c r="G40" s="21" t="s">
        <v>19</v>
      </c>
      <c r="H40" s="22"/>
      <c r="I40" s="23"/>
      <c r="J40" s="20"/>
      <c r="K40" s="21" t="s">
        <v>19</v>
      </c>
      <c r="L40" s="22"/>
      <c r="M40" s="23"/>
      <c r="N40" s="20"/>
      <c r="O40" s="21" t="s">
        <v>19</v>
      </c>
      <c r="P40" s="22"/>
      <c r="Q40" s="23"/>
      <c r="R40" s="20"/>
      <c r="S40" s="21" t="s">
        <v>19</v>
      </c>
      <c r="T40" s="22"/>
    </row>
    <row r="41" spans="1:20" ht="30" customHeight="1">
      <c r="A41" s="19">
        <v>28</v>
      </c>
      <c r="B41" s="24"/>
      <c r="C41" s="25"/>
      <c r="D41" s="26"/>
      <c r="E41" s="23"/>
      <c r="F41" s="20"/>
      <c r="G41" s="21" t="s">
        <v>19</v>
      </c>
      <c r="H41" s="22"/>
      <c r="I41" s="23"/>
      <c r="J41" s="20"/>
      <c r="K41" s="21" t="s">
        <v>19</v>
      </c>
      <c r="L41" s="22"/>
      <c r="M41" s="23"/>
      <c r="N41" s="20"/>
      <c r="O41" s="21" t="s">
        <v>19</v>
      </c>
      <c r="P41" s="22"/>
      <c r="Q41" s="23"/>
      <c r="R41" s="20"/>
      <c r="S41" s="21" t="s">
        <v>19</v>
      </c>
      <c r="T41" s="22"/>
    </row>
    <row r="42" spans="1:20" ht="30" customHeight="1">
      <c r="A42" s="19">
        <v>29</v>
      </c>
      <c r="B42" s="24"/>
      <c r="C42" s="25"/>
      <c r="D42" s="26"/>
      <c r="E42" s="23"/>
      <c r="F42" s="20"/>
      <c r="G42" s="21" t="s">
        <v>19</v>
      </c>
      <c r="H42" s="22"/>
      <c r="I42" s="23"/>
      <c r="J42" s="20"/>
      <c r="K42" s="21" t="s">
        <v>19</v>
      </c>
      <c r="L42" s="22"/>
      <c r="M42" s="23"/>
      <c r="N42" s="20"/>
      <c r="O42" s="21" t="s">
        <v>19</v>
      </c>
      <c r="P42" s="22"/>
      <c r="Q42" s="23"/>
      <c r="R42" s="20"/>
      <c r="S42" s="21" t="s">
        <v>19</v>
      </c>
      <c r="T42" s="22"/>
    </row>
    <row r="43" spans="1:20" ht="30" customHeight="1">
      <c r="A43" s="19">
        <v>30</v>
      </c>
      <c r="B43" s="24"/>
      <c r="C43" s="25"/>
      <c r="D43" s="26"/>
      <c r="E43" s="23"/>
      <c r="F43" s="20"/>
      <c r="G43" s="21" t="s">
        <v>19</v>
      </c>
      <c r="H43" s="22"/>
      <c r="I43" s="23"/>
      <c r="J43" s="20"/>
      <c r="K43" s="21" t="s">
        <v>19</v>
      </c>
      <c r="L43" s="22"/>
      <c r="M43" s="23"/>
      <c r="N43" s="20"/>
      <c r="O43" s="21" t="s">
        <v>19</v>
      </c>
      <c r="P43" s="22"/>
      <c r="Q43" s="23"/>
      <c r="R43" s="20"/>
      <c r="S43" s="21" t="s">
        <v>19</v>
      </c>
      <c r="T43" s="22"/>
    </row>
    <row r="44" spans="1:20" ht="30" customHeight="1">
      <c r="A44" s="19">
        <v>31</v>
      </c>
      <c r="B44" s="24"/>
      <c r="C44" s="25"/>
      <c r="D44" s="26"/>
      <c r="E44" s="23"/>
      <c r="F44" s="20"/>
      <c r="G44" s="21" t="s">
        <v>19</v>
      </c>
      <c r="H44" s="22"/>
      <c r="I44" s="23"/>
      <c r="J44" s="20"/>
      <c r="K44" s="21" t="s">
        <v>19</v>
      </c>
      <c r="L44" s="22"/>
      <c r="M44" s="23"/>
      <c r="N44" s="20"/>
      <c r="O44" s="21" t="s">
        <v>19</v>
      </c>
      <c r="P44" s="22"/>
      <c r="Q44" s="23"/>
      <c r="R44" s="20"/>
      <c r="S44" s="21" t="s">
        <v>19</v>
      </c>
      <c r="T44" s="22"/>
    </row>
    <row r="45" spans="1:20" ht="30" customHeight="1">
      <c r="A45" s="19">
        <v>32</v>
      </c>
      <c r="B45" s="24"/>
      <c r="C45" s="25"/>
      <c r="D45" s="26"/>
      <c r="E45" s="23"/>
      <c r="F45" s="20"/>
      <c r="G45" s="21" t="s">
        <v>19</v>
      </c>
      <c r="H45" s="22"/>
      <c r="I45" s="23"/>
      <c r="J45" s="20"/>
      <c r="K45" s="21" t="s">
        <v>19</v>
      </c>
      <c r="L45" s="22"/>
      <c r="M45" s="23"/>
      <c r="N45" s="20"/>
      <c r="O45" s="21" t="s">
        <v>19</v>
      </c>
      <c r="P45" s="22"/>
      <c r="Q45" s="23"/>
      <c r="R45" s="20"/>
      <c r="S45" s="21" t="s">
        <v>19</v>
      </c>
      <c r="T45" s="22"/>
    </row>
    <row r="46" spans="1:20" ht="30" customHeight="1">
      <c r="A46" s="19">
        <v>33</v>
      </c>
      <c r="B46" s="24"/>
      <c r="C46" s="25"/>
      <c r="D46" s="26"/>
      <c r="E46" s="23"/>
      <c r="F46" s="20"/>
      <c r="G46" s="21" t="s">
        <v>19</v>
      </c>
      <c r="H46" s="22"/>
      <c r="I46" s="23"/>
      <c r="J46" s="20"/>
      <c r="K46" s="21" t="s">
        <v>19</v>
      </c>
      <c r="L46" s="22"/>
      <c r="M46" s="23"/>
      <c r="N46" s="20"/>
      <c r="O46" s="21" t="s">
        <v>19</v>
      </c>
      <c r="P46" s="22"/>
      <c r="Q46" s="23"/>
      <c r="R46" s="20"/>
      <c r="S46" s="21" t="s">
        <v>19</v>
      </c>
      <c r="T46" s="22"/>
    </row>
    <row r="47" spans="1:20" ht="30" customHeight="1">
      <c r="A47" s="19">
        <v>34</v>
      </c>
      <c r="B47" s="24"/>
      <c r="C47" s="25"/>
      <c r="D47" s="26"/>
      <c r="E47" s="23"/>
      <c r="F47" s="20"/>
      <c r="G47" s="21" t="s">
        <v>19</v>
      </c>
      <c r="H47" s="22"/>
      <c r="I47" s="23"/>
      <c r="J47" s="20"/>
      <c r="K47" s="21" t="s">
        <v>19</v>
      </c>
      <c r="L47" s="22"/>
      <c r="M47" s="23"/>
      <c r="N47" s="20"/>
      <c r="O47" s="21" t="s">
        <v>19</v>
      </c>
      <c r="P47" s="22"/>
      <c r="Q47" s="23"/>
      <c r="R47" s="20"/>
      <c r="S47" s="21" t="s">
        <v>19</v>
      </c>
      <c r="T47" s="22"/>
    </row>
    <row r="48" spans="1:20" ht="30" customHeight="1">
      <c r="A48" s="19">
        <v>35</v>
      </c>
      <c r="B48" s="24"/>
      <c r="C48" s="25"/>
      <c r="D48" s="26"/>
      <c r="E48" s="23"/>
      <c r="F48" s="20"/>
      <c r="G48" s="21" t="s">
        <v>19</v>
      </c>
      <c r="H48" s="22"/>
      <c r="I48" s="23"/>
      <c r="J48" s="20"/>
      <c r="K48" s="21" t="s">
        <v>19</v>
      </c>
      <c r="L48" s="22"/>
      <c r="M48" s="23"/>
      <c r="N48" s="20"/>
      <c r="O48" s="21" t="s">
        <v>19</v>
      </c>
      <c r="P48" s="22"/>
      <c r="Q48" s="23"/>
      <c r="R48" s="20"/>
      <c r="S48" s="21" t="s">
        <v>19</v>
      </c>
      <c r="T48" s="22"/>
    </row>
    <row r="49" spans="1:20" ht="30" customHeight="1">
      <c r="A49" s="19">
        <v>36</v>
      </c>
      <c r="B49" s="24"/>
      <c r="C49" s="25"/>
      <c r="D49" s="26"/>
      <c r="E49" s="23"/>
      <c r="F49" s="20"/>
      <c r="G49" s="21" t="s">
        <v>19</v>
      </c>
      <c r="H49" s="22"/>
      <c r="I49" s="23"/>
      <c r="J49" s="20"/>
      <c r="K49" s="21" t="s">
        <v>19</v>
      </c>
      <c r="L49" s="22"/>
      <c r="M49" s="23"/>
      <c r="N49" s="20"/>
      <c r="O49" s="21" t="s">
        <v>19</v>
      </c>
      <c r="P49" s="22"/>
      <c r="Q49" s="23"/>
      <c r="R49" s="20"/>
      <c r="S49" s="21" t="s">
        <v>19</v>
      </c>
      <c r="T49" s="22"/>
    </row>
    <row r="50" spans="1:20" ht="30" customHeight="1">
      <c r="A50" s="19">
        <v>37</v>
      </c>
      <c r="B50" s="24"/>
      <c r="C50" s="25"/>
      <c r="D50" s="26"/>
      <c r="E50" s="23"/>
      <c r="F50" s="20"/>
      <c r="G50" s="21" t="s">
        <v>19</v>
      </c>
      <c r="H50" s="22"/>
      <c r="I50" s="23"/>
      <c r="J50" s="20"/>
      <c r="K50" s="21" t="s">
        <v>19</v>
      </c>
      <c r="L50" s="22"/>
      <c r="M50" s="23"/>
      <c r="N50" s="20"/>
      <c r="O50" s="21" t="s">
        <v>19</v>
      </c>
      <c r="P50" s="22"/>
      <c r="Q50" s="23"/>
      <c r="R50" s="20"/>
      <c r="S50" s="21" t="s">
        <v>19</v>
      </c>
      <c r="T50" s="22"/>
    </row>
    <row r="51" spans="1:20" ht="30" customHeight="1">
      <c r="A51" s="19">
        <v>38</v>
      </c>
      <c r="B51" s="24"/>
      <c r="C51" s="25"/>
      <c r="D51" s="26"/>
      <c r="E51" s="23"/>
      <c r="F51" s="20"/>
      <c r="G51" s="21" t="s">
        <v>19</v>
      </c>
      <c r="H51" s="22"/>
      <c r="I51" s="23"/>
      <c r="J51" s="20"/>
      <c r="K51" s="21" t="s">
        <v>19</v>
      </c>
      <c r="L51" s="22"/>
      <c r="M51" s="23"/>
      <c r="N51" s="20"/>
      <c r="O51" s="21" t="s">
        <v>19</v>
      </c>
      <c r="P51" s="22"/>
      <c r="Q51" s="23"/>
      <c r="R51" s="20"/>
      <c r="S51" s="21" t="s">
        <v>19</v>
      </c>
      <c r="T51" s="22"/>
    </row>
    <row r="52" spans="1:20" ht="30" customHeight="1">
      <c r="A52" s="19">
        <v>39</v>
      </c>
      <c r="B52" s="24"/>
      <c r="C52" s="25"/>
      <c r="D52" s="26"/>
      <c r="E52" s="23"/>
      <c r="F52" s="20"/>
      <c r="G52" s="21" t="s">
        <v>19</v>
      </c>
      <c r="H52" s="22"/>
      <c r="I52" s="23"/>
      <c r="J52" s="20"/>
      <c r="K52" s="21" t="s">
        <v>19</v>
      </c>
      <c r="L52" s="22"/>
      <c r="M52" s="23"/>
      <c r="N52" s="20"/>
      <c r="O52" s="21" t="s">
        <v>19</v>
      </c>
      <c r="P52" s="22"/>
      <c r="Q52" s="23"/>
      <c r="R52" s="20"/>
      <c r="S52" s="21" t="s">
        <v>19</v>
      </c>
      <c r="T52" s="22"/>
    </row>
    <row r="53" spans="1:20" ht="30" customHeight="1">
      <c r="A53" s="19">
        <v>40</v>
      </c>
      <c r="B53" s="24"/>
      <c r="C53" s="25"/>
      <c r="D53" s="26"/>
      <c r="E53" s="23"/>
      <c r="F53" s="20"/>
      <c r="G53" s="21" t="s">
        <v>19</v>
      </c>
      <c r="H53" s="22"/>
      <c r="I53" s="23"/>
      <c r="J53" s="20"/>
      <c r="K53" s="21" t="s">
        <v>19</v>
      </c>
      <c r="L53" s="22"/>
      <c r="M53" s="23"/>
      <c r="N53" s="20"/>
      <c r="O53" s="21" t="s">
        <v>19</v>
      </c>
      <c r="P53" s="22"/>
      <c r="Q53" s="23"/>
      <c r="R53" s="20"/>
      <c r="S53" s="21" t="s">
        <v>19</v>
      </c>
      <c r="T53" s="22"/>
    </row>
    <row r="54" spans="1:20" ht="30" customHeight="1">
      <c r="A54" s="19">
        <v>41</v>
      </c>
      <c r="B54" s="24"/>
      <c r="C54" s="25"/>
      <c r="D54" s="26"/>
      <c r="E54" s="23"/>
      <c r="F54" s="20"/>
      <c r="G54" s="21" t="s">
        <v>19</v>
      </c>
      <c r="H54" s="22"/>
      <c r="I54" s="23"/>
      <c r="J54" s="20"/>
      <c r="K54" s="21" t="s">
        <v>19</v>
      </c>
      <c r="L54" s="22"/>
      <c r="M54" s="23"/>
      <c r="N54" s="20"/>
      <c r="O54" s="21" t="s">
        <v>19</v>
      </c>
      <c r="P54" s="22"/>
      <c r="Q54" s="23"/>
      <c r="R54" s="20"/>
      <c r="S54" s="21" t="s">
        <v>19</v>
      </c>
      <c r="T54" s="22"/>
    </row>
    <row r="55" spans="1:20" ht="30" customHeight="1">
      <c r="A55" s="19">
        <v>42</v>
      </c>
      <c r="B55" s="24"/>
      <c r="C55" s="25"/>
      <c r="D55" s="26"/>
      <c r="E55" s="23"/>
      <c r="F55" s="20"/>
      <c r="G55" s="21" t="s">
        <v>19</v>
      </c>
      <c r="H55" s="22"/>
      <c r="I55" s="23"/>
      <c r="J55" s="20"/>
      <c r="K55" s="21" t="s">
        <v>19</v>
      </c>
      <c r="L55" s="22"/>
      <c r="M55" s="23"/>
      <c r="N55" s="20"/>
      <c r="O55" s="21" t="s">
        <v>19</v>
      </c>
      <c r="P55" s="22"/>
      <c r="Q55" s="23"/>
      <c r="R55" s="20"/>
      <c r="S55" s="21" t="s">
        <v>19</v>
      </c>
      <c r="T55" s="22"/>
    </row>
    <row r="56" spans="1:20" ht="30" customHeight="1">
      <c r="A56" s="19">
        <v>43</v>
      </c>
      <c r="B56" s="24"/>
      <c r="C56" s="25"/>
      <c r="D56" s="26"/>
      <c r="E56" s="23"/>
      <c r="F56" s="20"/>
      <c r="G56" s="21" t="s">
        <v>19</v>
      </c>
      <c r="H56" s="22"/>
      <c r="I56" s="23"/>
      <c r="J56" s="20"/>
      <c r="K56" s="21" t="s">
        <v>19</v>
      </c>
      <c r="L56" s="22"/>
      <c r="M56" s="23"/>
      <c r="N56" s="20"/>
      <c r="O56" s="21" t="s">
        <v>19</v>
      </c>
      <c r="P56" s="22"/>
      <c r="Q56" s="23"/>
      <c r="R56" s="20"/>
      <c r="S56" s="21" t="s">
        <v>19</v>
      </c>
      <c r="T56" s="22"/>
    </row>
    <row r="57" spans="1:20" ht="30" customHeight="1">
      <c r="A57" s="19">
        <v>44</v>
      </c>
      <c r="B57" s="24"/>
      <c r="C57" s="25"/>
      <c r="D57" s="26"/>
      <c r="E57" s="23"/>
      <c r="F57" s="20"/>
      <c r="G57" s="21" t="s">
        <v>19</v>
      </c>
      <c r="H57" s="22"/>
      <c r="I57" s="23"/>
      <c r="J57" s="20"/>
      <c r="K57" s="21" t="s">
        <v>19</v>
      </c>
      <c r="L57" s="22"/>
      <c r="M57" s="23"/>
      <c r="N57" s="20"/>
      <c r="O57" s="21" t="s">
        <v>19</v>
      </c>
      <c r="P57" s="22"/>
      <c r="Q57" s="23"/>
      <c r="R57" s="20"/>
      <c r="S57" s="21" t="s">
        <v>19</v>
      </c>
      <c r="T57" s="22"/>
    </row>
    <row r="58" spans="1:20" ht="30" customHeight="1">
      <c r="A58" s="19">
        <v>45</v>
      </c>
      <c r="B58" s="24"/>
      <c r="C58" s="25"/>
      <c r="D58" s="26"/>
      <c r="E58" s="23"/>
      <c r="F58" s="20"/>
      <c r="G58" s="21" t="s">
        <v>19</v>
      </c>
      <c r="H58" s="22"/>
      <c r="I58" s="23"/>
      <c r="J58" s="20"/>
      <c r="K58" s="21" t="s">
        <v>19</v>
      </c>
      <c r="L58" s="22"/>
      <c r="M58" s="23"/>
      <c r="N58" s="20"/>
      <c r="O58" s="21" t="s">
        <v>19</v>
      </c>
      <c r="P58" s="22"/>
      <c r="Q58" s="23"/>
      <c r="R58" s="20"/>
      <c r="S58" s="21" t="s">
        <v>19</v>
      </c>
      <c r="T58" s="22"/>
    </row>
    <row r="59" spans="1:20" ht="30" customHeight="1">
      <c r="A59" s="19">
        <v>46</v>
      </c>
      <c r="B59" s="24"/>
      <c r="C59" s="25"/>
      <c r="D59" s="26"/>
      <c r="E59" s="23"/>
      <c r="F59" s="20"/>
      <c r="G59" s="21" t="s">
        <v>19</v>
      </c>
      <c r="H59" s="22"/>
      <c r="I59" s="23"/>
      <c r="J59" s="20"/>
      <c r="K59" s="21" t="s">
        <v>19</v>
      </c>
      <c r="L59" s="22"/>
      <c r="M59" s="23"/>
      <c r="N59" s="20"/>
      <c r="O59" s="21" t="s">
        <v>19</v>
      </c>
      <c r="P59" s="22"/>
      <c r="Q59" s="23"/>
      <c r="R59" s="20"/>
      <c r="S59" s="21" t="s">
        <v>19</v>
      </c>
      <c r="T59" s="22"/>
    </row>
    <row r="60" spans="1:20" ht="30" customHeight="1">
      <c r="A60" s="19">
        <v>47</v>
      </c>
      <c r="B60" s="24"/>
      <c r="C60" s="25"/>
      <c r="D60" s="26"/>
      <c r="E60" s="23"/>
      <c r="F60" s="20"/>
      <c r="G60" s="21" t="s">
        <v>19</v>
      </c>
      <c r="H60" s="22"/>
      <c r="I60" s="23"/>
      <c r="J60" s="20"/>
      <c r="K60" s="21" t="s">
        <v>19</v>
      </c>
      <c r="L60" s="22"/>
      <c r="M60" s="23"/>
      <c r="N60" s="20"/>
      <c r="O60" s="21" t="s">
        <v>19</v>
      </c>
      <c r="P60" s="22"/>
      <c r="Q60" s="23"/>
      <c r="R60" s="20"/>
      <c r="S60" s="21" t="s">
        <v>19</v>
      </c>
      <c r="T60" s="22"/>
    </row>
    <row r="61" spans="1:20" ht="30" customHeight="1">
      <c r="A61" s="19">
        <v>48</v>
      </c>
      <c r="B61" s="24"/>
      <c r="C61" s="25"/>
      <c r="D61" s="26"/>
      <c r="E61" s="23"/>
      <c r="F61" s="20"/>
      <c r="G61" s="21" t="s">
        <v>19</v>
      </c>
      <c r="H61" s="22"/>
      <c r="I61" s="23"/>
      <c r="J61" s="20"/>
      <c r="K61" s="21" t="s">
        <v>19</v>
      </c>
      <c r="L61" s="22"/>
      <c r="M61" s="23"/>
      <c r="N61" s="20"/>
      <c r="O61" s="21" t="s">
        <v>19</v>
      </c>
      <c r="P61" s="22"/>
      <c r="Q61" s="23"/>
      <c r="R61" s="20"/>
      <c r="S61" s="21" t="s">
        <v>19</v>
      </c>
      <c r="T61" s="22"/>
    </row>
    <row r="62" spans="1:20" ht="30" customHeight="1">
      <c r="A62" s="19">
        <v>49</v>
      </c>
      <c r="B62" s="24"/>
      <c r="C62" s="25"/>
      <c r="D62" s="26"/>
      <c r="E62" s="23"/>
      <c r="F62" s="20"/>
      <c r="G62" s="21" t="s">
        <v>19</v>
      </c>
      <c r="H62" s="22"/>
      <c r="I62" s="23"/>
      <c r="J62" s="20"/>
      <c r="K62" s="21" t="s">
        <v>19</v>
      </c>
      <c r="L62" s="22"/>
      <c r="M62" s="23"/>
      <c r="N62" s="20"/>
      <c r="O62" s="21" t="s">
        <v>19</v>
      </c>
      <c r="P62" s="22"/>
      <c r="Q62" s="23"/>
      <c r="R62" s="20"/>
      <c r="S62" s="21" t="s">
        <v>19</v>
      </c>
      <c r="T62" s="22"/>
    </row>
    <row r="63" spans="1:20" ht="30" customHeight="1">
      <c r="A63" s="19">
        <v>50</v>
      </c>
      <c r="B63" s="24"/>
      <c r="C63" s="25"/>
      <c r="D63" s="26"/>
      <c r="E63" s="23"/>
      <c r="F63" s="20"/>
      <c r="G63" s="21" t="s">
        <v>19</v>
      </c>
      <c r="H63" s="22"/>
      <c r="I63" s="23"/>
      <c r="J63" s="20"/>
      <c r="K63" s="21" t="s">
        <v>19</v>
      </c>
      <c r="L63" s="22"/>
      <c r="M63" s="23"/>
      <c r="N63" s="20"/>
      <c r="O63" s="21" t="s">
        <v>19</v>
      </c>
      <c r="P63" s="22"/>
      <c r="Q63" s="23"/>
      <c r="R63" s="20"/>
      <c r="S63" s="21" t="s">
        <v>19</v>
      </c>
      <c r="T63" s="22"/>
    </row>
    <row r="64" spans="1:20" ht="30" customHeight="1">
      <c r="A64" s="19">
        <v>51</v>
      </c>
      <c r="B64" s="24"/>
      <c r="C64" s="25"/>
      <c r="D64" s="26"/>
      <c r="E64" s="23"/>
      <c r="F64" s="20"/>
      <c r="G64" s="21" t="s">
        <v>19</v>
      </c>
      <c r="H64" s="22"/>
      <c r="I64" s="23"/>
      <c r="J64" s="20"/>
      <c r="K64" s="21" t="s">
        <v>19</v>
      </c>
      <c r="L64" s="22"/>
      <c r="M64" s="23"/>
      <c r="N64" s="20"/>
      <c r="O64" s="21" t="s">
        <v>19</v>
      </c>
      <c r="P64" s="22"/>
      <c r="Q64" s="23"/>
      <c r="R64" s="20"/>
      <c r="S64" s="21" t="s">
        <v>19</v>
      </c>
      <c r="T64" s="22"/>
    </row>
    <row r="65" spans="1:20" ht="30" customHeight="1">
      <c r="A65" s="19">
        <v>52</v>
      </c>
      <c r="B65" s="24"/>
      <c r="C65" s="25"/>
      <c r="D65" s="26"/>
      <c r="E65" s="23"/>
      <c r="F65" s="20"/>
      <c r="G65" s="21" t="s">
        <v>19</v>
      </c>
      <c r="H65" s="22"/>
      <c r="I65" s="23"/>
      <c r="J65" s="20"/>
      <c r="K65" s="21" t="s">
        <v>19</v>
      </c>
      <c r="L65" s="22"/>
      <c r="M65" s="23"/>
      <c r="N65" s="20"/>
      <c r="O65" s="21" t="s">
        <v>19</v>
      </c>
      <c r="P65" s="22"/>
      <c r="Q65" s="23"/>
      <c r="R65" s="20"/>
      <c r="S65" s="21" t="s">
        <v>19</v>
      </c>
      <c r="T65" s="22"/>
    </row>
    <row r="66" spans="1:20" ht="30" customHeight="1">
      <c r="A66" s="19">
        <v>53</v>
      </c>
      <c r="B66" s="24"/>
      <c r="C66" s="25"/>
      <c r="D66" s="26"/>
      <c r="E66" s="23"/>
      <c r="F66" s="20"/>
      <c r="G66" s="21" t="s">
        <v>19</v>
      </c>
      <c r="H66" s="22"/>
      <c r="I66" s="23"/>
      <c r="J66" s="20"/>
      <c r="K66" s="21" t="s">
        <v>19</v>
      </c>
      <c r="L66" s="22"/>
      <c r="M66" s="23"/>
      <c r="N66" s="20"/>
      <c r="O66" s="21" t="s">
        <v>19</v>
      </c>
      <c r="P66" s="22"/>
      <c r="Q66" s="23"/>
      <c r="R66" s="20"/>
      <c r="S66" s="21" t="s">
        <v>19</v>
      </c>
      <c r="T66" s="22"/>
    </row>
    <row r="67" spans="1:20" ht="30" customHeight="1">
      <c r="A67" s="19">
        <v>54</v>
      </c>
      <c r="B67" s="24"/>
      <c r="C67" s="25"/>
      <c r="D67" s="26"/>
      <c r="E67" s="23"/>
      <c r="F67" s="20"/>
      <c r="G67" s="21" t="s">
        <v>19</v>
      </c>
      <c r="H67" s="22"/>
      <c r="I67" s="23"/>
      <c r="J67" s="20"/>
      <c r="K67" s="21" t="s">
        <v>19</v>
      </c>
      <c r="L67" s="22"/>
      <c r="M67" s="23"/>
      <c r="N67" s="20"/>
      <c r="O67" s="21" t="s">
        <v>19</v>
      </c>
      <c r="P67" s="22"/>
      <c r="Q67" s="23"/>
      <c r="R67" s="20"/>
      <c r="S67" s="21" t="s">
        <v>19</v>
      </c>
      <c r="T67" s="22"/>
    </row>
    <row r="68" spans="1:20" ht="30" customHeight="1">
      <c r="A68" s="19">
        <v>55</v>
      </c>
      <c r="B68" s="24"/>
      <c r="C68" s="25"/>
      <c r="D68" s="26"/>
      <c r="E68" s="23"/>
      <c r="F68" s="20"/>
      <c r="G68" s="21" t="s">
        <v>19</v>
      </c>
      <c r="H68" s="22"/>
      <c r="I68" s="23"/>
      <c r="J68" s="20"/>
      <c r="K68" s="21" t="s">
        <v>19</v>
      </c>
      <c r="L68" s="22"/>
      <c r="M68" s="23"/>
      <c r="N68" s="20"/>
      <c r="O68" s="21" t="s">
        <v>19</v>
      </c>
      <c r="P68" s="22"/>
      <c r="Q68" s="23"/>
      <c r="R68" s="20"/>
      <c r="S68" s="21" t="s">
        <v>19</v>
      </c>
      <c r="T68" s="22"/>
    </row>
    <row r="69" spans="1:20" ht="30" customHeight="1">
      <c r="A69" s="19">
        <v>56</v>
      </c>
      <c r="B69" s="27"/>
      <c r="C69" s="28"/>
      <c r="D69" s="29"/>
      <c r="E69" s="23"/>
      <c r="F69" s="20"/>
      <c r="G69" s="21" t="s">
        <v>19</v>
      </c>
      <c r="H69" s="22"/>
      <c r="I69" s="23"/>
      <c r="J69" s="20"/>
      <c r="K69" s="21" t="s">
        <v>19</v>
      </c>
      <c r="L69" s="22"/>
      <c r="M69" s="23"/>
      <c r="N69" s="20"/>
      <c r="O69" s="21" t="s">
        <v>19</v>
      </c>
      <c r="P69" s="22"/>
      <c r="Q69" s="23"/>
      <c r="R69" s="20"/>
      <c r="S69" s="21" t="s">
        <v>19</v>
      </c>
      <c r="T69" s="22"/>
    </row>
    <row r="70" spans="1:20" ht="30" customHeight="1">
      <c r="A70" s="19">
        <v>57</v>
      </c>
      <c r="B70" s="27"/>
      <c r="C70" s="28"/>
      <c r="D70" s="29"/>
      <c r="E70" s="23"/>
      <c r="F70" s="20"/>
      <c r="G70" s="21" t="s">
        <v>19</v>
      </c>
      <c r="H70" s="22"/>
      <c r="I70" s="23"/>
      <c r="J70" s="20"/>
      <c r="K70" s="21" t="s">
        <v>19</v>
      </c>
      <c r="L70" s="22"/>
      <c r="M70" s="23"/>
      <c r="N70" s="20"/>
      <c r="O70" s="21" t="s">
        <v>19</v>
      </c>
      <c r="P70" s="22"/>
      <c r="Q70" s="23"/>
      <c r="R70" s="20"/>
      <c r="S70" s="21" t="s">
        <v>19</v>
      </c>
      <c r="T70" s="22"/>
    </row>
    <row r="71" spans="1:20" ht="30" customHeight="1">
      <c r="A71" s="19">
        <v>58</v>
      </c>
      <c r="B71" s="27"/>
      <c r="C71" s="28"/>
      <c r="D71" s="29"/>
      <c r="E71" s="23"/>
      <c r="F71" s="20"/>
      <c r="G71" s="21" t="s">
        <v>19</v>
      </c>
      <c r="H71" s="22"/>
      <c r="I71" s="23"/>
      <c r="J71" s="20"/>
      <c r="K71" s="21" t="s">
        <v>19</v>
      </c>
      <c r="L71" s="22"/>
      <c r="M71" s="23"/>
      <c r="N71" s="20"/>
      <c r="O71" s="21" t="s">
        <v>19</v>
      </c>
      <c r="P71" s="22"/>
      <c r="Q71" s="23"/>
      <c r="R71" s="20"/>
      <c r="S71" s="21" t="s">
        <v>19</v>
      </c>
      <c r="T71" s="22"/>
    </row>
    <row r="72" spans="1:20" ht="30" customHeight="1">
      <c r="A72" s="19">
        <v>59</v>
      </c>
      <c r="B72" s="27"/>
      <c r="C72" s="28"/>
      <c r="D72" s="29"/>
      <c r="E72" s="23"/>
      <c r="F72" s="20"/>
      <c r="G72" s="21" t="s">
        <v>19</v>
      </c>
      <c r="H72" s="22"/>
      <c r="I72" s="23"/>
      <c r="J72" s="20"/>
      <c r="K72" s="21" t="s">
        <v>19</v>
      </c>
      <c r="L72" s="22"/>
      <c r="M72" s="23"/>
      <c r="N72" s="20"/>
      <c r="O72" s="21" t="s">
        <v>19</v>
      </c>
      <c r="P72" s="22"/>
      <c r="Q72" s="23"/>
      <c r="R72" s="20"/>
      <c r="S72" s="21" t="s">
        <v>19</v>
      </c>
      <c r="T72" s="22"/>
    </row>
    <row r="73" spans="1:20" ht="30" customHeight="1">
      <c r="A73" s="19">
        <v>60</v>
      </c>
      <c r="B73" s="27"/>
      <c r="C73" s="28"/>
      <c r="D73" s="29"/>
      <c r="E73" s="23"/>
      <c r="F73" s="20"/>
      <c r="G73" s="21" t="s">
        <v>19</v>
      </c>
      <c r="H73" s="22"/>
      <c r="I73" s="23"/>
      <c r="J73" s="20"/>
      <c r="K73" s="21" t="s">
        <v>19</v>
      </c>
      <c r="L73" s="22"/>
      <c r="M73" s="23"/>
      <c r="N73" s="20"/>
      <c r="O73" s="21" t="s">
        <v>19</v>
      </c>
      <c r="P73" s="22"/>
      <c r="Q73" s="23"/>
      <c r="R73" s="20"/>
      <c r="S73" s="21" t="s">
        <v>19</v>
      </c>
      <c r="T73" s="22"/>
    </row>
    <row r="74" spans="1:20" ht="30" customHeight="1">
      <c r="A74" s="19">
        <v>61</v>
      </c>
      <c r="B74" s="27"/>
      <c r="C74" s="28"/>
      <c r="D74" s="29"/>
      <c r="E74" s="23"/>
      <c r="F74" s="20"/>
      <c r="G74" s="21" t="s">
        <v>19</v>
      </c>
      <c r="H74" s="22"/>
      <c r="I74" s="23"/>
      <c r="J74" s="20"/>
      <c r="K74" s="21" t="s">
        <v>19</v>
      </c>
      <c r="L74" s="22"/>
      <c r="M74" s="23"/>
      <c r="N74" s="20"/>
      <c r="O74" s="21" t="s">
        <v>19</v>
      </c>
      <c r="P74" s="22"/>
      <c r="Q74" s="23"/>
      <c r="R74" s="20"/>
      <c r="S74" s="21" t="s">
        <v>19</v>
      </c>
      <c r="T74" s="22"/>
    </row>
    <row r="75" spans="1:20" ht="30" customHeight="1">
      <c r="A75" s="19">
        <v>62</v>
      </c>
      <c r="B75" s="27"/>
      <c r="C75" s="28"/>
      <c r="D75" s="29"/>
      <c r="E75" s="23"/>
      <c r="F75" s="20"/>
      <c r="G75" s="21" t="s">
        <v>19</v>
      </c>
      <c r="H75" s="22"/>
      <c r="I75" s="23"/>
      <c r="J75" s="20"/>
      <c r="K75" s="21" t="s">
        <v>19</v>
      </c>
      <c r="L75" s="22"/>
      <c r="M75" s="23"/>
      <c r="N75" s="20"/>
      <c r="O75" s="21" t="s">
        <v>19</v>
      </c>
      <c r="P75" s="22"/>
      <c r="Q75" s="23"/>
      <c r="R75" s="20"/>
      <c r="S75" s="21" t="s">
        <v>19</v>
      </c>
      <c r="T75" s="22"/>
    </row>
    <row r="76" spans="1:20" ht="30" customHeight="1">
      <c r="A76" s="19">
        <v>63</v>
      </c>
      <c r="B76" s="27"/>
      <c r="C76" s="28"/>
      <c r="D76" s="29"/>
      <c r="E76" s="23"/>
      <c r="F76" s="20"/>
      <c r="G76" s="21" t="s">
        <v>19</v>
      </c>
      <c r="H76" s="22"/>
      <c r="I76" s="23"/>
      <c r="J76" s="20"/>
      <c r="K76" s="21" t="s">
        <v>19</v>
      </c>
      <c r="L76" s="22"/>
      <c r="M76" s="23"/>
      <c r="N76" s="20"/>
      <c r="O76" s="21" t="s">
        <v>19</v>
      </c>
      <c r="P76" s="22"/>
      <c r="Q76" s="23"/>
      <c r="R76" s="20"/>
      <c r="S76" s="21" t="s">
        <v>19</v>
      </c>
      <c r="T76" s="22"/>
    </row>
    <row r="77" spans="1:20" ht="30" customHeight="1">
      <c r="A77" s="19">
        <v>64</v>
      </c>
      <c r="B77" s="27"/>
      <c r="C77" s="28"/>
      <c r="D77" s="29"/>
      <c r="E77" s="23"/>
      <c r="F77" s="20"/>
      <c r="G77" s="21" t="s">
        <v>19</v>
      </c>
      <c r="H77" s="22"/>
      <c r="I77" s="23"/>
      <c r="J77" s="20"/>
      <c r="K77" s="21" t="s">
        <v>19</v>
      </c>
      <c r="L77" s="22"/>
      <c r="M77" s="23"/>
      <c r="N77" s="20"/>
      <c r="O77" s="21" t="s">
        <v>19</v>
      </c>
      <c r="P77" s="22"/>
      <c r="Q77" s="23"/>
      <c r="R77" s="20"/>
      <c r="S77" s="21" t="s">
        <v>19</v>
      </c>
      <c r="T77" s="22"/>
    </row>
    <row r="78" spans="1:20" ht="30" customHeight="1">
      <c r="A78" s="19">
        <v>65</v>
      </c>
      <c r="B78" s="27"/>
      <c r="C78" s="28"/>
      <c r="D78" s="29"/>
      <c r="E78" s="23"/>
      <c r="F78" s="20"/>
      <c r="G78" s="21" t="s">
        <v>19</v>
      </c>
      <c r="H78" s="22"/>
      <c r="I78" s="23"/>
      <c r="J78" s="20"/>
      <c r="K78" s="21" t="s">
        <v>19</v>
      </c>
      <c r="L78" s="22"/>
      <c r="M78" s="23"/>
      <c r="N78" s="20"/>
      <c r="O78" s="21" t="s">
        <v>19</v>
      </c>
      <c r="P78" s="22"/>
      <c r="Q78" s="23"/>
      <c r="R78" s="20"/>
      <c r="S78" s="21" t="s">
        <v>19</v>
      </c>
      <c r="T78" s="22"/>
    </row>
    <row r="79" spans="1:20" ht="30" customHeight="1">
      <c r="A79" s="19">
        <v>66</v>
      </c>
      <c r="B79" s="27"/>
      <c r="C79" s="28"/>
      <c r="D79" s="29"/>
      <c r="E79" s="23"/>
      <c r="F79" s="20"/>
      <c r="G79" s="21" t="s">
        <v>19</v>
      </c>
      <c r="H79" s="22"/>
      <c r="I79" s="23"/>
      <c r="J79" s="20"/>
      <c r="K79" s="21" t="s">
        <v>19</v>
      </c>
      <c r="L79" s="22"/>
      <c r="M79" s="23"/>
      <c r="N79" s="20"/>
      <c r="O79" s="21" t="s">
        <v>19</v>
      </c>
      <c r="P79" s="22"/>
      <c r="Q79" s="23"/>
      <c r="R79" s="20"/>
      <c r="S79" s="21" t="s">
        <v>19</v>
      </c>
      <c r="T79" s="22"/>
    </row>
    <row r="80" spans="1:20" ht="30" customHeight="1">
      <c r="A80" s="19">
        <v>67</v>
      </c>
      <c r="B80" s="27"/>
      <c r="C80" s="28"/>
      <c r="D80" s="29"/>
      <c r="E80" s="23"/>
      <c r="F80" s="20"/>
      <c r="G80" s="21" t="s">
        <v>19</v>
      </c>
      <c r="H80" s="22"/>
      <c r="I80" s="23"/>
      <c r="J80" s="20"/>
      <c r="K80" s="21" t="s">
        <v>19</v>
      </c>
      <c r="L80" s="22"/>
      <c r="M80" s="23"/>
      <c r="N80" s="20"/>
      <c r="O80" s="21" t="s">
        <v>19</v>
      </c>
      <c r="P80" s="22"/>
      <c r="Q80" s="23"/>
      <c r="R80" s="20"/>
      <c r="S80" s="21" t="s">
        <v>19</v>
      </c>
      <c r="T80" s="22"/>
    </row>
    <row r="81" spans="1:20" ht="30" customHeight="1">
      <c r="A81" s="19">
        <v>68</v>
      </c>
      <c r="B81" s="27"/>
      <c r="C81" s="28"/>
      <c r="D81" s="29"/>
      <c r="E81" s="23"/>
      <c r="F81" s="20"/>
      <c r="G81" s="21" t="s">
        <v>19</v>
      </c>
      <c r="H81" s="22"/>
      <c r="I81" s="23"/>
      <c r="J81" s="20"/>
      <c r="K81" s="21" t="s">
        <v>19</v>
      </c>
      <c r="L81" s="22"/>
      <c r="M81" s="23"/>
      <c r="N81" s="20"/>
      <c r="O81" s="21" t="s">
        <v>19</v>
      </c>
      <c r="P81" s="22"/>
      <c r="Q81" s="23"/>
      <c r="R81" s="20"/>
      <c r="S81" s="21" t="s">
        <v>19</v>
      </c>
      <c r="T81" s="22"/>
    </row>
    <row r="82" spans="1:20" ht="30" customHeight="1">
      <c r="A82" s="19">
        <v>69</v>
      </c>
      <c r="B82" s="27"/>
      <c r="C82" s="28"/>
      <c r="D82" s="29"/>
      <c r="E82" s="23"/>
      <c r="F82" s="20"/>
      <c r="G82" s="21" t="s">
        <v>19</v>
      </c>
      <c r="H82" s="22"/>
      <c r="I82" s="23"/>
      <c r="J82" s="20"/>
      <c r="K82" s="21" t="s">
        <v>19</v>
      </c>
      <c r="L82" s="22"/>
      <c r="M82" s="23"/>
      <c r="N82" s="20"/>
      <c r="O82" s="21" t="s">
        <v>19</v>
      </c>
      <c r="P82" s="22"/>
      <c r="Q82" s="23"/>
      <c r="R82" s="20"/>
      <c r="S82" s="21" t="s">
        <v>19</v>
      </c>
      <c r="T82" s="22"/>
    </row>
    <row r="83" spans="1:20" ht="30" customHeight="1">
      <c r="A83" s="19">
        <v>70</v>
      </c>
      <c r="B83" s="27"/>
      <c r="C83" s="28"/>
      <c r="D83" s="29"/>
      <c r="E83" s="23"/>
      <c r="F83" s="20"/>
      <c r="G83" s="21" t="s">
        <v>19</v>
      </c>
      <c r="H83" s="22"/>
      <c r="I83" s="23"/>
      <c r="J83" s="20"/>
      <c r="K83" s="21" t="s">
        <v>19</v>
      </c>
      <c r="L83" s="22"/>
      <c r="M83" s="23"/>
      <c r="N83" s="20"/>
      <c r="O83" s="21" t="s">
        <v>19</v>
      </c>
      <c r="P83" s="22"/>
      <c r="Q83" s="23"/>
      <c r="R83" s="20"/>
      <c r="S83" s="21" t="s">
        <v>19</v>
      </c>
      <c r="T83" s="22"/>
    </row>
    <row r="84" spans="1:20" ht="30" customHeight="1">
      <c r="A84" s="19">
        <v>71</v>
      </c>
      <c r="B84" s="27"/>
      <c r="C84" s="28"/>
      <c r="D84" s="29"/>
      <c r="E84" s="23"/>
      <c r="F84" s="20"/>
      <c r="G84" s="21" t="s">
        <v>19</v>
      </c>
      <c r="H84" s="22"/>
      <c r="I84" s="23"/>
      <c r="J84" s="20"/>
      <c r="K84" s="21" t="s">
        <v>19</v>
      </c>
      <c r="L84" s="22"/>
      <c r="M84" s="23"/>
      <c r="N84" s="20"/>
      <c r="O84" s="21" t="s">
        <v>19</v>
      </c>
      <c r="P84" s="22"/>
      <c r="Q84" s="23"/>
      <c r="R84" s="20"/>
      <c r="S84" s="21" t="s">
        <v>19</v>
      </c>
      <c r="T84" s="22"/>
    </row>
    <row r="85" spans="1:20" ht="30" customHeight="1">
      <c r="A85" s="19">
        <v>72</v>
      </c>
      <c r="B85" s="27"/>
      <c r="C85" s="28"/>
      <c r="D85" s="29"/>
      <c r="E85" s="23"/>
      <c r="F85" s="20"/>
      <c r="G85" s="21" t="s">
        <v>19</v>
      </c>
      <c r="H85" s="22"/>
      <c r="I85" s="23"/>
      <c r="J85" s="20"/>
      <c r="K85" s="21" t="s">
        <v>19</v>
      </c>
      <c r="L85" s="22"/>
      <c r="M85" s="23"/>
      <c r="N85" s="20"/>
      <c r="O85" s="21" t="s">
        <v>19</v>
      </c>
      <c r="P85" s="22"/>
      <c r="Q85" s="23"/>
      <c r="R85" s="20"/>
      <c r="S85" s="21" t="s">
        <v>19</v>
      </c>
      <c r="T85" s="22"/>
    </row>
    <row r="86" spans="1:20" ht="30" customHeight="1">
      <c r="A86" s="19">
        <v>73</v>
      </c>
      <c r="B86" s="27"/>
      <c r="C86" s="28"/>
      <c r="D86" s="29"/>
      <c r="E86" s="23"/>
      <c r="F86" s="20"/>
      <c r="G86" s="21" t="s">
        <v>19</v>
      </c>
      <c r="H86" s="22"/>
      <c r="I86" s="23"/>
      <c r="J86" s="20"/>
      <c r="K86" s="21" t="s">
        <v>19</v>
      </c>
      <c r="L86" s="22"/>
      <c r="M86" s="23"/>
      <c r="N86" s="20"/>
      <c r="O86" s="21" t="s">
        <v>19</v>
      </c>
      <c r="P86" s="22"/>
      <c r="Q86" s="23"/>
      <c r="R86" s="20"/>
      <c r="S86" s="21" t="s">
        <v>19</v>
      </c>
      <c r="T86" s="22"/>
    </row>
    <row r="87" spans="1:20" ht="30" customHeight="1">
      <c r="A87" s="19">
        <v>74</v>
      </c>
      <c r="B87" s="27"/>
      <c r="C87" s="28"/>
      <c r="D87" s="29"/>
      <c r="E87" s="23"/>
      <c r="F87" s="20"/>
      <c r="G87" s="21" t="s">
        <v>19</v>
      </c>
      <c r="H87" s="22"/>
      <c r="I87" s="23"/>
      <c r="J87" s="20"/>
      <c r="K87" s="21" t="s">
        <v>19</v>
      </c>
      <c r="L87" s="22"/>
      <c r="M87" s="23"/>
      <c r="N87" s="20"/>
      <c r="O87" s="21" t="s">
        <v>19</v>
      </c>
      <c r="P87" s="22"/>
      <c r="Q87" s="23"/>
      <c r="R87" s="20"/>
      <c r="S87" s="21" t="s">
        <v>19</v>
      </c>
      <c r="T87" s="22"/>
    </row>
    <row r="88" spans="1:20" ht="30" customHeight="1">
      <c r="A88" s="19">
        <v>75</v>
      </c>
      <c r="B88" s="30"/>
      <c r="C88" s="31"/>
      <c r="D88" s="32"/>
      <c r="E88" s="23"/>
      <c r="F88" s="20"/>
      <c r="G88" s="21" t="s">
        <v>19</v>
      </c>
      <c r="H88" s="22"/>
      <c r="I88" s="23"/>
      <c r="J88" s="20"/>
      <c r="K88" s="21" t="s">
        <v>19</v>
      </c>
      <c r="L88" s="22"/>
      <c r="M88" s="23"/>
      <c r="N88" s="20"/>
      <c r="O88" s="21" t="s">
        <v>19</v>
      </c>
      <c r="P88" s="22"/>
      <c r="Q88" s="23"/>
      <c r="R88" s="20"/>
      <c r="S88" s="21" t="s">
        <v>19</v>
      </c>
      <c r="T88" s="22"/>
    </row>
    <row r="89" spans="1:20" ht="30" customHeight="1">
      <c r="A89" s="19">
        <v>76</v>
      </c>
      <c r="B89" s="30"/>
      <c r="C89" s="31"/>
      <c r="D89" s="32"/>
      <c r="E89" s="23"/>
      <c r="F89" s="20"/>
      <c r="G89" s="21" t="s">
        <v>19</v>
      </c>
      <c r="H89" s="22"/>
      <c r="I89" s="23"/>
      <c r="J89" s="20"/>
      <c r="K89" s="21" t="s">
        <v>19</v>
      </c>
      <c r="L89" s="22"/>
      <c r="M89" s="23"/>
      <c r="N89" s="20"/>
      <c r="O89" s="21" t="s">
        <v>19</v>
      </c>
      <c r="P89" s="22"/>
      <c r="Q89" s="23"/>
      <c r="R89" s="20"/>
      <c r="S89" s="21" t="s">
        <v>19</v>
      </c>
      <c r="T89" s="22"/>
    </row>
    <row r="90" spans="1:20" ht="30" customHeight="1">
      <c r="A90" s="19">
        <v>77</v>
      </c>
      <c r="B90" s="30"/>
      <c r="C90" s="31"/>
      <c r="D90" s="32"/>
      <c r="E90" s="23"/>
      <c r="F90" s="20"/>
      <c r="G90" s="21" t="s">
        <v>19</v>
      </c>
      <c r="H90" s="22"/>
      <c r="I90" s="23"/>
      <c r="J90" s="20"/>
      <c r="K90" s="21" t="s">
        <v>19</v>
      </c>
      <c r="L90" s="22"/>
      <c r="M90" s="23"/>
      <c r="N90" s="20"/>
      <c r="O90" s="21" t="s">
        <v>19</v>
      </c>
      <c r="P90" s="22"/>
      <c r="Q90" s="23"/>
      <c r="R90" s="20"/>
      <c r="S90" s="21" t="s">
        <v>19</v>
      </c>
      <c r="T90" s="22"/>
    </row>
    <row r="91" spans="1:20" ht="30" customHeight="1">
      <c r="A91" s="19">
        <v>78</v>
      </c>
      <c r="B91" s="30"/>
      <c r="C91" s="31"/>
      <c r="D91" s="32"/>
      <c r="E91" s="23"/>
      <c r="F91" s="20"/>
      <c r="G91" s="21" t="s">
        <v>19</v>
      </c>
      <c r="H91" s="22"/>
      <c r="I91" s="23"/>
      <c r="J91" s="20"/>
      <c r="K91" s="21" t="s">
        <v>19</v>
      </c>
      <c r="L91" s="22"/>
      <c r="M91" s="23"/>
      <c r="N91" s="20"/>
      <c r="O91" s="21" t="s">
        <v>19</v>
      </c>
      <c r="P91" s="22"/>
      <c r="Q91" s="23"/>
      <c r="R91" s="20"/>
      <c r="S91" s="21" t="s">
        <v>19</v>
      </c>
      <c r="T91" s="22"/>
    </row>
    <row r="92" spans="1:20" ht="30" customHeight="1">
      <c r="A92" s="19">
        <v>79</v>
      </c>
      <c r="B92" s="30"/>
      <c r="C92" s="31"/>
      <c r="D92" s="32"/>
      <c r="E92" s="23"/>
      <c r="F92" s="20"/>
      <c r="G92" s="21" t="s">
        <v>19</v>
      </c>
      <c r="H92" s="22"/>
      <c r="I92" s="23"/>
      <c r="J92" s="20"/>
      <c r="K92" s="21" t="s">
        <v>19</v>
      </c>
      <c r="L92" s="22"/>
      <c r="M92" s="23"/>
      <c r="N92" s="20"/>
      <c r="O92" s="21" t="s">
        <v>19</v>
      </c>
      <c r="P92" s="22"/>
      <c r="Q92" s="23"/>
      <c r="R92" s="20"/>
      <c r="S92" s="21" t="s">
        <v>19</v>
      </c>
      <c r="T92" s="22"/>
    </row>
    <row r="93" spans="1:20" ht="30" customHeight="1">
      <c r="A93" s="19">
        <v>80</v>
      </c>
      <c r="B93" s="30"/>
      <c r="C93" s="31"/>
      <c r="D93" s="32"/>
      <c r="E93" s="23"/>
      <c r="F93" s="20"/>
      <c r="G93" s="21" t="s">
        <v>19</v>
      </c>
      <c r="H93" s="22"/>
      <c r="I93" s="23"/>
      <c r="J93" s="20"/>
      <c r="K93" s="21" t="s">
        <v>19</v>
      </c>
      <c r="L93" s="22"/>
      <c r="M93" s="23"/>
      <c r="N93" s="20"/>
      <c r="O93" s="21" t="s">
        <v>19</v>
      </c>
      <c r="P93" s="22"/>
      <c r="Q93" s="23"/>
      <c r="R93" s="20"/>
      <c r="S93" s="21" t="s">
        <v>19</v>
      </c>
      <c r="T93" s="22"/>
    </row>
    <row r="94" spans="1:20" ht="30" customHeight="1">
      <c r="A94" s="19">
        <v>81</v>
      </c>
      <c r="B94" s="30"/>
      <c r="C94" s="31"/>
      <c r="D94" s="32"/>
      <c r="E94" s="23"/>
      <c r="F94" s="20"/>
      <c r="G94" s="21" t="s">
        <v>19</v>
      </c>
      <c r="H94" s="22"/>
      <c r="I94" s="23"/>
      <c r="J94" s="20"/>
      <c r="K94" s="21" t="s">
        <v>19</v>
      </c>
      <c r="L94" s="22"/>
      <c r="M94" s="23"/>
      <c r="N94" s="20"/>
      <c r="O94" s="21" t="s">
        <v>19</v>
      </c>
      <c r="P94" s="22"/>
      <c r="Q94" s="23"/>
      <c r="R94" s="20"/>
      <c r="S94" s="21" t="s">
        <v>19</v>
      </c>
      <c r="T94" s="22"/>
    </row>
    <row r="95" spans="1:20" ht="30" customHeight="1">
      <c r="A95" s="19">
        <v>82</v>
      </c>
      <c r="B95" s="30"/>
      <c r="C95" s="31"/>
      <c r="D95" s="32"/>
      <c r="E95" s="23"/>
      <c r="F95" s="20"/>
      <c r="G95" s="21" t="s">
        <v>19</v>
      </c>
      <c r="H95" s="22"/>
      <c r="I95" s="23"/>
      <c r="J95" s="20"/>
      <c r="K95" s="21" t="s">
        <v>19</v>
      </c>
      <c r="L95" s="22"/>
      <c r="M95" s="23"/>
      <c r="N95" s="20"/>
      <c r="O95" s="21" t="s">
        <v>19</v>
      </c>
      <c r="P95" s="22"/>
      <c r="Q95" s="23"/>
      <c r="R95" s="20"/>
      <c r="S95" s="21" t="s">
        <v>19</v>
      </c>
      <c r="T95" s="22"/>
    </row>
    <row r="96" spans="1:20" ht="30" customHeight="1">
      <c r="A96" s="19">
        <v>83</v>
      </c>
      <c r="B96" s="30"/>
      <c r="C96" s="31"/>
      <c r="D96" s="32"/>
      <c r="E96" s="23"/>
      <c r="F96" s="20"/>
      <c r="G96" s="21" t="s">
        <v>19</v>
      </c>
      <c r="H96" s="22"/>
      <c r="I96" s="23"/>
      <c r="J96" s="20"/>
      <c r="K96" s="21" t="s">
        <v>19</v>
      </c>
      <c r="L96" s="22"/>
      <c r="M96" s="23"/>
      <c r="N96" s="20"/>
      <c r="O96" s="21" t="s">
        <v>19</v>
      </c>
      <c r="P96" s="22"/>
      <c r="Q96" s="23"/>
      <c r="R96" s="20"/>
      <c r="S96" s="21" t="s">
        <v>19</v>
      </c>
      <c r="T96" s="22"/>
    </row>
    <row r="97" spans="1:20" ht="30" customHeight="1">
      <c r="A97" s="19">
        <v>84</v>
      </c>
      <c r="B97" s="30"/>
      <c r="C97" s="31"/>
      <c r="D97" s="32"/>
      <c r="E97" s="23"/>
      <c r="F97" s="20"/>
      <c r="G97" s="21" t="s">
        <v>19</v>
      </c>
      <c r="H97" s="22"/>
      <c r="I97" s="23"/>
      <c r="J97" s="20"/>
      <c r="K97" s="21" t="s">
        <v>19</v>
      </c>
      <c r="L97" s="22"/>
      <c r="M97" s="23"/>
      <c r="N97" s="20"/>
      <c r="O97" s="21" t="s">
        <v>19</v>
      </c>
      <c r="P97" s="22"/>
      <c r="Q97" s="23"/>
      <c r="R97" s="20"/>
      <c r="S97" s="21" t="s">
        <v>19</v>
      </c>
      <c r="T97" s="22"/>
    </row>
    <row r="98" spans="1:20" ht="30" customHeight="1">
      <c r="A98" s="19">
        <v>85</v>
      </c>
      <c r="B98" s="30"/>
      <c r="C98" s="31"/>
      <c r="D98" s="32"/>
      <c r="E98" s="23"/>
      <c r="F98" s="20"/>
      <c r="G98" s="21" t="s">
        <v>19</v>
      </c>
      <c r="H98" s="22"/>
      <c r="I98" s="23"/>
      <c r="J98" s="20"/>
      <c r="K98" s="21" t="s">
        <v>19</v>
      </c>
      <c r="L98" s="22"/>
      <c r="M98" s="23"/>
      <c r="N98" s="20"/>
      <c r="O98" s="21" t="s">
        <v>19</v>
      </c>
      <c r="P98" s="22"/>
      <c r="Q98" s="23"/>
      <c r="R98" s="20"/>
      <c r="S98" s="21" t="s">
        <v>19</v>
      </c>
      <c r="T98" s="22"/>
    </row>
    <row r="99" spans="1:20" ht="30" customHeight="1">
      <c r="A99" s="19">
        <v>86</v>
      </c>
      <c r="B99" s="30"/>
      <c r="C99" s="31"/>
      <c r="D99" s="32"/>
      <c r="E99" s="23"/>
      <c r="F99" s="20"/>
      <c r="G99" s="21" t="s">
        <v>19</v>
      </c>
      <c r="H99" s="22"/>
      <c r="I99" s="23"/>
      <c r="J99" s="20"/>
      <c r="K99" s="21" t="s">
        <v>19</v>
      </c>
      <c r="L99" s="22"/>
      <c r="M99" s="23"/>
      <c r="N99" s="20"/>
      <c r="O99" s="21" t="s">
        <v>19</v>
      </c>
      <c r="P99" s="22"/>
      <c r="Q99" s="23"/>
      <c r="R99" s="20"/>
      <c r="S99" s="21" t="s">
        <v>19</v>
      </c>
      <c r="T99" s="22"/>
    </row>
    <row r="100" spans="1:20" ht="30" customHeight="1">
      <c r="A100" s="19">
        <v>87</v>
      </c>
      <c r="B100" s="30"/>
      <c r="C100" s="31"/>
      <c r="D100" s="32"/>
      <c r="E100" s="23"/>
      <c r="F100" s="20"/>
      <c r="G100" s="21" t="s">
        <v>19</v>
      </c>
      <c r="H100" s="22"/>
      <c r="I100" s="23"/>
      <c r="J100" s="20"/>
      <c r="K100" s="21" t="s">
        <v>19</v>
      </c>
      <c r="L100" s="22"/>
      <c r="M100" s="23"/>
      <c r="N100" s="20"/>
      <c r="O100" s="21" t="s">
        <v>19</v>
      </c>
      <c r="P100" s="22"/>
      <c r="Q100" s="23"/>
      <c r="R100" s="20"/>
      <c r="S100" s="21" t="s">
        <v>19</v>
      </c>
      <c r="T100" s="22"/>
    </row>
    <row r="101" spans="1:20" ht="30" customHeight="1">
      <c r="A101" s="19">
        <v>88</v>
      </c>
      <c r="B101" s="30"/>
      <c r="C101" s="31"/>
      <c r="D101" s="32"/>
      <c r="E101" s="23"/>
      <c r="F101" s="20"/>
      <c r="G101" s="21" t="s">
        <v>19</v>
      </c>
      <c r="H101" s="22"/>
      <c r="I101" s="23"/>
      <c r="J101" s="20"/>
      <c r="K101" s="21" t="s">
        <v>19</v>
      </c>
      <c r="L101" s="22"/>
      <c r="M101" s="23"/>
      <c r="N101" s="20"/>
      <c r="O101" s="21" t="s">
        <v>19</v>
      </c>
      <c r="P101" s="22"/>
      <c r="Q101" s="23"/>
      <c r="R101" s="20"/>
      <c r="S101" s="21" t="s">
        <v>19</v>
      </c>
      <c r="T101" s="22"/>
    </row>
    <row r="102" spans="1:20" ht="30" customHeight="1">
      <c r="A102" s="19">
        <v>89</v>
      </c>
      <c r="B102" s="30"/>
      <c r="C102" s="31"/>
      <c r="D102" s="32"/>
      <c r="E102" s="23"/>
      <c r="F102" s="20"/>
      <c r="G102" s="21" t="s">
        <v>19</v>
      </c>
      <c r="H102" s="22"/>
      <c r="I102" s="23"/>
      <c r="J102" s="20"/>
      <c r="K102" s="21" t="s">
        <v>19</v>
      </c>
      <c r="L102" s="22"/>
      <c r="M102" s="23"/>
      <c r="N102" s="20"/>
      <c r="O102" s="21" t="s">
        <v>19</v>
      </c>
      <c r="P102" s="22"/>
      <c r="Q102" s="23"/>
      <c r="R102" s="20"/>
      <c r="S102" s="21" t="s">
        <v>19</v>
      </c>
      <c r="T102" s="22"/>
    </row>
    <row r="103" spans="1:20" ht="30" customHeight="1">
      <c r="A103" s="19">
        <v>90</v>
      </c>
      <c r="B103" s="30"/>
      <c r="C103" s="31"/>
      <c r="D103" s="32"/>
      <c r="E103" s="23"/>
      <c r="F103" s="20"/>
      <c r="G103" s="21" t="s">
        <v>19</v>
      </c>
      <c r="H103" s="22"/>
      <c r="I103" s="23"/>
      <c r="J103" s="20"/>
      <c r="K103" s="21" t="s">
        <v>19</v>
      </c>
      <c r="L103" s="22"/>
      <c r="M103" s="23"/>
      <c r="N103" s="20"/>
      <c r="O103" s="21" t="s">
        <v>19</v>
      </c>
      <c r="P103" s="22"/>
      <c r="Q103" s="23"/>
      <c r="R103" s="20"/>
      <c r="S103" s="21" t="s">
        <v>19</v>
      </c>
      <c r="T103" s="22"/>
    </row>
    <row r="104" spans="1:20" ht="30" customHeight="1">
      <c r="A104" s="19">
        <v>91</v>
      </c>
      <c r="B104" s="30"/>
      <c r="C104" s="31"/>
      <c r="D104" s="32"/>
      <c r="E104" s="23"/>
      <c r="F104" s="20"/>
      <c r="G104" s="21" t="s">
        <v>19</v>
      </c>
      <c r="H104" s="22"/>
      <c r="I104" s="23"/>
      <c r="J104" s="20"/>
      <c r="K104" s="21" t="s">
        <v>19</v>
      </c>
      <c r="L104" s="22"/>
      <c r="M104" s="23"/>
      <c r="N104" s="20"/>
      <c r="O104" s="21" t="s">
        <v>19</v>
      </c>
      <c r="P104" s="22"/>
      <c r="Q104" s="23"/>
      <c r="R104" s="20"/>
      <c r="S104" s="21" t="s">
        <v>19</v>
      </c>
      <c r="T104" s="22"/>
    </row>
    <row r="105" spans="1:20" ht="30" customHeight="1">
      <c r="A105" s="19">
        <v>92</v>
      </c>
      <c r="B105" s="30"/>
      <c r="C105" s="31"/>
      <c r="D105" s="32"/>
      <c r="E105" s="23"/>
      <c r="F105" s="20"/>
      <c r="G105" s="21" t="s">
        <v>19</v>
      </c>
      <c r="H105" s="22"/>
      <c r="I105" s="23"/>
      <c r="J105" s="20"/>
      <c r="K105" s="21" t="s">
        <v>19</v>
      </c>
      <c r="L105" s="22"/>
      <c r="M105" s="23"/>
      <c r="N105" s="20"/>
      <c r="O105" s="21" t="s">
        <v>19</v>
      </c>
      <c r="P105" s="22"/>
      <c r="Q105" s="23"/>
      <c r="R105" s="20"/>
      <c r="S105" s="21" t="s">
        <v>19</v>
      </c>
      <c r="T105" s="22"/>
    </row>
    <row r="106" spans="1:20" ht="30" customHeight="1">
      <c r="A106" s="19">
        <v>93</v>
      </c>
      <c r="B106" s="30"/>
      <c r="C106" s="31"/>
      <c r="D106" s="32"/>
      <c r="E106" s="23"/>
      <c r="F106" s="20"/>
      <c r="G106" s="21" t="s">
        <v>19</v>
      </c>
      <c r="H106" s="22"/>
      <c r="I106" s="23"/>
      <c r="J106" s="20"/>
      <c r="K106" s="21" t="s">
        <v>19</v>
      </c>
      <c r="L106" s="22"/>
      <c r="M106" s="23"/>
      <c r="N106" s="20"/>
      <c r="O106" s="21" t="s">
        <v>19</v>
      </c>
      <c r="P106" s="22"/>
      <c r="Q106" s="23"/>
      <c r="R106" s="20"/>
      <c r="S106" s="21" t="s">
        <v>19</v>
      </c>
      <c r="T106" s="22"/>
    </row>
    <row r="107" spans="1:20" ht="30" customHeight="1">
      <c r="A107" s="19">
        <v>94</v>
      </c>
      <c r="B107" s="30"/>
      <c r="C107" s="31"/>
      <c r="D107" s="32"/>
      <c r="E107" s="23"/>
      <c r="F107" s="20"/>
      <c r="G107" s="21" t="s">
        <v>19</v>
      </c>
      <c r="H107" s="22"/>
      <c r="I107" s="23"/>
      <c r="J107" s="20"/>
      <c r="K107" s="21" t="s">
        <v>19</v>
      </c>
      <c r="L107" s="22"/>
      <c r="M107" s="23"/>
      <c r="N107" s="20"/>
      <c r="O107" s="21" t="s">
        <v>19</v>
      </c>
      <c r="P107" s="22"/>
      <c r="Q107" s="23"/>
      <c r="R107" s="20"/>
      <c r="S107" s="21" t="s">
        <v>19</v>
      </c>
      <c r="T107" s="22"/>
    </row>
    <row r="108" spans="1:20" ht="30" customHeight="1">
      <c r="A108" s="19">
        <v>95</v>
      </c>
      <c r="B108" s="30"/>
      <c r="C108" s="31"/>
      <c r="D108" s="32"/>
      <c r="E108" s="23"/>
      <c r="F108" s="20"/>
      <c r="G108" s="21" t="s">
        <v>19</v>
      </c>
      <c r="H108" s="22"/>
      <c r="I108" s="23"/>
      <c r="J108" s="20"/>
      <c r="K108" s="21" t="s">
        <v>19</v>
      </c>
      <c r="L108" s="22"/>
      <c r="M108" s="23"/>
      <c r="N108" s="20"/>
      <c r="O108" s="21" t="s">
        <v>19</v>
      </c>
      <c r="P108" s="22"/>
      <c r="Q108" s="23"/>
      <c r="R108" s="20"/>
      <c r="S108" s="21" t="s">
        <v>19</v>
      </c>
      <c r="T108" s="22"/>
    </row>
    <row r="109" spans="1:20" ht="30" customHeight="1">
      <c r="A109" s="19">
        <v>96</v>
      </c>
      <c r="B109" s="30"/>
      <c r="C109" s="31"/>
      <c r="D109" s="32"/>
      <c r="E109" s="23"/>
      <c r="F109" s="20"/>
      <c r="G109" s="21" t="s">
        <v>19</v>
      </c>
      <c r="H109" s="22"/>
      <c r="I109" s="23"/>
      <c r="J109" s="20"/>
      <c r="K109" s="21" t="s">
        <v>19</v>
      </c>
      <c r="L109" s="22"/>
      <c r="M109" s="23"/>
      <c r="N109" s="20"/>
      <c r="O109" s="21" t="s">
        <v>19</v>
      </c>
      <c r="P109" s="22"/>
      <c r="Q109" s="23"/>
      <c r="R109" s="20"/>
      <c r="S109" s="21" t="s">
        <v>19</v>
      </c>
      <c r="T109" s="22"/>
    </row>
    <row r="110" spans="1:20" ht="30" customHeight="1">
      <c r="A110" s="19">
        <v>97</v>
      </c>
      <c r="B110" s="30"/>
      <c r="C110" s="31"/>
      <c r="D110" s="32"/>
      <c r="E110" s="23"/>
      <c r="F110" s="20"/>
      <c r="G110" s="21" t="s">
        <v>19</v>
      </c>
      <c r="H110" s="22"/>
      <c r="I110" s="23"/>
      <c r="J110" s="20"/>
      <c r="K110" s="21" t="s">
        <v>19</v>
      </c>
      <c r="L110" s="22"/>
      <c r="M110" s="23"/>
      <c r="N110" s="20"/>
      <c r="O110" s="21" t="s">
        <v>19</v>
      </c>
      <c r="P110" s="22"/>
      <c r="Q110" s="23"/>
      <c r="R110" s="20"/>
      <c r="S110" s="21" t="s">
        <v>19</v>
      </c>
      <c r="T110" s="22"/>
    </row>
    <row r="111" spans="1:20" ht="30" customHeight="1">
      <c r="A111" s="19">
        <v>98</v>
      </c>
      <c r="B111" s="30"/>
      <c r="C111" s="31"/>
      <c r="D111" s="32"/>
      <c r="E111" s="23"/>
      <c r="F111" s="20"/>
      <c r="G111" s="21" t="s">
        <v>19</v>
      </c>
      <c r="H111" s="22"/>
      <c r="I111" s="23"/>
      <c r="J111" s="20"/>
      <c r="K111" s="21" t="s">
        <v>19</v>
      </c>
      <c r="L111" s="22"/>
      <c r="M111" s="23"/>
      <c r="N111" s="20"/>
      <c r="O111" s="21" t="s">
        <v>19</v>
      </c>
      <c r="P111" s="22"/>
      <c r="Q111" s="23"/>
      <c r="R111" s="20"/>
      <c r="S111" s="21" t="s">
        <v>19</v>
      </c>
      <c r="T111" s="22"/>
    </row>
    <row r="112" spans="1:20" ht="30" customHeight="1">
      <c r="A112" s="19">
        <v>99</v>
      </c>
      <c r="B112" s="30"/>
      <c r="C112" s="31"/>
      <c r="D112" s="32"/>
      <c r="E112" s="23"/>
      <c r="F112" s="20"/>
      <c r="G112" s="21" t="s">
        <v>19</v>
      </c>
      <c r="H112" s="22"/>
      <c r="I112" s="23"/>
      <c r="J112" s="20"/>
      <c r="K112" s="21" t="s">
        <v>19</v>
      </c>
      <c r="L112" s="22"/>
      <c r="M112" s="23"/>
      <c r="N112" s="20"/>
      <c r="O112" s="21" t="s">
        <v>19</v>
      </c>
      <c r="P112" s="22"/>
      <c r="Q112" s="23"/>
      <c r="R112" s="20"/>
      <c r="S112" s="21" t="s">
        <v>19</v>
      </c>
      <c r="T112" s="22"/>
    </row>
    <row r="113" spans="1:20" ht="30" customHeight="1">
      <c r="A113" s="19">
        <v>100</v>
      </c>
      <c r="B113" s="30"/>
      <c r="C113" s="31"/>
      <c r="D113" s="32"/>
      <c r="E113" s="23"/>
      <c r="F113" s="20"/>
      <c r="G113" s="21" t="s">
        <v>19</v>
      </c>
      <c r="H113" s="22"/>
      <c r="I113" s="23"/>
      <c r="J113" s="20"/>
      <c r="K113" s="21" t="s">
        <v>19</v>
      </c>
      <c r="L113" s="22"/>
      <c r="M113" s="23"/>
      <c r="N113" s="20"/>
      <c r="O113" s="21" t="s">
        <v>19</v>
      </c>
      <c r="P113" s="22"/>
      <c r="Q113" s="23"/>
      <c r="R113" s="20"/>
      <c r="S113" s="21" t="s">
        <v>19</v>
      </c>
      <c r="T113" s="22"/>
    </row>
    <row r="114" spans="1:20" ht="30" customHeight="1">
      <c r="A114" s="19">
        <v>101</v>
      </c>
      <c r="B114" s="30"/>
      <c r="C114" s="31"/>
      <c r="D114" s="32"/>
      <c r="E114" s="23"/>
      <c r="F114" s="20"/>
      <c r="G114" s="21" t="s">
        <v>19</v>
      </c>
      <c r="H114" s="22"/>
      <c r="I114" s="23"/>
      <c r="J114" s="20"/>
      <c r="K114" s="21" t="s">
        <v>19</v>
      </c>
      <c r="L114" s="22"/>
      <c r="M114" s="23"/>
      <c r="N114" s="20"/>
      <c r="O114" s="21" t="s">
        <v>19</v>
      </c>
      <c r="P114" s="22"/>
      <c r="Q114" s="23"/>
      <c r="R114" s="20"/>
      <c r="S114" s="21" t="s">
        <v>19</v>
      </c>
      <c r="T114" s="22"/>
    </row>
    <row r="115" spans="1:20" ht="30" customHeight="1">
      <c r="A115" s="19">
        <v>102</v>
      </c>
      <c r="B115" s="30"/>
      <c r="C115" s="31"/>
      <c r="D115" s="32"/>
      <c r="E115" s="23"/>
      <c r="F115" s="20"/>
      <c r="G115" s="21" t="s">
        <v>19</v>
      </c>
      <c r="H115" s="22"/>
      <c r="I115" s="23"/>
      <c r="J115" s="20"/>
      <c r="K115" s="21" t="s">
        <v>19</v>
      </c>
      <c r="L115" s="22"/>
      <c r="M115" s="23"/>
      <c r="N115" s="20"/>
      <c r="O115" s="21" t="s">
        <v>19</v>
      </c>
      <c r="P115" s="22"/>
      <c r="Q115" s="23"/>
      <c r="R115" s="20"/>
      <c r="S115" s="21" t="s">
        <v>19</v>
      </c>
      <c r="T115" s="22"/>
    </row>
    <row r="116" spans="1:20" ht="30" customHeight="1">
      <c r="A116" s="19">
        <v>103</v>
      </c>
      <c r="B116" s="30"/>
      <c r="C116" s="31"/>
      <c r="D116" s="32"/>
      <c r="E116" s="23"/>
      <c r="F116" s="20"/>
      <c r="G116" s="21" t="s">
        <v>19</v>
      </c>
      <c r="H116" s="22"/>
      <c r="I116" s="23"/>
      <c r="J116" s="20"/>
      <c r="K116" s="21" t="s">
        <v>19</v>
      </c>
      <c r="L116" s="22"/>
      <c r="M116" s="23"/>
      <c r="N116" s="20"/>
      <c r="O116" s="21" t="s">
        <v>19</v>
      </c>
      <c r="P116" s="22"/>
      <c r="Q116" s="23"/>
      <c r="R116" s="20"/>
      <c r="S116" s="21" t="s">
        <v>19</v>
      </c>
      <c r="T116" s="22"/>
    </row>
    <row r="117" spans="1:20" ht="30" customHeight="1">
      <c r="A117" s="19">
        <v>104</v>
      </c>
      <c r="B117" s="30"/>
      <c r="C117" s="31"/>
      <c r="D117" s="32"/>
      <c r="E117" s="23"/>
      <c r="F117" s="20"/>
      <c r="G117" s="21" t="s">
        <v>19</v>
      </c>
      <c r="H117" s="22"/>
      <c r="I117" s="23"/>
      <c r="J117" s="20"/>
      <c r="K117" s="21" t="s">
        <v>19</v>
      </c>
      <c r="L117" s="22"/>
      <c r="M117" s="23"/>
      <c r="N117" s="20"/>
      <c r="O117" s="21" t="s">
        <v>19</v>
      </c>
      <c r="P117" s="22"/>
      <c r="Q117" s="23"/>
      <c r="R117" s="20"/>
      <c r="S117" s="21" t="s">
        <v>19</v>
      </c>
      <c r="T117" s="22"/>
    </row>
    <row r="118" spans="1:20" ht="30" customHeight="1">
      <c r="A118" s="19">
        <v>105</v>
      </c>
      <c r="B118" s="30"/>
      <c r="C118" s="31"/>
      <c r="D118" s="32"/>
      <c r="E118" s="23"/>
      <c r="F118" s="20"/>
      <c r="G118" s="21" t="s">
        <v>19</v>
      </c>
      <c r="H118" s="22"/>
      <c r="I118" s="23"/>
      <c r="J118" s="20"/>
      <c r="K118" s="21" t="s">
        <v>19</v>
      </c>
      <c r="L118" s="22"/>
      <c r="M118" s="23"/>
      <c r="N118" s="20"/>
      <c r="O118" s="21" t="s">
        <v>19</v>
      </c>
      <c r="P118" s="22"/>
      <c r="Q118" s="23"/>
      <c r="R118" s="20"/>
      <c r="S118" s="21" t="s">
        <v>19</v>
      </c>
      <c r="T118" s="22"/>
    </row>
    <row r="119" spans="1:20" ht="30" customHeight="1">
      <c r="A119" s="19">
        <v>106</v>
      </c>
      <c r="B119" s="30"/>
      <c r="C119" s="31"/>
      <c r="D119" s="32"/>
      <c r="E119" s="23"/>
      <c r="F119" s="20"/>
      <c r="G119" s="21" t="s">
        <v>19</v>
      </c>
      <c r="H119" s="22"/>
      <c r="I119" s="23"/>
      <c r="J119" s="20"/>
      <c r="K119" s="21" t="s">
        <v>19</v>
      </c>
      <c r="L119" s="22"/>
      <c r="M119" s="23"/>
      <c r="N119" s="20"/>
      <c r="O119" s="21" t="s">
        <v>19</v>
      </c>
      <c r="P119" s="22"/>
      <c r="Q119" s="23"/>
      <c r="R119" s="20"/>
      <c r="S119" s="21" t="s">
        <v>19</v>
      </c>
      <c r="T119" s="22"/>
    </row>
    <row r="120" spans="1:20" ht="30" customHeight="1">
      <c r="A120" s="19">
        <v>107</v>
      </c>
      <c r="B120" s="30"/>
      <c r="C120" s="31"/>
      <c r="D120" s="32"/>
      <c r="E120" s="23"/>
      <c r="F120" s="20"/>
      <c r="G120" s="21" t="s">
        <v>19</v>
      </c>
      <c r="H120" s="22"/>
      <c r="I120" s="23"/>
      <c r="J120" s="20"/>
      <c r="K120" s="21" t="s">
        <v>19</v>
      </c>
      <c r="L120" s="22"/>
      <c r="M120" s="23"/>
      <c r="N120" s="20"/>
      <c r="O120" s="21" t="s">
        <v>19</v>
      </c>
      <c r="P120" s="22"/>
      <c r="Q120" s="23"/>
      <c r="R120" s="20"/>
      <c r="S120" s="21" t="s">
        <v>19</v>
      </c>
      <c r="T120" s="22"/>
    </row>
    <row r="121" spans="1:20" ht="30" customHeight="1">
      <c r="A121" s="19">
        <v>108</v>
      </c>
      <c r="B121" s="30"/>
      <c r="C121" s="31"/>
      <c r="D121" s="32"/>
      <c r="E121" s="23"/>
      <c r="F121" s="20"/>
      <c r="G121" s="21" t="s">
        <v>19</v>
      </c>
      <c r="H121" s="22"/>
      <c r="I121" s="23"/>
      <c r="J121" s="20"/>
      <c r="K121" s="21" t="s">
        <v>19</v>
      </c>
      <c r="L121" s="22"/>
      <c r="M121" s="23"/>
      <c r="N121" s="20"/>
      <c r="O121" s="21" t="s">
        <v>19</v>
      </c>
      <c r="P121" s="22"/>
      <c r="Q121" s="23"/>
      <c r="R121" s="20"/>
      <c r="S121" s="21" t="s">
        <v>19</v>
      </c>
      <c r="T121" s="22"/>
    </row>
    <row r="122" spans="1:20" ht="30" customHeight="1">
      <c r="A122" s="19">
        <v>109</v>
      </c>
      <c r="B122" s="30"/>
      <c r="C122" s="31"/>
      <c r="D122" s="32"/>
      <c r="E122" s="23"/>
      <c r="F122" s="20"/>
      <c r="G122" s="21" t="s">
        <v>19</v>
      </c>
      <c r="H122" s="22"/>
      <c r="I122" s="23"/>
      <c r="J122" s="20"/>
      <c r="K122" s="21" t="s">
        <v>19</v>
      </c>
      <c r="L122" s="22"/>
      <c r="M122" s="23"/>
      <c r="N122" s="20"/>
      <c r="O122" s="21" t="s">
        <v>19</v>
      </c>
      <c r="P122" s="22"/>
      <c r="Q122" s="23"/>
      <c r="R122" s="20"/>
      <c r="S122" s="21" t="s">
        <v>19</v>
      </c>
      <c r="T122" s="22"/>
    </row>
    <row r="123" spans="1:20" ht="30" customHeight="1">
      <c r="A123" s="19">
        <v>110</v>
      </c>
      <c r="B123" s="30"/>
      <c r="C123" s="31"/>
      <c r="D123" s="32"/>
      <c r="E123" s="23"/>
      <c r="F123" s="20"/>
      <c r="G123" s="21" t="s">
        <v>19</v>
      </c>
      <c r="H123" s="22"/>
      <c r="I123" s="23"/>
      <c r="J123" s="20"/>
      <c r="K123" s="21" t="s">
        <v>19</v>
      </c>
      <c r="L123" s="22"/>
      <c r="M123" s="23"/>
      <c r="N123" s="20"/>
      <c r="O123" s="21" t="s">
        <v>19</v>
      </c>
      <c r="P123" s="22"/>
      <c r="Q123" s="23"/>
      <c r="R123" s="20"/>
      <c r="S123" s="21" t="s">
        <v>19</v>
      </c>
      <c r="T123" s="22"/>
    </row>
    <row r="124" spans="1:20" ht="30" customHeight="1">
      <c r="A124" s="19">
        <v>111</v>
      </c>
      <c r="B124" s="30"/>
      <c r="C124" s="31"/>
      <c r="D124" s="32"/>
      <c r="E124" s="23"/>
      <c r="F124" s="20"/>
      <c r="G124" s="21" t="s">
        <v>19</v>
      </c>
      <c r="H124" s="22"/>
      <c r="I124" s="23"/>
      <c r="J124" s="20"/>
      <c r="K124" s="21" t="s">
        <v>19</v>
      </c>
      <c r="L124" s="22"/>
      <c r="M124" s="23"/>
      <c r="N124" s="20"/>
      <c r="O124" s="21" t="s">
        <v>19</v>
      </c>
      <c r="P124" s="22"/>
      <c r="Q124" s="23"/>
      <c r="R124" s="20"/>
      <c r="S124" s="21" t="s">
        <v>19</v>
      </c>
      <c r="T124" s="22"/>
    </row>
    <row r="125" spans="1:20" ht="30" customHeight="1">
      <c r="A125" s="19">
        <v>112</v>
      </c>
      <c r="B125" s="30"/>
      <c r="C125" s="31"/>
      <c r="D125" s="32"/>
      <c r="E125" s="23"/>
      <c r="F125" s="20"/>
      <c r="G125" s="21" t="s">
        <v>19</v>
      </c>
      <c r="H125" s="22"/>
      <c r="I125" s="23"/>
      <c r="J125" s="20"/>
      <c r="K125" s="21" t="s">
        <v>19</v>
      </c>
      <c r="L125" s="22"/>
      <c r="M125" s="23"/>
      <c r="N125" s="20"/>
      <c r="O125" s="21" t="s">
        <v>19</v>
      </c>
      <c r="P125" s="22"/>
      <c r="Q125" s="23"/>
      <c r="R125" s="20"/>
      <c r="S125" s="21" t="s">
        <v>19</v>
      </c>
      <c r="T125" s="22"/>
    </row>
    <row r="126" spans="1:20" ht="30" customHeight="1">
      <c r="A126" s="19">
        <v>113</v>
      </c>
      <c r="B126" s="30"/>
      <c r="C126" s="31"/>
      <c r="D126" s="32"/>
      <c r="E126" s="23"/>
      <c r="F126" s="20"/>
      <c r="G126" s="21" t="s">
        <v>19</v>
      </c>
      <c r="H126" s="22"/>
      <c r="I126" s="23"/>
      <c r="J126" s="20"/>
      <c r="K126" s="21" t="s">
        <v>19</v>
      </c>
      <c r="L126" s="22"/>
      <c r="M126" s="23"/>
      <c r="N126" s="20"/>
      <c r="O126" s="21" t="s">
        <v>19</v>
      </c>
      <c r="P126" s="22"/>
      <c r="Q126" s="23"/>
      <c r="R126" s="20"/>
      <c r="S126" s="21" t="s">
        <v>19</v>
      </c>
      <c r="T126" s="22"/>
    </row>
    <row r="127" spans="1:20" ht="30" customHeight="1">
      <c r="A127" s="19">
        <v>114</v>
      </c>
      <c r="B127" s="30"/>
      <c r="C127" s="31"/>
      <c r="D127" s="32"/>
      <c r="E127" s="23"/>
      <c r="F127" s="20"/>
      <c r="G127" s="21" t="s">
        <v>19</v>
      </c>
      <c r="H127" s="22"/>
      <c r="I127" s="23"/>
      <c r="J127" s="20"/>
      <c r="K127" s="21" t="s">
        <v>19</v>
      </c>
      <c r="L127" s="22"/>
      <c r="M127" s="23"/>
      <c r="N127" s="20"/>
      <c r="O127" s="21" t="s">
        <v>19</v>
      </c>
      <c r="P127" s="22"/>
      <c r="Q127" s="23"/>
      <c r="R127" s="20"/>
      <c r="S127" s="21" t="s">
        <v>19</v>
      </c>
      <c r="T127" s="22"/>
    </row>
    <row r="128" spans="1:20" ht="30" customHeight="1">
      <c r="A128" s="19">
        <v>115</v>
      </c>
      <c r="B128" s="30"/>
      <c r="C128" s="31"/>
      <c r="D128" s="32"/>
      <c r="E128" s="23"/>
      <c r="F128" s="20"/>
      <c r="G128" s="21" t="s">
        <v>19</v>
      </c>
      <c r="H128" s="22"/>
      <c r="I128" s="23"/>
      <c r="J128" s="20"/>
      <c r="K128" s="21" t="s">
        <v>19</v>
      </c>
      <c r="L128" s="22"/>
      <c r="M128" s="23"/>
      <c r="N128" s="20"/>
      <c r="O128" s="21" t="s">
        <v>19</v>
      </c>
      <c r="P128" s="22"/>
      <c r="Q128" s="23"/>
      <c r="R128" s="20"/>
      <c r="S128" s="21" t="s">
        <v>19</v>
      </c>
      <c r="T128" s="22"/>
    </row>
    <row r="129" spans="1:20" ht="30" customHeight="1">
      <c r="A129" s="19">
        <v>116</v>
      </c>
      <c r="B129" s="30"/>
      <c r="C129" s="31"/>
      <c r="D129" s="32"/>
      <c r="E129" s="23"/>
      <c r="F129" s="20"/>
      <c r="G129" s="21" t="s">
        <v>19</v>
      </c>
      <c r="H129" s="22"/>
      <c r="I129" s="23"/>
      <c r="J129" s="20"/>
      <c r="K129" s="21" t="s">
        <v>19</v>
      </c>
      <c r="L129" s="22"/>
      <c r="M129" s="23"/>
      <c r="N129" s="20"/>
      <c r="O129" s="21" t="s">
        <v>19</v>
      </c>
      <c r="P129" s="22"/>
      <c r="Q129" s="23"/>
      <c r="R129" s="20"/>
      <c r="S129" s="21" t="s">
        <v>19</v>
      </c>
      <c r="T129" s="22"/>
    </row>
    <row r="130" spans="1:20" ht="30" customHeight="1">
      <c r="A130" s="19">
        <v>117</v>
      </c>
      <c r="B130" s="30"/>
      <c r="C130" s="31"/>
      <c r="D130" s="32"/>
      <c r="E130" s="23"/>
      <c r="F130" s="20"/>
      <c r="G130" s="21" t="s">
        <v>19</v>
      </c>
      <c r="H130" s="22"/>
      <c r="I130" s="23"/>
      <c r="J130" s="20"/>
      <c r="K130" s="21" t="s">
        <v>19</v>
      </c>
      <c r="L130" s="22"/>
      <c r="M130" s="23"/>
      <c r="N130" s="20"/>
      <c r="O130" s="21" t="s">
        <v>19</v>
      </c>
      <c r="P130" s="22"/>
      <c r="Q130" s="23"/>
      <c r="R130" s="20"/>
      <c r="S130" s="21" t="s">
        <v>19</v>
      </c>
      <c r="T130" s="22"/>
    </row>
    <row r="131" spans="1:20" ht="30" customHeight="1">
      <c r="A131" s="19">
        <v>118</v>
      </c>
      <c r="B131" s="30"/>
      <c r="C131" s="31"/>
      <c r="D131" s="32"/>
      <c r="E131" s="23"/>
      <c r="F131" s="20"/>
      <c r="G131" s="21" t="s">
        <v>19</v>
      </c>
      <c r="H131" s="22"/>
      <c r="I131" s="23"/>
      <c r="J131" s="20"/>
      <c r="K131" s="21" t="s">
        <v>19</v>
      </c>
      <c r="L131" s="22"/>
      <c r="M131" s="23"/>
      <c r="N131" s="20"/>
      <c r="O131" s="21" t="s">
        <v>19</v>
      </c>
      <c r="P131" s="22"/>
      <c r="Q131" s="23"/>
      <c r="R131" s="20"/>
      <c r="S131" s="21" t="s">
        <v>19</v>
      </c>
      <c r="T131" s="22"/>
    </row>
    <row r="132" spans="1:20" ht="30" customHeight="1">
      <c r="A132" s="19">
        <v>119</v>
      </c>
      <c r="B132" s="30"/>
      <c r="C132" s="31"/>
      <c r="D132" s="32"/>
      <c r="E132" s="23"/>
      <c r="F132" s="20"/>
      <c r="G132" s="21" t="s">
        <v>19</v>
      </c>
      <c r="H132" s="22"/>
      <c r="I132" s="23"/>
      <c r="J132" s="20"/>
      <c r="K132" s="21" t="s">
        <v>19</v>
      </c>
      <c r="L132" s="22"/>
      <c r="M132" s="23"/>
      <c r="N132" s="20"/>
      <c r="O132" s="21" t="s">
        <v>19</v>
      </c>
      <c r="P132" s="22"/>
      <c r="Q132" s="23"/>
      <c r="R132" s="20"/>
      <c r="S132" s="21" t="s">
        <v>19</v>
      </c>
      <c r="T132" s="22"/>
    </row>
    <row r="133" spans="1:20" ht="30" customHeight="1">
      <c r="A133" s="19">
        <v>120</v>
      </c>
      <c r="B133" s="33"/>
      <c r="C133" s="34"/>
      <c r="D133" s="35"/>
      <c r="E133" s="36"/>
      <c r="F133" s="37"/>
      <c r="G133" s="38" t="s">
        <v>19</v>
      </c>
      <c r="H133" s="39"/>
      <c r="I133" s="36"/>
      <c r="J133" s="37"/>
      <c r="K133" s="38" t="s">
        <v>19</v>
      </c>
      <c r="L133" s="39"/>
      <c r="M133" s="36"/>
      <c r="N133" s="37"/>
      <c r="O133" s="38" t="s">
        <v>19</v>
      </c>
      <c r="P133" s="39"/>
      <c r="Q133" s="36"/>
      <c r="R133" s="37"/>
      <c r="S133" s="38" t="s">
        <v>19</v>
      </c>
      <c r="T133" s="39"/>
    </row>
    <row r="134" spans="1:20" ht="30" customHeight="1">
      <c r="A134" s="117" t="s">
        <v>20</v>
      </c>
      <c r="B134" s="115"/>
      <c r="C134" s="116"/>
      <c r="D134" s="117"/>
      <c r="E134" s="115"/>
      <c r="F134" s="115"/>
      <c r="G134" s="115"/>
      <c r="H134" s="115"/>
      <c r="I134" s="115"/>
      <c r="J134" s="115"/>
      <c r="K134" s="115"/>
      <c r="L134" s="115"/>
      <c r="M134" s="115"/>
      <c r="N134" s="115"/>
      <c r="O134" s="115"/>
      <c r="P134" s="115"/>
      <c r="Q134" s="115"/>
      <c r="R134" s="115"/>
      <c r="S134" s="115"/>
      <c r="T134" s="116"/>
    </row>
    <row r="135" spans="1:20" ht="30" customHeight="1">
      <c r="A135" s="117" t="s">
        <v>21</v>
      </c>
      <c r="B135" s="115"/>
      <c r="C135" s="116"/>
      <c r="D135" s="118"/>
      <c r="E135" s="119"/>
      <c r="F135" s="119"/>
      <c r="G135" s="119"/>
      <c r="H135" s="119"/>
      <c r="I135" s="119"/>
      <c r="J135" s="119"/>
      <c r="K135" s="119"/>
      <c r="L135" s="119"/>
      <c r="M135" s="119"/>
      <c r="N135" s="119"/>
      <c r="O135" s="119"/>
      <c r="P135" s="119"/>
      <c r="Q135" s="119"/>
      <c r="R135" s="119"/>
      <c r="S135" s="119"/>
      <c r="T135" s="120"/>
    </row>
    <row r="136" spans="1:20" ht="15.75" customHeight="1"/>
  </sheetData>
  <mergeCells count="22">
    <mergeCell ref="I10:L10"/>
    <mergeCell ref="A1:T1"/>
    <mergeCell ref="A2:T2"/>
    <mergeCell ref="A4:T4"/>
    <mergeCell ref="A5:T5"/>
    <mergeCell ref="A7:T7"/>
    <mergeCell ref="A9:T9"/>
    <mergeCell ref="A134:C134"/>
    <mergeCell ref="D134:T134"/>
    <mergeCell ref="A135:C135"/>
    <mergeCell ref="D135:T135"/>
    <mergeCell ref="M10:P10"/>
    <mergeCell ref="Q10:T10"/>
    <mergeCell ref="Q11:T11"/>
    <mergeCell ref="I11:L11"/>
    <mergeCell ref="M11:P11"/>
    <mergeCell ref="E11:H11"/>
    <mergeCell ref="A10:A13"/>
    <mergeCell ref="B10:B13"/>
    <mergeCell ref="C10:C13"/>
    <mergeCell ref="D10:D13"/>
    <mergeCell ref="E10:H10"/>
  </mergeCells>
  <printOptions horizontalCentered="1" verticalCentered="1"/>
  <pageMargins left="0" right="0" top="0" bottom="0" header="0" footer="0"/>
  <pageSetup paperSize="9" orientation="portrait" r:id="rId1"/>
  <colBreaks count="1" manualBreakCount="1">
    <brk id="20"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36"/>
  <sheetViews>
    <sheetView topLeftCell="A13" workbookViewId="0">
      <selection activeCell="C14" sqref="C14:T20"/>
    </sheetView>
  </sheetViews>
  <sheetFormatPr baseColWidth="10" defaultColWidth="14.42578125" defaultRowHeight="15" customHeight="1"/>
  <cols>
    <col min="1" max="1" width="7.28515625" customWidth="1"/>
    <col min="2" max="2" width="24.42578125" customWidth="1"/>
    <col min="3" max="3" width="38.140625" customWidth="1"/>
    <col min="4" max="4" width="10.85546875" customWidth="1"/>
    <col min="5" max="5" width="7.140625" customWidth="1"/>
    <col min="6" max="6" width="13.7109375" customWidth="1"/>
    <col min="7" max="7" width="3.28515625" customWidth="1"/>
    <col min="8" max="8" width="11.140625" customWidth="1"/>
    <col min="9" max="9" width="7.85546875" customWidth="1"/>
    <col min="10" max="10" width="12.7109375" customWidth="1"/>
    <col min="11" max="11" width="3.28515625" customWidth="1"/>
    <col min="12" max="12" width="11.140625" customWidth="1"/>
    <col min="13" max="13" width="7.85546875" customWidth="1"/>
    <col min="14" max="14" width="12.7109375" customWidth="1"/>
    <col min="15" max="15" width="3.28515625" customWidth="1"/>
    <col min="16" max="16" width="11.140625" customWidth="1"/>
    <col min="17" max="17" width="7.85546875" customWidth="1"/>
    <col min="18" max="18" width="12.7109375" customWidth="1"/>
    <col min="19" max="19" width="3.28515625" customWidth="1"/>
    <col min="20" max="20" width="11.140625" customWidth="1"/>
  </cols>
  <sheetData>
    <row r="1" spans="1:20" ht="36">
      <c r="A1" s="123" t="s">
        <v>0</v>
      </c>
      <c r="B1" s="124"/>
      <c r="C1" s="124"/>
      <c r="D1" s="124"/>
      <c r="E1" s="124"/>
      <c r="F1" s="124"/>
      <c r="G1" s="124"/>
      <c r="H1" s="124"/>
      <c r="I1" s="124"/>
      <c r="J1" s="124"/>
      <c r="K1" s="124"/>
      <c r="L1" s="124"/>
      <c r="M1" s="124"/>
      <c r="N1" s="124"/>
      <c r="O1" s="124"/>
      <c r="P1" s="124"/>
      <c r="Q1" s="124"/>
      <c r="R1" s="124"/>
      <c r="S1" s="124"/>
      <c r="T1" s="125"/>
    </row>
    <row r="2" spans="1:20" ht="36">
      <c r="A2" s="126" t="s">
        <v>1</v>
      </c>
      <c r="B2" s="127"/>
      <c r="C2" s="127"/>
      <c r="D2" s="127"/>
      <c r="E2" s="127"/>
      <c r="F2" s="127"/>
      <c r="G2" s="127"/>
      <c r="H2" s="127"/>
      <c r="I2" s="127"/>
      <c r="J2" s="127"/>
      <c r="K2" s="127"/>
      <c r="L2" s="127"/>
      <c r="M2" s="127"/>
      <c r="N2" s="127"/>
      <c r="O2" s="127"/>
      <c r="P2" s="127"/>
      <c r="Q2" s="127"/>
      <c r="R2" s="127"/>
      <c r="S2" s="127"/>
      <c r="T2" s="128"/>
    </row>
    <row r="3" spans="1:20" ht="6.75" customHeight="1">
      <c r="A3" s="1"/>
      <c r="B3" s="2"/>
      <c r="C3" s="3"/>
      <c r="D3" s="3"/>
      <c r="E3" s="3"/>
      <c r="F3" s="3"/>
      <c r="G3" s="3"/>
      <c r="H3" s="3"/>
      <c r="I3" s="3"/>
      <c r="J3" s="3"/>
      <c r="K3" s="3"/>
      <c r="L3" s="3"/>
      <c r="M3" s="3"/>
      <c r="N3" s="3"/>
      <c r="O3" s="3"/>
      <c r="P3" s="3"/>
      <c r="Q3" s="3"/>
      <c r="R3" s="3"/>
      <c r="S3" s="3"/>
      <c r="T3" s="4"/>
    </row>
    <row r="4" spans="1:20" ht="36">
      <c r="A4" s="126" t="s">
        <v>2</v>
      </c>
      <c r="B4" s="127"/>
      <c r="C4" s="127"/>
      <c r="D4" s="127"/>
      <c r="E4" s="127"/>
      <c r="F4" s="127"/>
      <c r="G4" s="127"/>
      <c r="H4" s="127"/>
      <c r="I4" s="127"/>
      <c r="J4" s="127"/>
      <c r="K4" s="127"/>
      <c r="L4" s="127"/>
      <c r="M4" s="127"/>
      <c r="N4" s="127"/>
      <c r="O4" s="127"/>
      <c r="P4" s="127"/>
      <c r="Q4" s="127"/>
      <c r="R4" s="127"/>
      <c r="S4" s="127"/>
      <c r="T4" s="128"/>
    </row>
    <row r="5" spans="1:20" ht="36">
      <c r="A5" s="126" t="s">
        <v>3</v>
      </c>
      <c r="B5" s="127"/>
      <c r="C5" s="127"/>
      <c r="D5" s="127"/>
      <c r="E5" s="127"/>
      <c r="F5" s="127"/>
      <c r="G5" s="127"/>
      <c r="H5" s="127"/>
      <c r="I5" s="127"/>
      <c r="J5" s="127"/>
      <c r="K5" s="127"/>
      <c r="L5" s="127"/>
      <c r="M5" s="127"/>
      <c r="N5" s="127"/>
      <c r="O5" s="127"/>
      <c r="P5" s="127"/>
      <c r="Q5" s="127"/>
      <c r="R5" s="127"/>
      <c r="S5" s="127"/>
      <c r="T5" s="128"/>
    </row>
    <row r="6" spans="1:20" ht="10.5" customHeight="1">
      <c r="A6" s="1"/>
      <c r="B6" s="5"/>
      <c r="C6" s="3"/>
      <c r="D6" s="3"/>
      <c r="E6" s="3"/>
      <c r="F6" s="3"/>
      <c r="G6" s="3"/>
      <c r="H6" s="3"/>
      <c r="I6" s="3"/>
      <c r="J6" s="3"/>
      <c r="K6" s="3"/>
      <c r="L6" s="3"/>
      <c r="M6" s="3"/>
      <c r="N6" s="3"/>
      <c r="O6" s="3"/>
      <c r="P6" s="3"/>
      <c r="Q6" s="3"/>
      <c r="R6" s="3"/>
      <c r="S6" s="3"/>
      <c r="T6" s="4"/>
    </row>
    <row r="7" spans="1:20" ht="36" customHeight="1">
      <c r="A7" s="129" t="s">
        <v>4</v>
      </c>
      <c r="B7" s="127"/>
      <c r="C7" s="127"/>
      <c r="D7" s="127"/>
      <c r="E7" s="127"/>
      <c r="F7" s="127"/>
      <c r="G7" s="127"/>
      <c r="H7" s="127"/>
      <c r="I7" s="127"/>
      <c r="J7" s="127"/>
      <c r="K7" s="127"/>
      <c r="L7" s="127"/>
      <c r="M7" s="127"/>
      <c r="N7" s="127"/>
      <c r="O7" s="127"/>
      <c r="P7" s="127"/>
      <c r="Q7" s="127"/>
      <c r="R7" s="127"/>
      <c r="S7" s="127"/>
      <c r="T7" s="128"/>
    </row>
    <row r="8" spans="1:20" ht="12" customHeight="1">
      <c r="A8" s="6"/>
      <c r="B8" s="7"/>
      <c r="C8" s="8"/>
      <c r="D8" s="7"/>
      <c r="E8" s="7"/>
      <c r="F8" s="7"/>
      <c r="G8" s="7"/>
      <c r="H8" s="7"/>
      <c r="I8" s="7"/>
      <c r="J8" s="7"/>
      <c r="K8" s="7"/>
      <c r="L8" s="7"/>
      <c r="M8" s="7"/>
      <c r="N8" s="7"/>
      <c r="O8" s="7"/>
      <c r="P8" s="7"/>
      <c r="Q8" s="7"/>
      <c r="R8" s="7"/>
      <c r="S8" s="7"/>
      <c r="T8" s="9"/>
    </row>
    <row r="9" spans="1:20" ht="40.5" customHeight="1">
      <c r="A9" s="114" t="s">
        <v>5</v>
      </c>
      <c r="B9" s="115"/>
      <c r="C9" s="115"/>
      <c r="D9" s="115"/>
      <c r="E9" s="115"/>
      <c r="F9" s="115"/>
      <c r="G9" s="115"/>
      <c r="H9" s="115"/>
      <c r="I9" s="115"/>
      <c r="J9" s="115"/>
      <c r="K9" s="115"/>
      <c r="L9" s="115"/>
      <c r="M9" s="115"/>
      <c r="N9" s="115"/>
      <c r="O9" s="115"/>
      <c r="P9" s="115"/>
      <c r="Q9" s="115"/>
      <c r="R9" s="115"/>
      <c r="S9" s="115"/>
      <c r="T9" s="116"/>
    </row>
    <row r="10" spans="1:20" ht="36" customHeight="1">
      <c r="A10" s="130"/>
      <c r="B10" s="133" t="s">
        <v>6</v>
      </c>
      <c r="C10" s="135" t="s">
        <v>7</v>
      </c>
      <c r="D10" s="135" t="s">
        <v>8</v>
      </c>
      <c r="E10" s="121" t="s">
        <v>9</v>
      </c>
      <c r="F10" s="115"/>
      <c r="G10" s="115"/>
      <c r="H10" s="116"/>
      <c r="I10" s="121" t="s">
        <v>10</v>
      </c>
      <c r="J10" s="115"/>
      <c r="K10" s="115"/>
      <c r="L10" s="116"/>
      <c r="M10" s="121" t="s">
        <v>11</v>
      </c>
      <c r="N10" s="115"/>
      <c r="O10" s="115"/>
      <c r="P10" s="116"/>
      <c r="Q10" s="121" t="s">
        <v>12</v>
      </c>
      <c r="R10" s="115"/>
      <c r="S10" s="115"/>
      <c r="T10" s="116"/>
    </row>
    <row r="11" spans="1:20" ht="29.25" customHeight="1">
      <c r="A11" s="131"/>
      <c r="B11" s="131"/>
      <c r="C11" s="136"/>
      <c r="D11" s="136"/>
      <c r="E11" s="121" t="s">
        <v>13</v>
      </c>
      <c r="F11" s="115"/>
      <c r="G11" s="115"/>
      <c r="H11" s="116"/>
      <c r="I11" s="122" t="s">
        <v>14</v>
      </c>
      <c r="J11" s="115"/>
      <c r="K11" s="115"/>
      <c r="L11" s="116"/>
      <c r="M11" s="122" t="s">
        <v>14</v>
      </c>
      <c r="N11" s="115"/>
      <c r="O11" s="115"/>
      <c r="P11" s="116"/>
      <c r="Q11" s="122" t="s">
        <v>14</v>
      </c>
      <c r="R11" s="115"/>
      <c r="S11" s="115"/>
      <c r="T11" s="116"/>
    </row>
    <row r="12" spans="1:20" ht="29.25" customHeight="1">
      <c r="A12" s="131"/>
      <c r="B12" s="131"/>
      <c r="C12" s="136"/>
      <c r="D12" s="136"/>
      <c r="E12" s="10" t="s">
        <v>15</v>
      </c>
      <c r="F12" s="10" t="s">
        <v>16</v>
      </c>
      <c r="G12" s="11"/>
      <c r="H12" s="12" t="s">
        <v>17</v>
      </c>
      <c r="I12" s="10" t="s">
        <v>15</v>
      </c>
      <c r="J12" s="10" t="s">
        <v>16</v>
      </c>
      <c r="K12" s="13"/>
      <c r="L12" s="12" t="s">
        <v>17</v>
      </c>
      <c r="M12" s="10" t="s">
        <v>15</v>
      </c>
      <c r="N12" s="10" t="s">
        <v>16</v>
      </c>
      <c r="O12" s="13"/>
      <c r="P12" s="12" t="s">
        <v>17</v>
      </c>
      <c r="Q12" s="10" t="s">
        <v>15</v>
      </c>
      <c r="R12" s="10" t="s">
        <v>16</v>
      </c>
      <c r="S12" s="13"/>
      <c r="T12" s="12" t="s">
        <v>17</v>
      </c>
    </row>
    <row r="13" spans="1:20" ht="24" customHeight="1" thickBot="1">
      <c r="A13" s="132"/>
      <c r="B13" s="134"/>
      <c r="C13" s="137"/>
      <c r="D13" s="137"/>
      <c r="E13" s="14" t="s">
        <v>18</v>
      </c>
      <c r="F13" s="14" t="s">
        <v>18</v>
      </c>
      <c r="G13" s="14" t="s">
        <v>19</v>
      </c>
      <c r="H13" s="14" t="s">
        <v>18</v>
      </c>
      <c r="I13" s="14" t="s">
        <v>18</v>
      </c>
      <c r="J13" s="14" t="s">
        <v>18</v>
      </c>
      <c r="K13" s="14" t="s">
        <v>19</v>
      </c>
      <c r="L13" s="14" t="s">
        <v>18</v>
      </c>
      <c r="M13" s="15" t="s">
        <v>18</v>
      </c>
      <c r="N13" s="14" t="s">
        <v>18</v>
      </c>
      <c r="O13" s="14" t="s">
        <v>19</v>
      </c>
      <c r="P13" s="14" t="s">
        <v>18</v>
      </c>
      <c r="Q13" s="14" t="s">
        <v>18</v>
      </c>
      <c r="R13" s="14" t="s">
        <v>18</v>
      </c>
      <c r="S13" s="14" t="s">
        <v>19</v>
      </c>
      <c r="T13" s="14" t="s">
        <v>18</v>
      </c>
    </row>
    <row r="14" spans="1:20" ht="30" customHeight="1" thickTop="1" thickBot="1">
      <c r="A14" s="16">
        <v>1</v>
      </c>
      <c r="B14" s="17">
        <v>1072193567</v>
      </c>
      <c r="C14" s="88" t="s">
        <v>64</v>
      </c>
      <c r="D14" s="89">
        <v>12</v>
      </c>
      <c r="E14" s="77">
        <v>32.700000000000003</v>
      </c>
      <c r="F14" s="78"/>
      <c r="G14" s="78"/>
      <c r="H14" s="80">
        <v>16.350000000000001</v>
      </c>
      <c r="I14" s="77">
        <v>134</v>
      </c>
      <c r="J14" s="78"/>
      <c r="K14" s="78" t="s">
        <v>19</v>
      </c>
      <c r="L14" s="80">
        <v>67</v>
      </c>
      <c r="M14" s="77">
        <v>69</v>
      </c>
      <c r="N14" s="78"/>
      <c r="O14" s="78" t="s">
        <v>19</v>
      </c>
      <c r="P14" s="80">
        <v>34.5</v>
      </c>
      <c r="Q14" s="77">
        <v>61</v>
      </c>
      <c r="R14" s="78"/>
      <c r="S14" s="78" t="s">
        <v>19</v>
      </c>
      <c r="T14" s="80">
        <v>30.5</v>
      </c>
    </row>
    <row r="15" spans="1:20" ht="30" customHeight="1" thickBot="1">
      <c r="A15" s="19">
        <v>2</v>
      </c>
      <c r="B15" s="17"/>
      <c r="C15" s="88" t="s">
        <v>65</v>
      </c>
      <c r="D15" s="90">
        <v>12</v>
      </c>
      <c r="E15" s="83">
        <v>35.6</v>
      </c>
      <c r="F15" s="84"/>
      <c r="G15" s="85" t="s">
        <v>19</v>
      </c>
      <c r="H15" s="91">
        <v>17.8</v>
      </c>
      <c r="I15" s="83">
        <v>131</v>
      </c>
      <c r="J15" s="84"/>
      <c r="K15" s="85" t="s">
        <v>19</v>
      </c>
      <c r="L15" s="91">
        <v>65.5</v>
      </c>
      <c r="M15" s="83">
        <v>71</v>
      </c>
      <c r="N15" s="84"/>
      <c r="O15" s="85" t="s">
        <v>19</v>
      </c>
      <c r="P15" s="91">
        <v>35.5</v>
      </c>
      <c r="Q15" s="83">
        <v>63</v>
      </c>
      <c r="R15" s="84"/>
      <c r="S15" s="85" t="s">
        <v>19</v>
      </c>
      <c r="T15" s="91">
        <v>31.5</v>
      </c>
    </row>
    <row r="16" spans="1:20" ht="30" customHeight="1" thickBot="1">
      <c r="A16" s="19">
        <v>3</v>
      </c>
      <c r="B16" s="17"/>
      <c r="C16" s="88" t="s">
        <v>66</v>
      </c>
      <c r="D16" s="90">
        <v>11</v>
      </c>
      <c r="E16" s="83">
        <v>34.799999999999997</v>
      </c>
      <c r="F16" s="84"/>
      <c r="G16" s="85" t="s">
        <v>19</v>
      </c>
      <c r="H16" s="91">
        <v>17.399999999999999</v>
      </c>
      <c r="I16" s="83">
        <v>129</v>
      </c>
      <c r="J16" s="84"/>
      <c r="K16" s="85" t="s">
        <v>19</v>
      </c>
      <c r="L16" s="91">
        <v>64.5</v>
      </c>
      <c r="M16" s="83">
        <v>76</v>
      </c>
      <c r="N16" s="84"/>
      <c r="O16" s="85" t="s">
        <v>19</v>
      </c>
      <c r="P16" s="91">
        <v>38</v>
      </c>
      <c r="Q16" s="83">
        <v>59</v>
      </c>
      <c r="R16" s="84"/>
      <c r="S16" s="85" t="s">
        <v>19</v>
      </c>
      <c r="T16" s="91">
        <v>29.5</v>
      </c>
    </row>
    <row r="17" spans="1:20" ht="30" customHeight="1" thickBot="1">
      <c r="A17" s="19">
        <v>4</v>
      </c>
      <c r="B17" s="17"/>
      <c r="C17" s="88" t="s">
        <v>67</v>
      </c>
      <c r="D17" s="90">
        <v>12</v>
      </c>
      <c r="E17" s="83">
        <v>33</v>
      </c>
      <c r="F17" s="84"/>
      <c r="G17" s="85" t="s">
        <v>19</v>
      </c>
      <c r="H17" s="91">
        <v>16.5</v>
      </c>
      <c r="I17" s="83">
        <v>132</v>
      </c>
      <c r="J17" s="84"/>
      <c r="K17" s="85" t="s">
        <v>19</v>
      </c>
      <c r="L17" s="91">
        <v>66</v>
      </c>
      <c r="M17" s="83">
        <v>72</v>
      </c>
      <c r="N17" s="84"/>
      <c r="O17" s="85" t="s">
        <v>19</v>
      </c>
      <c r="P17" s="91">
        <v>36</v>
      </c>
      <c r="Q17" s="83">
        <v>64</v>
      </c>
      <c r="R17" s="84"/>
      <c r="S17" s="85" t="s">
        <v>19</v>
      </c>
      <c r="T17" s="91">
        <v>32</v>
      </c>
    </row>
    <row r="18" spans="1:20" ht="30" customHeight="1" thickBot="1">
      <c r="A18" s="19">
        <v>5</v>
      </c>
      <c r="B18" s="17"/>
      <c r="C18" s="88" t="s">
        <v>68</v>
      </c>
      <c r="D18" s="90">
        <v>12</v>
      </c>
      <c r="E18" s="83">
        <v>35.1</v>
      </c>
      <c r="F18" s="84"/>
      <c r="G18" s="85" t="s">
        <v>19</v>
      </c>
      <c r="H18" s="91">
        <v>17.55</v>
      </c>
      <c r="I18" s="83">
        <v>132</v>
      </c>
      <c r="J18" s="84"/>
      <c r="K18" s="85" t="s">
        <v>19</v>
      </c>
      <c r="L18" s="91">
        <v>66</v>
      </c>
      <c r="M18" s="83">
        <v>71</v>
      </c>
      <c r="N18" s="84"/>
      <c r="O18" s="85" t="s">
        <v>19</v>
      </c>
      <c r="P18" s="91">
        <v>35.5</v>
      </c>
      <c r="Q18" s="83">
        <v>61</v>
      </c>
      <c r="R18" s="84"/>
      <c r="S18" s="85" t="s">
        <v>19</v>
      </c>
      <c r="T18" s="91">
        <v>30.5</v>
      </c>
    </row>
    <row r="19" spans="1:20" ht="30" customHeight="1" thickBot="1">
      <c r="A19" s="19">
        <v>6</v>
      </c>
      <c r="B19" s="17"/>
      <c r="C19" s="88" t="s">
        <v>69</v>
      </c>
      <c r="D19" s="90">
        <v>10</v>
      </c>
      <c r="E19" s="83">
        <v>32.5</v>
      </c>
      <c r="F19" s="84"/>
      <c r="G19" s="85" t="s">
        <v>19</v>
      </c>
      <c r="H19" s="91">
        <v>16.25</v>
      </c>
      <c r="I19" s="83">
        <v>129</v>
      </c>
      <c r="J19" s="84"/>
      <c r="K19" s="85" t="s">
        <v>19</v>
      </c>
      <c r="L19" s="91">
        <v>64.5</v>
      </c>
      <c r="M19" s="83">
        <v>68</v>
      </c>
      <c r="N19" s="84"/>
      <c r="O19" s="85" t="s">
        <v>19</v>
      </c>
      <c r="P19" s="91">
        <v>34</v>
      </c>
      <c r="Q19" s="83">
        <v>61</v>
      </c>
      <c r="R19" s="84"/>
      <c r="S19" s="85" t="s">
        <v>19</v>
      </c>
      <c r="T19" s="91">
        <v>30.5</v>
      </c>
    </row>
    <row r="20" spans="1:20" ht="30" customHeight="1" thickBot="1">
      <c r="A20" s="19">
        <v>7</v>
      </c>
      <c r="B20" s="17"/>
      <c r="C20" s="88" t="s">
        <v>70</v>
      </c>
      <c r="D20" s="90">
        <v>11</v>
      </c>
      <c r="E20" s="83">
        <v>32</v>
      </c>
      <c r="F20" s="84"/>
      <c r="G20" s="85" t="s">
        <v>19</v>
      </c>
      <c r="H20" s="91">
        <v>16</v>
      </c>
      <c r="I20" s="83">
        <v>129</v>
      </c>
      <c r="J20" s="84"/>
      <c r="K20" s="85" t="s">
        <v>19</v>
      </c>
      <c r="L20" s="91">
        <v>64.5</v>
      </c>
      <c r="M20" s="83">
        <v>73</v>
      </c>
      <c r="N20" s="84"/>
      <c r="O20" s="85" t="s">
        <v>19</v>
      </c>
      <c r="P20" s="91">
        <v>36.5</v>
      </c>
      <c r="Q20" s="83">
        <v>62</v>
      </c>
      <c r="R20" s="84"/>
      <c r="S20" s="85" t="s">
        <v>19</v>
      </c>
      <c r="T20" s="91">
        <v>31</v>
      </c>
    </row>
    <row r="21" spans="1:20" ht="30" customHeight="1">
      <c r="A21" s="19">
        <v>8</v>
      </c>
      <c r="B21" s="17"/>
      <c r="C21" s="17"/>
      <c r="D21" s="18"/>
      <c r="E21" s="23"/>
      <c r="F21" s="20"/>
      <c r="G21" s="21" t="s">
        <v>19</v>
      </c>
      <c r="H21" s="22"/>
      <c r="I21" s="23"/>
      <c r="J21" s="20"/>
      <c r="K21" s="21" t="s">
        <v>19</v>
      </c>
      <c r="L21" s="22"/>
      <c r="M21" s="23"/>
      <c r="N21" s="20"/>
      <c r="O21" s="21" t="s">
        <v>19</v>
      </c>
      <c r="P21" s="22"/>
      <c r="Q21" s="23"/>
      <c r="R21" s="20"/>
      <c r="S21" s="21" t="s">
        <v>19</v>
      </c>
      <c r="T21" s="22"/>
    </row>
    <row r="22" spans="1:20" ht="30" customHeight="1">
      <c r="A22" s="19">
        <v>9</v>
      </c>
      <c r="B22" s="17"/>
      <c r="C22" s="17"/>
      <c r="D22" s="18"/>
      <c r="E22" s="23"/>
      <c r="F22" s="20"/>
      <c r="G22" s="21" t="s">
        <v>19</v>
      </c>
      <c r="H22" s="22"/>
      <c r="I22" s="23"/>
      <c r="J22" s="20"/>
      <c r="K22" s="21" t="s">
        <v>19</v>
      </c>
      <c r="L22" s="22"/>
      <c r="M22" s="23"/>
      <c r="N22" s="20"/>
      <c r="O22" s="21" t="s">
        <v>19</v>
      </c>
      <c r="P22" s="22"/>
      <c r="Q22" s="23"/>
      <c r="R22" s="20"/>
      <c r="S22" s="21" t="s">
        <v>19</v>
      </c>
      <c r="T22" s="22"/>
    </row>
    <row r="23" spans="1:20" ht="30" customHeight="1">
      <c r="A23" s="19">
        <v>10</v>
      </c>
      <c r="B23" s="17"/>
      <c r="C23" s="17"/>
      <c r="D23" s="18"/>
      <c r="E23" s="23"/>
      <c r="F23" s="20"/>
      <c r="G23" s="21" t="s">
        <v>19</v>
      </c>
      <c r="H23" s="22"/>
      <c r="I23" s="23"/>
      <c r="J23" s="20"/>
      <c r="K23" s="21" t="s">
        <v>19</v>
      </c>
      <c r="L23" s="22"/>
      <c r="M23" s="23"/>
      <c r="N23" s="20"/>
      <c r="O23" s="21" t="s">
        <v>19</v>
      </c>
      <c r="P23" s="22"/>
      <c r="Q23" s="23"/>
      <c r="R23" s="20"/>
      <c r="S23" s="21" t="s">
        <v>19</v>
      </c>
      <c r="T23" s="22"/>
    </row>
    <row r="24" spans="1:20" ht="30" customHeight="1">
      <c r="A24" s="19">
        <v>11</v>
      </c>
      <c r="B24" s="17"/>
      <c r="C24" s="17"/>
      <c r="D24" s="18"/>
      <c r="E24" s="23"/>
      <c r="F24" s="20"/>
      <c r="G24" s="21" t="s">
        <v>19</v>
      </c>
      <c r="H24" s="22"/>
      <c r="I24" s="23"/>
      <c r="J24" s="20"/>
      <c r="K24" s="21" t="s">
        <v>19</v>
      </c>
      <c r="L24" s="22"/>
      <c r="M24" s="23"/>
      <c r="N24" s="20"/>
      <c r="O24" s="21" t="s">
        <v>19</v>
      </c>
      <c r="P24" s="22"/>
      <c r="Q24" s="23"/>
      <c r="R24" s="20"/>
      <c r="S24" s="21" t="s">
        <v>19</v>
      </c>
      <c r="T24" s="22"/>
    </row>
    <row r="25" spans="1:20" ht="30" customHeight="1">
      <c r="A25" s="19">
        <v>12</v>
      </c>
      <c r="B25" s="17"/>
      <c r="C25" s="17"/>
      <c r="D25" s="18"/>
      <c r="E25" s="23"/>
      <c r="F25" s="20"/>
      <c r="G25" s="21" t="s">
        <v>19</v>
      </c>
      <c r="H25" s="22"/>
      <c r="I25" s="23"/>
      <c r="J25" s="20"/>
      <c r="K25" s="21" t="s">
        <v>19</v>
      </c>
      <c r="L25" s="22"/>
      <c r="M25" s="23"/>
      <c r="N25" s="20"/>
      <c r="O25" s="21" t="s">
        <v>19</v>
      </c>
      <c r="P25" s="22"/>
      <c r="Q25" s="23"/>
      <c r="R25" s="20"/>
      <c r="S25" s="21" t="s">
        <v>19</v>
      </c>
      <c r="T25" s="22"/>
    </row>
    <row r="26" spans="1:20" ht="30" customHeight="1">
      <c r="A26" s="19">
        <v>13</v>
      </c>
      <c r="B26" s="17"/>
      <c r="C26" s="17"/>
      <c r="D26" s="18"/>
      <c r="E26" s="23"/>
      <c r="F26" s="20"/>
      <c r="G26" s="21" t="s">
        <v>19</v>
      </c>
      <c r="H26" s="22"/>
      <c r="I26" s="23"/>
      <c r="J26" s="20"/>
      <c r="K26" s="21" t="s">
        <v>19</v>
      </c>
      <c r="L26" s="22"/>
      <c r="M26" s="23"/>
      <c r="N26" s="20"/>
      <c r="O26" s="21" t="s">
        <v>19</v>
      </c>
      <c r="P26" s="22"/>
      <c r="Q26" s="23"/>
      <c r="R26" s="20"/>
      <c r="S26" s="21" t="s">
        <v>19</v>
      </c>
      <c r="T26" s="22"/>
    </row>
    <row r="27" spans="1:20" ht="30" customHeight="1">
      <c r="A27" s="19">
        <v>14</v>
      </c>
      <c r="B27" s="17"/>
      <c r="C27" s="17"/>
      <c r="D27" s="18"/>
      <c r="E27" s="23"/>
      <c r="F27" s="20"/>
      <c r="G27" s="21" t="s">
        <v>19</v>
      </c>
      <c r="H27" s="22"/>
      <c r="I27" s="23"/>
      <c r="J27" s="20"/>
      <c r="K27" s="21" t="s">
        <v>19</v>
      </c>
      <c r="L27" s="22"/>
      <c r="M27" s="23"/>
      <c r="N27" s="20"/>
      <c r="O27" s="21" t="s">
        <v>19</v>
      </c>
      <c r="P27" s="22"/>
      <c r="Q27" s="23"/>
      <c r="R27" s="20"/>
      <c r="S27" s="21" t="s">
        <v>19</v>
      </c>
      <c r="T27" s="22"/>
    </row>
    <row r="28" spans="1:20" ht="30" customHeight="1">
      <c r="A28" s="19">
        <v>15</v>
      </c>
      <c r="B28" s="17"/>
      <c r="C28" s="17"/>
      <c r="D28" s="18"/>
      <c r="E28" s="23"/>
      <c r="F28" s="20"/>
      <c r="G28" s="21" t="s">
        <v>19</v>
      </c>
      <c r="H28" s="22"/>
      <c r="I28" s="23"/>
      <c r="J28" s="20"/>
      <c r="K28" s="21" t="s">
        <v>19</v>
      </c>
      <c r="L28" s="22"/>
      <c r="M28" s="23"/>
      <c r="N28" s="20"/>
      <c r="O28" s="21" t="s">
        <v>19</v>
      </c>
      <c r="P28" s="22"/>
      <c r="Q28" s="23"/>
      <c r="R28" s="20"/>
      <c r="S28" s="21" t="s">
        <v>19</v>
      </c>
      <c r="T28" s="22"/>
    </row>
    <row r="29" spans="1:20" ht="30" customHeight="1">
      <c r="A29" s="19">
        <v>16</v>
      </c>
      <c r="B29" s="24"/>
      <c r="C29" s="25"/>
      <c r="D29" s="18"/>
      <c r="E29" s="23"/>
      <c r="F29" s="20"/>
      <c r="G29" s="21" t="s">
        <v>19</v>
      </c>
      <c r="H29" s="22"/>
      <c r="I29" s="23"/>
      <c r="J29" s="20"/>
      <c r="K29" s="21" t="s">
        <v>19</v>
      </c>
      <c r="L29" s="22"/>
      <c r="M29" s="23"/>
      <c r="N29" s="20"/>
      <c r="O29" s="21" t="s">
        <v>19</v>
      </c>
      <c r="P29" s="22"/>
      <c r="Q29" s="23"/>
      <c r="R29" s="20"/>
      <c r="S29" s="21" t="s">
        <v>19</v>
      </c>
      <c r="T29" s="22"/>
    </row>
    <row r="30" spans="1:20" ht="30" customHeight="1">
      <c r="A30" s="19">
        <v>17</v>
      </c>
      <c r="B30" s="24"/>
      <c r="C30" s="25"/>
      <c r="D30" s="18"/>
      <c r="E30" s="23"/>
      <c r="F30" s="20"/>
      <c r="G30" s="21" t="s">
        <v>19</v>
      </c>
      <c r="H30" s="22"/>
      <c r="I30" s="23"/>
      <c r="J30" s="20"/>
      <c r="K30" s="21" t="s">
        <v>19</v>
      </c>
      <c r="L30" s="22"/>
      <c r="M30" s="23"/>
      <c r="N30" s="20"/>
      <c r="O30" s="21" t="s">
        <v>19</v>
      </c>
      <c r="P30" s="22"/>
      <c r="Q30" s="23"/>
      <c r="R30" s="20"/>
      <c r="S30" s="21" t="s">
        <v>19</v>
      </c>
      <c r="T30" s="22"/>
    </row>
    <row r="31" spans="1:20" ht="30" customHeight="1">
      <c r="A31" s="19">
        <v>18</v>
      </c>
      <c r="B31" s="24"/>
      <c r="C31" s="25"/>
      <c r="D31" s="18"/>
      <c r="E31" s="23"/>
      <c r="F31" s="20"/>
      <c r="G31" s="21" t="s">
        <v>19</v>
      </c>
      <c r="H31" s="22"/>
      <c r="I31" s="23"/>
      <c r="J31" s="20"/>
      <c r="K31" s="21" t="s">
        <v>19</v>
      </c>
      <c r="L31" s="22"/>
      <c r="M31" s="23"/>
      <c r="N31" s="20"/>
      <c r="O31" s="21" t="s">
        <v>19</v>
      </c>
      <c r="P31" s="22"/>
      <c r="Q31" s="23"/>
      <c r="R31" s="20"/>
      <c r="S31" s="21" t="s">
        <v>19</v>
      </c>
      <c r="T31" s="22"/>
    </row>
    <row r="32" spans="1:20" ht="30" customHeight="1">
      <c r="A32" s="19">
        <v>19</v>
      </c>
      <c r="B32" s="24"/>
      <c r="C32" s="25"/>
      <c r="D32" s="18"/>
      <c r="E32" s="23"/>
      <c r="F32" s="20"/>
      <c r="G32" s="21" t="s">
        <v>19</v>
      </c>
      <c r="H32" s="22"/>
      <c r="I32" s="23"/>
      <c r="J32" s="20"/>
      <c r="K32" s="21" t="s">
        <v>19</v>
      </c>
      <c r="L32" s="22"/>
      <c r="M32" s="23"/>
      <c r="N32" s="20"/>
      <c r="O32" s="21" t="s">
        <v>19</v>
      </c>
      <c r="P32" s="22"/>
      <c r="Q32" s="23"/>
      <c r="R32" s="20"/>
      <c r="S32" s="21" t="s">
        <v>19</v>
      </c>
      <c r="T32" s="22"/>
    </row>
    <row r="33" spans="1:20" ht="30" customHeight="1">
      <c r="A33" s="19">
        <v>20</v>
      </c>
      <c r="B33" s="24"/>
      <c r="C33" s="25"/>
      <c r="D33" s="18"/>
      <c r="E33" s="23"/>
      <c r="F33" s="20"/>
      <c r="G33" s="21" t="s">
        <v>19</v>
      </c>
      <c r="H33" s="22"/>
      <c r="I33" s="23"/>
      <c r="J33" s="20"/>
      <c r="K33" s="21" t="s">
        <v>19</v>
      </c>
      <c r="L33" s="22"/>
      <c r="M33" s="23"/>
      <c r="N33" s="20"/>
      <c r="O33" s="21" t="s">
        <v>19</v>
      </c>
      <c r="P33" s="22"/>
      <c r="Q33" s="23"/>
      <c r="R33" s="20"/>
      <c r="S33" s="21" t="s">
        <v>19</v>
      </c>
      <c r="T33" s="22"/>
    </row>
    <row r="34" spans="1:20" ht="30" customHeight="1">
      <c r="A34" s="19">
        <v>21</v>
      </c>
      <c r="B34" s="24"/>
      <c r="C34" s="25"/>
      <c r="D34" s="18"/>
      <c r="E34" s="23"/>
      <c r="F34" s="20"/>
      <c r="G34" s="21" t="s">
        <v>19</v>
      </c>
      <c r="H34" s="22"/>
      <c r="I34" s="23"/>
      <c r="J34" s="20"/>
      <c r="K34" s="21" t="s">
        <v>19</v>
      </c>
      <c r="L34" s="22"/>
      <c r="M34" s="23"/>
      <c r="N34" s="20"/>
      <c r="O34" s="21" t="s">
        <v>19</v>
      </c>
      <c r="P34" s="22"/>
      <c r="Q34" s="23"/>
      <c r="R34" s="20"/>
      <c r="S34" s="21" t="s">
        <v>19</v>
      </c>
      <c r="T34" s="22"/>
    </row>
    <row r="35" spans="1:20" ht="30" customHeight="1">
      <c r="A35" s="19">
        <v>22</v>
      </c>
      <c r="B35" s="24"/>
      <c r="C35" s="25"/>
      <c r="D35" s="26"/>
      <c r="E35" s="23"/>
      <c r="F35" s="20"/>
      <c r="G35" s="21" t="s">
        <v>19</v>
      </c>
      <c r="H35" s="22"/>
      <c r="I35" s="23"/>
      <c r="J35" s="20"/>
      <c r="K35" s="21" t="s">
        <v>19</v>
      </c>
      <c r="L35" s="22"/>
      <c r="M35" s="23"/>
      <c r="N35" s="20"/>
      <c r="O35" s="21" t="s">
        <v>19</v>
      </c>
      <c r="P35" s="22"/>
      <c r="Q35" s="23"/>
      <c r="R35" s="20"/>
      <c r="S35" s="21" t="s">
        <v>19</v>
      </c>
      <c r="T35" s="22"/>
    </row>
    <row r="36" spans="1:20" ht="30" customHeight="1">
      <c r="A36" s="19">
        <v>23</v>
      </c>
      <c r="B36" s="24"/>
      <c r="C36" s="25"/>
      <c r="D36" s="26"/>
      <c r="E36" s="23"/>
      <c r="F36" s="20"/>
      <c r="G36" s="21" t="s">
        <v>19</v>
      </c>
      <c r="H36" s="22"/>
      <c r="I36" s="23"/>
      <c r="J36" s="20"/>
      <c r="K36" s="21" t="s">
        <v>19</v>
      </c>
      <c r="L36" s="22"/>
      <c r="M36" s="23"/>
      <c r="N36" s="20"/>
      <c r="O36" s="21" t="s">
        <v>19</v>
      </c>
      <c r="P36" s="22"/>
      <c r="Q36" s="23"/>
      <c r="R36" s="20"/>
      <c r="S36" s="21" t="s">
        <v>19</v>
      </c>
      <c r="T36" s="22"/>
    </row>
    <row r="37" spans="1:20" ht="30" customHeight="1">
      <c r="A37" s="19">
        <v>24</v>
      </c>
      <c r="B37" s="24"/>
      <c r="C37" s="25"/>
      <c r="D37" s="26"/>
      <c r="E37" s="23"/>
      <c r="F37" s="20"/>
      <c r="G37" s="21" t="s">
        <v>19</v>
      </c>
      <c r="H37" s="22"/>
      <c r="I37" s="23"/>
      <c r="J37" s="20"/>
      <c r="K37" s="21" t="s">
        <v>19</v>
      </c>
      <c r="L37" s="22"/>
      <c r="M37" s="23"/>
      <c r="N37" s="20"/>
      <c r="O37" s="21" t="s">
        <v>19</v>
      </c>
      <c r="P37" s="22"/>
      <c r="Q37" s="23"/>
      <c r="R37" s="20"/>
      <c r="S37" s="21" t="s">
        <v>19</v>
      </c>
      <c r="T37" s="22"/>
    </row>
    <row r="38" spans="1:20" ht="30" customHeight="1">
      <c r="A38" s="19">
        <v>25</v>
      </c>
      <c r="B38" s="24"/>
      <c r="C38" s="25"/>
      <c r="D38" s="26"/>
      <c r="E38" s="23"/>
      <c r="F38" s="20"/>
      <c r="G38" s="21" t="s">
        <v>19</v>
      </c>
      <c r="H38" s="22"/>
      <c r="I38" s="23"/>
      <c r="J38" s="20"/>
      <c r="K38" s="21" t="s">
        <v>19</v>
      </c>
      <c r="L38" s="22"/>
      <c r="M38" s="23"/>
      <c r="N38" s="20"/>
      <c r="O38" s="21" t="s">
        <v>19</v>
      </c>
      <c r="P38" s="22"/>
      <c r="Q38" s="23"/>
      <c r="R38" s="20"/>
      <c r="S38" s="21" t="s">
        <v>19</v>
      </c>
      <c r="T38" s="22"/>
    </row>
    <row r="39" spans="1:20" ht="30" customHeight="1">
      <c r="A39" s="19">
        <v>26</v>
      </c>
      <c r="B39" s="24"/>
      <c r="C39" s="25"/>
      <c r="D39" s="26"/>
      <c r="E39" s="23"/>
      <c r="F39" s="20"/>
      <c r="G39" s="21" t="s">
        <v>19</v>
      </c>
      <c r="H39" s="22"/>
      <c r="I39" s="23"/>
      <c r="J39" s="20"/>
      <c r="K39" s="21" t="s">
        <v>19</v>
      </c>
      <c r="L39" s="22"/>
      <c r="M39" s="23"/>
      <c r="N39" s="20"/>
      <c r="O39" s="21" t="s">
        <v>19</v>
      </c>
      <c r="P39" s="22"/>
      <c r="Q39" s="23"/>
      <c r="R39" s="20"/>
      <c r="S39" s="21" t="s">
        <v>19</v>
      </c>
      <c r="T39" s="22"/>
    </row>
    <row r="40" spans="1:20" ht="30" customHeight="1">
      <c r="A40" s="19">
        <v>27</v>
      </c>
      <c r="B40" s="24"/>
      <c r="C40" s="25"/>
      <c r="D40" s="26"/>
      <c r="E40" s="23"/>
      <c r="F40" s="20"/>
      <c r="G40" s="21" t="s">
        <v>19</v>
      </c>
      <c r="H40" s="22"/>
      <c r="I40" s="23"/>
      <c r="J40" s="20"/>
      <c r="K40" s="21" t="s">
        <v>19</v>
      </c>
      <c r="L40" s="22"/>
      <c r="M40" s="23"/>
      <c r="N40" s="20"/>
      <c r="O40" s="21" t="s">
        <v>19</v>
      </c>
      <c r="P40" s="22"/>
      <c r="Q40" s="23"/>
      <c r="R40" s="20"/>
      <c r="S40" s="21" t="s">
        <v>19</v>
      </c>
      <c r="T40" s="22"/>
    </row>
    <row r="41" spans="1:20" ht="30" customHeight="1">
      <c r="A41" s="19">
        <v>28</v>
      </c>
      <c r="B41" s="24"/>
      <c r="C41" s="25"/>
      <c r="D41" s="26"/>
      <c r="E41" s="23"/>
      <c r="F41" s="20"/>
      <c r="G41" s="21" t="s">
        <v>19</v>
      </c>
      <c r="H41" s="22"/>
      <c r="I41" s="23"/>
      <c r="J41" s="20"/>
      <c r="K41" s="21" t="s">
        <v>19</v>
      </c>
      <c r="L41" s="22"/>
      <c r="M41" s="23"/>
      <c r="N41" s="20"/>
      <c r="O41" s="21" t="s">
        <v>19</v>
      </c>
      <c r="P41" s="22"/>
      <c r="Q41" s="23"/>
      <c r="R41" s="20"/>
      <c r="S41" s="21" t="s">
        <v>19</v>
      </c>
      <c r="T41" s="22"/>
    </row>
    <row r="42" spans="1:20" ht="30" customHeight="1">
      <c r="A42" s="19">
        <v>29</v>
      </c>
      <c r="B42" s="24"/>
      <c r="C42" s="25"/>
      <c r="D42" s="26"/>
      <c r="E42" s="23"/>
      <c r="F42" s="20"/>
      <c r="G42" s="21" t="s">
        <v>19</v>
      </c>
      <c r="H42" s="22"/>
      <c r="I42" s="23"/>
      <c r="J42" s="20"/>
      <c r="K42" s="21" t="s">
        <v>19</v>
      </c>
      <c r="L42" s="22"/>
      <c r="M42" s="23"/>
      <c r="N42" s="20"/>
      <c r="O42" s="21" t="s">
        <v>19</v>
      </c>
      <c r="P42" s="22"/>
      <c r="Q42" s="23"/>
      <c r="R42" s="20"/>
      <c r="S42" s="21" t="s">
        <v>19</v>
      </c>
      <c r="T42" s="22"/>
    </row>
    <row r="43" spans="1:20" ht="30" customHeight="1">
      <c r="A43" s="19">
        <v>30</v>
      </c>
      <c r="B43" s="24"/>
      <c r="C43" s="25"/>
      <c r="D43" s="26"/>
      <c r="E43" s="23"/>
      <c r="F43" s="20"/>
      <c r="G43" s="21" t="s">
        <v>19</v>
      </c>
      <c r="H43" s="22"/>
      <c r="I43" s="23"/>
      <c r="J43" s="20"/>
      <c r="K43" s="21" t="s">
        <v>19</v>
      </c>
      <c r="L43" s="22"/>
      <c r="M43" s="23"/>
      <c r="N43" s="20"/>
      <c r="O43" s="21" t="s">
        <v>19</v>
      </c>
      <c r="P43" s="22"/>
      <c r="Q43" s="23"/>
      <c r="R43" s="20"/>
      <c r="S43" s="21" t="s">
        <v>19</v>
      </c>
      <c r="T43" s="22"/>
    </row>
    <row r="44" spans="1:20" ht="30" customHeight="1">
      <c r="A44" s="19">
        <v>31</v>
      </c>
      <c r="B44" s="24"/>
      <c r="C44" s="25"/>
      <c r="D44" s="26"/>
      <c r="E44" s="23"/>
      <c r="F44" s="20"/>
      <c r="G44" s="21" t="s">
        <v>19</v>
      </c>
      <c r="H44" s="22"/>
      <c r="I44" s="23"/>
      <c r="J44" s="20"/>
      <c r="K44" s="21" t="s">
        <v>19</v>
      </c>
      <c r="L44" s="22"/>
      <c r="M44" s="23"/>
      <c r="N44" s="20"/>
      <c r="O44" s="21" t="s">
        <v>19</v>
      </c>
      <c r="P44" s="22"/>
      <c r="Q44" s="23"/>
      <c r="R44" s="20"/>
      <c r="S44" s="21" t="s">
        <v>19</v>
      </c>
      <c r="T44" s="22"/>
    </row>
    <row r="45" spans="1:20" ht="30" customHeight="1">
      <c r="A45" s="19">
        <v>32</v>
      </c>
      <c r="B45" s="24"/>
      <c r="C45" s="25"/>
      <c r="D45" s="26"/>
      <c r="E45" s="23"/>
      <c r="F45" s="20"/>
      <c r="G45" s="21" t="s">
        <v>19</v>
      </c>
      <c r="H45" s="22"/>
      <c r="I45" s="23"/>
      <c r="J45" s="20"/>
      <c r="K45" s="21" t="s">
        <v>19</v>
      </c>
      <c r="L45" s="22"/>
      <c r="M45" s="23"/>
      <c r="N45" s="20"/>
      <c r="O45" s="21" t="s">
        <v>19</v>
      </c>
      <c r="P45" s="22"/>
      <c r="Q45" s="23"/>
      <c r="R45" s="20"/>
      <c r="S45" s="21" t="s">
        <v>19</v>
      </c>
      <c r="T45" s="22"/>
    </row>
    <row r="46" spans="1:20" ht="30" customHeight="1">
      <c r="A46" s="19">
        <v>33</v>
      </c>
      <c r="B46" s="24"/>
      <c r="C46" s="25"/>
      <c r="D46" s="26"/>
      <c r="E46" s="23"/>
      <c r="F46" s="20"/>
      <c r="G46" s="21" t="s">
        <v>19</v>
      </c>
      <c r="H46" s="22"/>
      <c r="I46" s="23"/>
      <c r="J46" s="20"/>
      <c r="K46" s="21" t="s">
        <v>19</v>
      </c>
      <c r="L46" s="22"/>
      <c r="M46" s="23"/>
      <c r="N46" s="20"/>
      <c r="O46" s="21" t="s">
        <v>19</v>
      </c>
      <c r="P46" s="22"/>
      <c r="Q46" s="23"/>
      <c r="R46" s="20"/>
      <c r="S46" s="21" t="s">
        <v>19</v>
      </c>
      <c r="T46" s="22"/>
    </row>
    <row r="47" spans="1:20" ht="30" customHeight="1">
      <c r="A47" s="19">
        <v>34</v>
      </c>
      <c r="B47" s="24"/>
      <c r="C47" s="25"/>
      <c r="D47" s="26"/>
      <c r="E47" s="23"/>
      <c r="F47" s="20"/>
      <c r="G47" s="21" t="s">
        <v>19</v>
      </c>
      <c r="H47" s="22"/>
      <c r="I47" s="23"/>
      <c r="J47" s="20"/>
      <c r="K47" s="21" t="s">
        <v>19</v>
      </c>
      <c r="L47" s="22"/>
      <c r="M47" s="23"/>
      <c r="N47" s="20"/>
      <c r="O47" s="21" t="s">
        <v>19</v>
      </c>
      <c r="P47" s="22"/>
      <c r="Q47" s="23"/>
      <c r="R47" s="20"/>
      <c r="S47" s="21" t="s">
        <v>19</v>
      </c>
      <c r="T47" s="22"/>
    </row>
    <row r="48" spans="1:20" ht="30" customHeight="1">
      <c r="A48" s="19">
        <v>35</v>
      </c>
      <c r="B48" s="24"/>
      <c r="C48" s="25"/>
      <c r="D48" s="26"/>
      <c r="E48" s="23"/>
      <c r="F48" s="20"/>
      <c r="G48" s="21" t="s">
        <v>19</v>
      </c>
      <c r="H48" s="22"/>
      <c r="I48" s="23"/>
      <c r="J48" s="20"/>
      <c r="K48" s="21" t="s">
        <v>19</v>
      </c>
      <c r="L48" s="22"/>
      <c r="M48" s="23"/>
      <c r="N48" s="20"/>
      <c r="O48" s="21" t="s">
        <v>19</v>
      </c>
      <c r="P48" s="22"/>
      <c r="Q48" s="23"/>
      <c r="R48" s="20"/>
      <c r="S48" s="21" t="s">
        <v>19</v>
      </c>
      <c r="T48" s="22"/>
    </row>
    <row r="49" spans="1:20" ht="30" customHeight="1">
      <c r="A49" s="19">
        <v>36</v>
      </c>
      <c r="B49" s="24"/>
      <c r="C49" s="25"/>
      <c r="D49" s="26"/>
      <c r="E49" s="23"/>
      <c r="F49" s="20"/>
      <c r="G49" s="21" t="s">
        <v>19</v>
      </c>
      <c r="H49" s="22"/>
      <c r="I49" s="23"/>
      <c r="J49" s="20"/>
      <c r="K49" s="21" t="s">
        <v>19</v>
      </c>
      <c r="L49" s="22"/>
      <c r="M49" s="23"/>
      <c r="N49" s="20"/>
      <c r="O49" s="21" t="s">
        <v>19</v>
      </c>
      <c r="P49" s="22"/>
      <c r="Q49" s="23"/>
      <c r="R49" s="20"/>
      <c r="S49" s="21" t="s">
        <v>19</v>
      </c>
      <c r="T49" s="22"/>
    </row>
    <row r="50" spans="1:20" ht="30" customHeight="1">
      <c r="A50" s="19">
        <v>37</v>
      </c>
      <c r="B50" s="24"/>
      <c r="C50" s="25"/>
      <c r="D50" s="26"/>
      <c r="E50" s="23"/>
      <c r="F50" s="20"/>
      <c r="G50" s="21" t="s">
        <v>19</v>
      </c>
      <c r="H50" s="22"/>
      <c r="I50" s="23"/>
      <c r="J50" s="20"/>
      <c r="K50" s="21" t="s">
        <v>19</v>
      </c>
      <c r="L50" s="22"/>
      <c r="M50" s="23"/>
      <c r="N50" s="20"/>
      <c r="O50" s="21" t="s">
        <v>19</v>
      </c>
      <c r="P50" s="22"/>
      <c r="Q50" s="23"/>
      <c r="R50" s="20"/>
      <c r="S50" s="21" t="s">
        <v>19</v>
      </c>
      <c r="T50" s="22"/>
    </row>
    <row r="51" spans="1:20" ht="30" customHeight="1">
      <c r="A51" s="19">
        <v>38</v>
      </c>
      <c r="B51" s="24"/>
      <c r="C51" s="25"/>
      <c r="D51" s="26"/>
      <c r="E51" s="23"/>
      <c r="F51" s="20"/>
      <c r="G51" s="21" t="s">
        <v>19</v>
      </c>
      <c r="H51" s="22"/>
      <c r="I51" s="23"/>
      <c r="J51" s="20"/>
      <c r="K51" s="21" t="s">
        <v>19</v>
      </c>
      <c r="L51" s="22"/>
      <c r="M51" s="23"/>
      <c r="N51" s="20"/>
      <c r="O51" s="21" t="s">
        <v>19</v>
      </c>
      <c r="P51" s="22"/>
      <c r="Q51" s="23"/>
      <c r="R51" s="20"/>
      <c r="S51" s="21" t="s">
        <v>19</v>
      </c>
      <c r="T51" s="22"/>
    </row>
    <row r="52" spans="1:20" ht="30" customHeight="1">
      <c r="A52" s="19">
        <v>39</v>
      </c>
      <c r="B52" s="24"/>
      <c r="C52" s="25"/>
      <c r="D52" s="26"/>
      <c r="E52" s="23"/>
      <c r="F52" s="20"/>
      <c r="G52" s="21" t="s">
        <v>19</v>
      </c>
      <c r="H52" s="22"/>
      <c r="I52" s="23"/>
      <c r="J52" s="20"/>
      <c r="K52" s="21" t="s">
        <v>19</v>
      </c>
      <c r="L52" s="22"/>
      <c r="M52" s="23"/>
      <c r="N52" s="20"/>
      <c r="O52" s="21" t="s">
        <v>19</v>
      </c>
      <c r="P52" s="22"/>
      <c r="Q52" s="23"/>
      <c r="R52" s="20"/>
      <c r="S52" s="21" t="s">
        <v>19</v>
      </c>
      <c r="T52" s="22"/>
    </row>
    <row r="53" spans="1:20" ht="30" customHeight="1">
      <c r="A53" s="19">
        <v>40</v>
      </c>
      <c r="B53" s="24"/>
      <c r="C53" s="25"/>
      <c r="D53" s="26"/>
      <c r="E53" s="23"/>
      <c r="F53" s="20"/>
      <c r="G53" s="21" t="s">
        <v>19</v>
      </c>
      <c r="H53" s="22"/>
      <c r="I53" s="23"/>
      <c r="J53" s="20"/>
      <c r="K53" s="21" t="s">
        <v>19</v>
      </c>
      <c r="L53" s="22"/>
      <c r="M53" s="23"/>
      <c r="N53" s="20"/>
      <c r="O53" s="21" t="s">
        <v>19</v>
      </c>
      <c r="P53" s="22"/>
      <c r="Q53" s="23"/>
      <c r="R53" s="20"/>
      <c r="S53" s="21" t="s">
        <v>19</v>
      </c>
      <c r="T53" s="22"/>
    </row>
    <row r="54" spans="1:20" ht="30" customHeight="1">
      <c r="A54" s="19">
        <v>41</v>
      </c>
      <c r="B54" s="24"/>
      <c r="C54" s="25"/>
      <c r="D54" s="26"/>
      <c r="E54" s="23"/>
      <c r="F54" s="20"/>
      <c r="G54" s="21" t="s">
        <v>19</v>
      </c>
      <c r="H54" s="22"/>
      <c r="I54" s="23"/>
      <c r="J54" s="20"/>
      <c r="K54" s="21" t="s">
        <v>19</v>
      </c>
      <c r="L54" s="22"/>
      <c r="M54" s="23"/>
      <c r="N54" s="20"/>
      <c r="O54" s="21" t="s">
        <v>19</v>
      </c>
      <c r="P54" s="22"/>
      <c r="Q54" s="23"/>
      <c r="R54" s="20"/>
      <c r="S54" s="21" t="s">
        <v>19</v>
      </c>
      <c r="T54" s="22"/>
    </row>
    <row r="55" spans="1:20" ht="30" customHeight="1">
      <c r="A55" s="19">
        <v>42</v>
      </c>
      <c r="B55" s="24"/>
      <c r="C55" s="25"/>
      <c r="D55" s="26"/>
      <c r="E55" s="23"/>
      <c r="F55" s="20"/>
      <c r="G55" s="21" t="s">
        <v>19</v>
      </c>
      <c r="H55" s="22"/>
      <c r="I55" s="23"/>
      <c r="J55" s="20"/>
      <c r="K55" s="21" t="s">
        <v>19</v>
      </c>
      <c r="L55" s="22"/>
      <c r="M55" s="23"/>
      <c r="N55" s="20"/>
      <c r="O55" s="21" t="s">
        <v>19</v>
      </c>
      <c r="P55" s="22"/>
      <c r="Q55" s="23"/>
      <c r="R55" s="20"/>
      <c r="S55" s="21" t="s">
        <v>19</v>
      </c>
      <c r="T55" s="22"/>
    </row>
    <row r="56" spans="1:20" ht="30" customHeight="1">
      <c r="A56" s="19">
        <v>43</v>
      </c>
      <c r="B56" s="24"/>
      <c r="C56" s="25"/>
      <c r="D56" s="26"/>
      <c r="E56" s="23"/>
      <c r="F56" s="20"/>
      <c r="G56" s="21" t="s">
        <v>19</v>
      </c>
      <c r="H56" s="22"/>
      <c r="I56" s="23"/>
      <c r="J56" s="20"/>
      <c r="K56" s="21" t="s">
        <v>19</v>
      </c>
      <c r="L56" s="22"/>
      <c r="M56" s="23"/>
      <c r="N56" s="20"/>
      <c r="O56" s="21" t="s">
        <v>19</v>
      </c>
      <c r="P56" s="22"/>
      <c r="Q56" s="23"/>
      <c r="R56" s="20"/>
      <c r="S56" s="21" t="s">
        <v>19</v>
      </c>
      <c r="T56" s="22"/>
    </row>
    <row r="57" spans="1:20" ht="30" customHeight="1">
      <c r="A57" s="19">
        <v>44</v>
      </c>
      <c r="B57" s="24"/>
      <c r="C57" s="25"/>
      <c r="D57" s="26"/>
      <c r="E57" s="23"/>
      <c r="F57" s="20"/>
      <c r="G57" s="21" t="s">
        <v>19</v>
      </c>
      <c r="H57" s="22"/>
      <c r="I57" s="23"/>
      <c r="J57" s="20"/>
      <c r="K57" s="21" t="s">
        <v>19</v>
      </c>
      <c r="L57" s="22"/>
      <c r="M57" s="23"/>
      <c r="N57" s="20"/>
      <c r="O57" s="21" t="s">
        <v>19</v>
      </c>
      <c r="P57" s="22"/>
      <c r="Q57" s="23"/>
      <c r="R57" s="20"/>
      <c r="S57" s="21" t="s">
        <v>19</v>
      </c>
      <c r="T57" s="22"/>
    </row>
    <row r="58" spans="1:20" ht="30" customHeight="1">
      <c r="A58" s="19">
        <v>45</v>
      </c>
      <c r="B58" s="24"/>
      <c r="C58" s="25"/>
      <c r="D58" s="26"/>
      <c r="E58" s="23"/>
      <c r="F58" s="20"/>
      <c r="G58" s="21" t="s">
        <v>19</v>
      </c>
      <c r="H58" s="22"/>
      <c r="I58" s="23"/>
      <c r="J58" s="20"/>
      <c r="K58" s="21" t="s">
        <v>19</v>
      </c>
      <c r="L58" s="22"/>
      <c r="M58" s="23"/>
      <c r="N58" s="20"/>
      <c r="O58" s="21" t="s">
        <v>19</v>
      </c>
      <c r="P58" s="22"/>
      <c r="Q58" s="23"/>
      <c r="R58" s="20"/>
      <c r="S58" s="21" t="s">
        <v>19</v>
      </c>
      <c r="T58" s="22"/>
    </row>
    <row r="59" spans="1:20" ht="30" customHeight="1">
      <c r="A59" s="19">
        <v>46</v>
      </c>
      <c r="B59" s="24"/>
      <c r="C59" s="25"/>
      <c r="D59" s="26"/>
      <c r="E59" s="23"/>
      <c r="F59" s="20"/>
      <c r="G59" s="21" t="s">
        <v>19</v>
      </c>
      <c r="H59" s="22"/>
      <c r="I59" s="23"/>
      <c r="J59" s="20"/>
      <c r="K59" s="21" t="s">
        <v>19</v>
      </c>
      <c r="L59" s="22"/>
      <c r="M59" s="23"/>
      <c r="N59" s="20"/>
      <c r="O59" s="21" t="s">
        <v>19</v>
      </c>
      <c r="P59" s="22"/>
      <c r="Q59" s="23"/>
      <c r="R59" s="20"/>
      <c r="S59" s="21" t="s">
        <v>19</v>
      </c>
      <c r="T59" s="22"/>
    </row>
    <row r="60" spans="1:20" ht="30" customHeight="1">
      <c r="A60" s="19">
        <v>47</v>
      </c>
      <c r="B60" s="24"/>
      <c r="C60" s="25"/>
      <c r="D60" s="26"/>
      <c r="E60" s="23"/>
      <c r="F60" s="20"/>
      <c r="G60" s="21" t="s">
        <v>19</v>
      </c>
      <c r="H60" s="22"/>
      <c r="I60" s="23"/>
      <c r="J60" s="20"/>
      <c r="K60" s="21" t="s">
        <v>19</v>
      </c>
      <c r="L60" s="22"/>
      <c r="M60" s="23"/>
      <c r="N60" s="20"/>
      <c r="O60" s="21" t="s">
        <v>19</v>
      </c>
      <c r="P60" s="22"/>
      <c r="Q60" s="23"/>
      <c r="R60" s="20"/>
      <c r="S60" s="21" t="s">
        <v>19</v>
      </c>
      <c r="T60" s="22"/>
    </row>
    <row r="61" spans="1:20" ht="30" customHeight="1">
      <c r="A61" s="19">
        <v>48</v>
      </c>
      <c r="B61" s="24"/>
      <c r="C61" s="25"/>
      <c r="D61" s="26"/>
      <c r="E61" s="23"/>
      <c r="F61" s="20"/>
      <c r="G61" s="21" t="s">
        <v>19</v>
      </c>
      <c r="H61" s="22"/>
      <c r="I61" s="23"/>
      <c r="J61" s="20"/>
      <c r="K61" s="21" t="s">
        <v>19</v>
      </c>
      <c r="L61" s="22"/>
      <c r="M61" s="23"/>
      <c r="N61" s="20"/>
      <c r="O61" s="21" t="s">
        <v>19</v>
      </c>
      <c r="P61" s="22"/>
      <c r="Q61" s="23"/>
      <c r="R61" s="20"/>
      <c r="S61" s="21" t="s">
        <v>19</v>
      </c>
      <c r="T61" s="22"/>
    </row>
    <row r="62" spans="1:20" ht="30" customHeight="1">
      <c r="A62" s="19">
        <v>49</v>
      </c>
      <c r="B62" s="24"/>
      <c r="C62" s="25"/>
      <c r="D62" s="26"/>
      <c r="E62" s="23"/>
      <c r="F62" s="20"/>
      <c r="G62" s="21" t="s">
        <v>19</v>
      </c>
      <c r="H62" s="22"/>
      <c r="I62" s="23"/>
      <c r="J62" s="20"/>
      <c r="K62" s="21" t="s">
        <v>19</v>
      </c>
      <c r="L62" s="22"/>
      <c r="M62" s="23"/>
      <c r="N62" s="20"/>
      <c r="O62" s="21" t="s">
        <v>19</v>
      </c>
      <c r="P62" s="22"/>
      <c r="Q62" s="23"/>
      <c r="R62" s="20"/>
      <c r="S62" s="21" t="s">
        <v>19</v>
      </c>
      <c r="T62" s="22"/>
    </row>
    <row r="63" spans="1:20" ht="30" customHeight="1">
      <c r="A63" s="19">
        <v>50</v>
      </c>
      <c r="B63" s="24"/>
      <c r="C63" s="25"/>
      <c r="D63" s="26"/>
      <c r="E63" s="23"/>
      <c r="F63" s="20"/>
      <c r="G63" s="21" t="s">
        <v>19</v>
      </c>
      <c r="H63" s="22"/>
      <c r="I63" s="23"/>
      <c r="J63" s="20"/>
      <c r="K63" s="21" t="s">
        <v>19</v>
      </c>
      <c r="L63" s="22"/>
      <c r="M63" s="23"/>
      <c r="N63" s="20"/>
      <c r="O63" s="21" t="s">
        <v>19</v>
      </c>
      <c r="P63" s="22"/>
      <c r="Q63" s="23"/>
      <c r="R63" s="20"/>
      <c r="S63" s="21" t="s">
        <v>19</v>
      </c>
      <c r="T63" s="22"/>
    </row>
    <row r="64" spans="1:20" ht="30" customHeight="1">
      <c r="A64" s="19">
        <v>51</v>
      </c>
      <c r="B64" s="24"/>
      <c r="C64" s="25"/>
      <c r="D64" s="26"/>
      <c r="E64" s="23"/>
      <c r="F64" s="20"/>
      <c r="G64" s="21" t="s">
        <v>19</v>
      </c>
      <c r="H64" s="22"/>
      <c r="I64" s="23"/>
      <c r="J64" s="20"/>
      <c r="K64" s="21" t="s">
        <v>19</v>
      </c>
      <c r="L64" s="22"/>
      <c r="M64" s="23"/>
      <c r="N64" s="20"/>
      <c r="O64" s="21" t="s">
        <v>19</v>
      </c>
      <c r="P64" s="22"/>
      <c r="Q64" s="23"/>
      <c r="R64" s="20"/>
      <c r="S64" s="21" t="s">
        <v>19</v>
      </c>
      <c r="T64" s="22"/>
    </row>
    <row r="65" spans="1:20" ht="30" customHeight="1">
      <c r="A65" s="19">
        <v>52</v>
      </c>
      <c r="B65" s="24"/>
      <c r="C65" s="25"/>
      <c r="D65" s="26"/>
      <c r="E65" s="23"/>
      <c r="F65" s="20"/>
      <c r="G65" s="21" t="s">
        <v>19</v>
      </c>
      <c r="H65" s="22"/>
      <c r="I65" s="23"/>
      <c r="J65" s="20"/>
      <c r="K65" s="21" t="s">
        <v>19</v>
      </c>
      <c r="L65" s="22"/>
      <c r="M65" s="23"/>
      <c r="N65" s="20"/>
      <c r="O65" s="21" t="s">
        <v>19</v>
      </c>
      <c r="P65" s="22"/>
      <c r="Q65" s="23"/>
      <c r="R65" s="20"/>
      <c r="S65" s="21" t="s">
        <v>19</v>
      </c>
      <c r="T65" s="22"/>
    </row>
    <row r="66" spans="1:20" ht="30" customHeight="1">
      <c r="A66" s="19">
        <v>53</v>
      </c>
      <c r="B66" s="24"/>
      <c r="C66" s="25"/>
      <c r="D66" s="26"/>
      <c r="E66" s="23"/>
      <c r="F66" s="20"/>
      <c r="G66" s="21" t="s">
        <v>19</v>
      </c>
      <c r="H66" s="22"/>
      <c r="I66" s="23"/>
      <c r="J66" s="20"/>
      <c r="K66" s="21" t="s">
        <v>19</v>
      </c>
      <c r="L66" s="22"/>
      <c r="M66" s="23"/>
      <c r="N66" s="20"/>
      <c r="O66" s="21" t="s">
        <v>19</v>
      </c>
      <c r="P66" s="22"/>
      <c r="Q66" s="23"/>
      <c r="R66" s="20"/>
      <c r="S66" s="21" t="s">
        <v>19</v>
      </c>
      <c r="T66" s="22"/>
    </row>
    <row r="67" spans="1:20" ht="30" customHeight="1">
      <c r="A67" s="19">
        <v>54</v>
      </c>
      <c r="B67" s="24"/>
      <c r="C67" s="25"/>
      <c r="D67" s="26"/>
      <c r="E67" s="23"/>
      <c r="F67" s="20"/>
      <c r="G67" s="21" t="s">
        <v>19</v>
      </c>
      <c r="H67" s="22"/>
      <c r="I67" s="23"/>
      <c r="J67" s="20"/>
      <c r="K67" s="21" t="s">
        <v>19</v>
      </c>
      <c r="L67" s="22"/>
      <c r="M67" s="23"/>
      <c r="N67" s="20"/>
      <c r="O67" s="21" t="s">
        <v>19</v>
      </c>
      <c r="P67" s="22"/>
      <c r="Q67" s="23"/>
      <c r="R67" s="20"/>
      <c r="S67" s="21" t="s">
        <v>19</v>
      </c>
      <c r="T67" s="22"/>
    </row>
    <row r="68" spans="1:20" ht="30" customHeight="1">
      <c r="A68" s="19">
        <v>55</v>
      </c>
      <c r="B68" s="24"/>
      <c r="C68" s="25"/>
      <c r="D68" s="26"/>
      <c r="E68" s="23"/>
      <c r="F68" s="20"/>
      <c r="G68" s="21" t="s">
        <v>19</v>
      </c>
      <c r="H68" s="22"/>
      <c r="I68" s="23"/>
      <c r="J68" s="20"/>
      <c r="K68" s="21" t="s">
        <v>19</v>
      </c>
      <c r="L68" s="22"/>
      <c r="M68" s="23"/>
      <c r="N68" s="20"/>
      <c r="O68" s="21" t="s">
        <v>19</v>
      </c>
      <c r="P68" s="22"/>
      <c r="Q68" s="23"/>
      <c r="R68" s="20"/>
      <c r="S68" s="21" t="s">
        <v>19</v>
      </c>
      <c r="T68" s="22"/>
    </row>
    <row r="69" spans="1:20" ht="30" customHeight="1">
      <c r="A69" s="19">
        <v>56</v>
      </c>
      <c r="B69" s="27"/>
      <c r="C69" s="28"/>
      <c r="D69" s="29"/>
      <c r="E69" s="23"/>
      <c r="F69" s="20"/>
      <c r="G69" s="21" t="s">
        <v>19</v>
      </c>
      <c r="H69" s="22"/>
      <c r="I69" s="23"/>
      <c r="J69" s="20"/>
      <c r="K69" s="21" t="s">
        <v>19</v>
      </c>
      <c r="L69" s="22"/>
      <c r="M69" s="23"/>
      <c r="N69" s="20"/>
      <c r="O69" s="21" t="s">
        <v>19</v>
      </c>
      <c r="P69" s="22"/>
      <c r="Q69" s="23"/>
      <c r="R69" s="20"/>
      <c r="S69" s="21" t="s">
        <v>19</v>
      </c>
      <c r="T69" s="22"/>
    </row>
    <row r="70" spans="1:20" ht="30" customHeight="1">
      <c r="A70" s="19">
        <v>57</v>
      </c>
      <c r="B70" s="27"/>
      <c r="C70" s="28"/>
      <c r="D70" s="29"/>
      <c r="E70" s="23"/>
      <c r="F70" s="20"/>
      <c r="G70" s="21" t="s">
        <v>19</v>
      </c>
      <c r="H70" s="22"/>
      <c r="I70" s="23"/>
      <c r="J70" s="20"/>
      <c r="K70" s="21" t="s">
        <v>19</v>
      </c>
      <c r="L70" s="22"/>
      <c r="M70" s="23"/>
      <c r="N70" s="20"/>
      <c r="O70" s="21" t="s">
        <v>19</v>
      </c>
      <c r="P70" s="22"/>
      <c r="Q70" s="23"/>
      <c r="R70" s="20"/>
      <c r="S70" s="21" t="s">
        <v>19</v>
      </c>
      <c r="T70" s="22"/>
    </row>
    <row r="71" spans="1:20" ht="30" customHeight="1">
      <c r="A71" s="19">
        <v>58</v>
      </c>
      <c r="B71" s="27"/>
      <c r="C71" s="28"/>
      <c r="D71" s="29"/>
      <c r="E71" s="23"/>
      <c r="F71" s="20"/>
      <c r="G71" s="21" t="s">
        <v>19</v>
      </c>
      <c r="H71" s="22"/>
      <c r="I71" s="23"/>
      <c r="J71" s="20"/>
      <c r="K71" s="21" t="s">
        <v>19</v>
      </c>
      <c r="L71" s="22"/>
      <c r="M71" s="23"/>
      <c r="N71" s="20"/>
      <c r="O71" s="21" t="s">
        <v>19</v>
      </c>
      <c r="P71" s="22"/>
      <c r="Q71" s="23"/>
      <c r="R71" s="20"/>
      <c r="S71" s="21" t="s">
        <v>19</v>
      </c>
      <c r="T71" s="22"/>
    </row>
    <row r="72" spans="1:20" ht="30" customHeight="1">
      <c r="A72" s="19">
        <v>59</v>
      </c>
      <c r="B72" s="27"/>
      <c r="C72" s="28"/>
      <c r="D72" s="29"/>
      <c r="E72" s="23"/>
      <c r="F72" s="20"/>
      <c r="G72" s="21" t="s">
        <v>19</v>
      </c>
      <c r="H72" s="22"/>
      <c r="I72" s="23"/>
      <c r="J72" s="20"/>
      <c r="K72" s="21" t="s">
        <v>19</v>
      </c>
      <c r="L72" s="22"/>
      <c r="M72" s="23"/>
      <c r="N72" s="20"/>
      <c r="O72" s="21" t="s">
        <v>19</v>
      </c>
      <c r="P72" s="22"/>
      <c r="Q72" s="23"/>
      <c r="R72" s="20"/>
      <c r="S72" s="21" t="s">
        <v>19</v>
      </c>
      <c r="T72" s="22"/>
    </row>
    <row r="73" spans="1:20" ht="30" customHeight="1">
      <c r="A73" s="19">
        <v>60</v>
      </c>
      <c r="B73" s="27"/>
      <c r="C73" s="28"/>
      <c r="D73" s="29"/>
      <c r="E73" s="23"/>
      <c r="F73" s="20"/>
      <c r="G73" s="21" t="s">
        <v>19</v>
      </c>
      <c r="H73" s="22"/>
      <c r="I73" s="23"/>
      <c r="J73" s="20"/>
      <c r="K73" s="21" t="s">
        <v>19</v>
      </c>
      <c r="L73" s="22"/>
      <c r="M73" s="23"/>
      <c r="N73" s="20"/>
      <c r="O73" s="21" t="s">
        <v>19</v>
      </c>
      <c r="P73" s="22"/>
      <c r="Q73" s="23"/>
      <c r="R73" s="20"/>
      <c r="S73" s="21" t="s">
        <v>19</v>
      </c>
      <c r="T73" s="22"/>
    </row>
    <row r="74" spans="1:20" ht="30" customHeight="1">
      <c r="A74" s="19">
        <v>61</v>
      </c>
      <c r="B74" s="27"/>
      <c r="C74" s="28"/>
      <c r="D74" s="29"/>
      <c r="E74" s="23"/>
      <c r="F74" s="20"/>
      <c r="G74" s="21" t="s">
        <v>19</v>
      </c>
      <c r="H74" s="22"/>
      <c r="I74" s="23"/>
      <c r="J74" s="20"/>
      <c r="K74" s="21" t="s">
        <v>19</v>
      </c>
      <c r="L74" s="22"/>
      <c r="M74" s="23"/>
      <c r="N74" s="20"/>
      <c r="O74" s="21" t="s">
        <v>19</v>
      </c>
      <c r="P74" s="22"/>
      <c r="Q74" s="23"/>
      <c r="R74" s="20"/>
      <c r="S74" s="21" t="s">
        <v>19</v>
      </c>
      <c r="T74" s="22"/>
    </row>
    <row r="75" spans="1:20" ht="30" customHeight="1">
      <c r="A75" s="19">
        <v>62</v>
      </c>
      <c r="B75" s="27"/>
      <c r="C75" s="28"/>
      <c r="D75" s="29"/>
      <c r="E75" s="23"/>
      <c r="F75" s="20"/>
      <c r="G75" s="21" t="s">
        <v>19</v>
      </c>
      <c r="H75" s="22"/>
      <c r="I75" s="23"/>
      <c r="J75" s="20"/>
      <c r="K75" s="21" t="s">
        <v>19</v>
      </c>
      <c r="L75" s="22"/>
      <c r="M75" s="23"/>
      <c r="N75" s="20"/>
      <c r="O75" s="21" t="s">
        <v>19</v>
      </c>
      <c r="P75" s="22"/>
      <c r="Q75" s="23"/>
      <c r="R75" s="20"/>
      <c r="S75" s="21" t="s">
        <v>19</v>
      </c>
      <c r="T75" s="22"/>
    </row>
    <row r="76" spans="1:20" ht="30" customHeight="1">
      <c r="A76" s="19">
        <v>63</v>
      </c>
      <c r="B76" s="27"/>
      <c r="C76" s="28"/>
      <c r="D76" s="29"/>
      <c r="E76" s="23"/>
      <c r="F76" s="20"/>
      <c r="G76" s="21" t="s">
        <v>19</v>
      </c>
      <c r="H76" s="22"/>
      <c r="I76" s="23"/>
      <c r="J76" s="20"/>
      <c r="K76" s="21" t="s">
        <v>19</v>
      </c>
      <c r="L76" s="22"/>
      <c r="M76" s="23"/>
      <c r="N76" s="20"/>
      <c r="O76" s="21" t="s">
        <v>19</v>
      </c>
      <c r="P76" s="22"/>
      <c r="Q76" s="23"/>
      <c r="R76" s="20"/>
      <c r="S76" s="21" t="s">
        <v>19</v>
      </c>
      <c r="T76" s="22"/>
    </row>
    <row r="77" spans="1:20" ht="30" customHeight="1">
      <c r="A77" s="19">
        <v>64</v>
      </c>
      <c r="B77" s="27"/>
      <c r="C77" s="28"/>
      <c r="D77" s="29"/>
      <c r="E77" s="23"/>
      <c r="F77" s="20"/>
      <c r="G77" s="21" t="s">
        <v>19</v>
      </c>
      <c r="H77" s="22"/>
      <c r="I77" s="23"/>
      <c r="J77" s="20"/>
      <c r="K77" s="21" t="s">
        <v>19</v>
      </c>
      <c r="L77" s="22"/>
      <c r="M77" s="23"/>
      <c r="N77" s="20"/>
      <c r="O77" s="21" t="s">
        <v>19</v>
      </c>
      <c r="P77" s="22"/>
      <c r="Q77" s="23"/>
      <c r="R77" s="20"/>
      <c r="S77" s="21" t="s">
        <v>19</v>
      </c>
      <c r="T77" s="22"/>
    </row>
    <row r="78" spans="1:20" ht="30" customHeight="1">
      <c r="A78" s="19">
        <v>65</v>
      </c>
      <c r="B78" s="27"/>
      <c r="C78" s="28"/>
      <c r="D78" s="29"/>
      <c r="E78" s="23"/>
      <c r="F78" s="20"/>
      <c r="G78" s="21" t="s">
        <v>19</v>
      </c>
      <c r="H78" s="22"/>
      <c r="I78" s="23"/>
      <c r="J78" s="20"/>
      <c r="K78" s="21" t="s">
        <v>19</v>
      </c>
      <c r="L78" s="22"/>
      <c r="M78" s="23"/>
      <c r="N78" s="20"/>
      <c r="O78" s="21" t="s">
        <v>19</v>
      </c>
      <c r="P78" s="22"/>
      <c r="Q78" s="23"/>
      <c r="R78" s="20"/>
      <c r="S78" s="21" t="s">
        <v>19</v>
      </c>
      <c r="T78" s="22"/>
    </row>
    <row r="79" spans="1:20" ht="30" customHeight="1">
      <c r="A79" s="19">
        <v>66</v>
      </c>
      <c r="B79" s="27"/>
      <c r="C79" s="28"/>
      <c r="D79" s="29"/>
      <c r="E79" s="23"/>
      <c r="F79" s="20"/>
      <c r="G79" s="21" t="s">
        <v>19</v>
      </c>
      <c r="H79" s="22"/>
      <c r="I79" s="23"/>
      <c r="J79" s="20"/>
      <c r="K79" s="21" t="s">
        <v>19</v>
      </c>
      <c r="L79" s="22"/>
      <c r="M79" s="23"/>
      <c r="N79" s="20"/>
      <c r="O79" s="21" t="s">
        <v>19</v>
      </c>
      <c r="P79" s="22"/>
      <c r="Q79" s="23"/>
      <c r="R79" s="20"/>
      <c r="S79" s="21" t="s">
        <v>19</v>
      </c>
      <c r="T79" s="22"/>
    </row>
    <row r="80" spans="1:20" ht="30" customHeight="1">
      <c r="A80" s="19">
        <v>67</v>
      </c>
      <c r="B80" s="27"/>
      <c r="C80" s="28"/>
      <c r="D80" s="29"/>
      <c r="E80" s="23"/>
      <c r="F80" s="20"/>
      <c r="G80" s="21" t="s">
        <v>19</v>
      </c>
      <c r="H80" s="22"/>
      <c r="I80" s="23"/>
      <c r="J80" s="20"/>
      <c r="K80" s="21" t="s">
        <v>19</v>
      </c>
      <c r="L80" s="22"/>
      <c r="M80" s="23"/>
      <c r="N80" s="20"/>
      <c r="O80" s="21" t="s">
        <v>19</v>
      </c>
      <c r="P80" s="22"/>
      <c r="Q80" s="23"/>
      <c r="R80" s="20"/>
      <c r="S80" s="21" t="s">
        <v>19</v>
      </c>
      <c r="T80" s="22"/>
    </row>
    <row r="81" spans="1:20" ht="30" customHeight="1">
      <c r="A81" s="19">
        <v>68</v>
      </c>
      <c r="B81" s="27"/>
      <c r="C81" s="28"/>
      <c r="D81" s="29"/>
      <c r="E81" s="23"/>
      <c r="F81" s="20"/>
      <c r="G81" s="21" t="s">
        <v>19</v>
      </c>
      <c r="H81" s="22"/>
      <c r="I81" s="23"/>
      <c r="J81" s="20"/>
      <c r="K81" s="21" t="s">
        <v>19</v>
      </c>
      <c r="L81" s="22"/>
      <c r="M81" s="23"/>
      <c r="N81" s="20"/>
      <c r="O81" s="21" t="s">
        <v>19</v>
      </c>
      <c r="P81" s="22"/>
      <c r="Q81" s="23"/>
      <c r="R81" s="20"/>
      <c r="S81" s="21" t="s">
        <v>19</v>
      </c>
      <c r="T81" s="22"/>
    </row>
    <row r="82" spans="1:20" ht="30" customHeight="1">
      <c r="A82" s="19">
        <v>69</v>
      </c>
      <c r="B82" s="27"/>
      <c r="C82" s="28"/>
      <c r="D82" s="29"/>
      <c r="E82" s="23"/>
      <c r="F82" s="20"/>
      <c r="G82" s="21" t="s">
        <v>19</v>
      </c>
      <c r="H82" s="22"/>
      <c r="I82" s="23"/>
      <c r="J82" s="20"/>
      <c r="K82" s="21" t="s">
        <v>19</v>
      </c>
      <c r="L82" s="22"/>
      <c r="M82" s="23"/>
      <c r="N82" s="20"/>
      <c r="O82" s="21" t="s">
        <v>19</v>
      </c>
      <c r="P82" s="22"/>
      <c r="Q82" s="23"/>
      <c r="R82" s="20"/>
      <c r="S82" s="21" t="s">
        <v>19</v>
      </c>
      <c r="T82" s="22"/>
    </row>
    <row r="83" spans="1:20" ht="30" customHeight="1">
      <c r="A83" s="19">
        <v>70</v>
      </c>
      <c r="B83" s="27"/>
      <c r="C83" s="28"/>
      <c r="D83" s="29"/>
      <c r="E83" s="23"/>
      <c r="F83" s="20"/>
      <c r="G83" s="21" t="s">
        <v>19</v>
      </c>
      <c r="H83" s="22"/>
      <c r="I83" s="23"/>
      <c r="J83" s="20"/>
      <c r="K83" s="21" t="s">
        <v>19</v>
      </c>
      <c r="L83" s="22"/>
      <c r="M83" s="23"/>
      <c r="N83" s="20"/>
      <c r="O83" s="21" t="s">
        <v>19</v>
      </c>
      <c r="P83" s="22"/>
      <c r="Q83" s="23"/>
      <c r="R83" s="20"/>
      <c r="S83" s="21" t="s">
        <v>19</v>
      </c>
      <c r="T83" s="22"/>
    </row>
    <row r="84" spans="1:20" ht="30" customHeight="1">
      <c r="A84" s="19">
        <v>71</v>
      </c>
      <c r="B84" s="27"/>
      <c r="C84" s="28"/>
      <c r="D84" s="29"/>
      <c r="E84" s="23"/>
      <c r="F84" s="20"/>
      <c r="G84" s="21" t="s">
        <v>19</v>
      </c>
      <c r="H84" s="22"/>
      <c r="I84" s="23"/>
      <c r="J84" s="20"/>
      <c r="K84" s="21" t="s">
        <v>19</v>
      </c>
      <c r="L84" s="22"/>
      <c r="M84" s="23"/>
      <c r="N84" s="20"/>
      <c r="O84" s="21" t="s">
        <v>19</v>
      </c>
      <c r="P84" s="22"/>
      <c r="Q84" s="23"/>
      <c r="R84" s="20"/>
      <c r="S84" s="21" t="s">
        <v>19</v>
      </c>
      <c r="T84" s="22"/>
    </row>
    <row r="85" spans="1:20" ht="30" customHeight="1">
      <c r="A85" s="19">
        <v>72</v>
      </c>
      <c r="B85" s="27"/>
      <c r="C85" s="28"/>
      <c r="D85" s="29"/>
      <c r="E85" s="23"/>
      <c r="F85" s="20"/>
      <c r="G85" s="21" t="s">
        <v>19</v>
      </c>
      <c r="H85" s="22"/>
      <c r="I85" s="23"/>
      <c r="J85" s="20"/>
      <c r="K85" s="21" t="s">
        <v>19</v>
      </c>
      <c r="L85" s="22"/>
      <c r="M85" s="23"/>
      <c r="N85" s="20"/>
      <c r="O85" s="21" t="s">
        <v>19</v>
      </c>
      <c r="P85" s="22"/>
      <c r="Q85" s="23"/>
      <c r="R85" s="20"/>
      <c r="S85" s="21" t="s">
        <v>19</v>
      </c>
      <c r="T85" s="22"/>
    </row>
    <row r="86" spans="1:20" ht="30" customHeight="1">
      <c r="A86" s="19">
        <v>73</v>
      </c>
      <c r="B86" s="27"/>
      <c r="C86" s="28"/>
      <c r="D86" s="29"/>
      <c r="E86" s="23"/>
      <c r="F86" s="20"/>
      <c r="G86" s="21" t="s">
        <v>19</v>
      </c>
      <c r="H86" s="22"/>
      <c r="I86" s="23"/>
      <c r="J86" s="20"/>
      <c r="K86" s="21" t="s">
        <v>19</v>
      </c>
      <c r="L86" s="22"/>
      <c r="M86" s="23"/>
      <c r="N86" s="20"/>
      <c r="O86" s="21" t="s">
        <v>19</v>
      </c>
      <c r="P86" s="22"/>
      <c r="Q86" s="23"/>
      <c r="R86" s="20"/>
      <c r="S86" s="21" t="s">
        <v>19</v>
      </c>
      <c r="T86" s="22"/>
    </row>
    <row r="87" spans="1:20" ht="30" customHeight="1">
      <c r="A87" s="19">
        <v>74</v>
      </c>
      <c r="B87" s="27"/>
      <c r="C87" s="28"/>
      <c r="D87" s="29"/>
      <c r="E87" s="23"/>
      <c r="F87" s="20"/>
      <c r="G87" s="21" t="s">
        <v>19</v>
      </c>
      <c r="H87" s="22"/>
      <c r="I87" s="23"/>
      <c r="J87" s="20"/>
      <c r="K87" s="21" t="s">
        <v>19</v>
      </c>
      <c r="L87" s="22"/>
      <c r="M87" s="23"/>
      <c r="N87" s="20"/>
      <c r="O87" s="21" t="s">
        <v>19</v>
      </c>
      <c r="P87" s="22"/>
      <c r="Q87" s="23"/>
      <c r="R87" s="20"/>
      <c r="S87" s="21" t="s">
        <v>19</v>
      </c>
      <c r="T87" s="22"/>
    </row>
    <row r="88" spans="1:20" ht="30" customHeight="1">
      <c r="A88" s="19">
        <v>75</v>
      </c>
      <c r="B88" s="30"/>
      <c r="C88" s="31"/>
      <c r="D88" s="32"/>
      <c r="E88" s="23"/>
      <c r="F88" s="20"/>
      <c r="G88" s="21" t="s">
        <v>19</v>
      </c>
      <c r="H88" s="22"/>
      <c r="I88" s="23"/>
      <c r="J88" s="20"/>
      <c r="K88" s="21" t="s">
        <v>19</v>
      </c>
      <c r="L88" s="22"/>
      <c r="M88" s="23"/>
      <c r="N88" s="20"/>
      <c r="O88" s="21" t="s">
        <v>19</v>
      </c>
      <c r="P88" s="22"/>
      <c r="Q88" s="23"/>
      <c r="R88" s="20"/>
      <c r="S88" s="21" t="s">
        <v>19</v>
      </c>
      <c r="T88" s="22"/>
    </row>
    <row r="89" spans="1:20" ht="30" customHeight="1">
      <c r="A89" s="19">
        <v>76</v>
      </c>
      <c r="B89" s="30"/>
      <c r="C89" s="31"/>
      <c r="D89" s="32"/>
      <c r="E89" s="23"/>
      <c r="F89" s="20"/>
      <c r="G89" s="21" t="s">
        <v>19</v>
      </c>
      <c r="H89" s="22"/>
      <c r="I89" s="23"/>
      <c r="J89" s="20"/>
      <c r="K89" s="21" t="s">
        <v>19</v>
      </c>
      <c r="L89" s="22"/>
      <c r="M89" s="23"/>
      <c r="N89" s="20"/>
      <c r="O89" s="21" t="s">
        <v>19</v>
      </c>
      <c r="P89" s="22"/>
      <c r="Q89" s="23"/>
      <c r="R89" s="20"/>
      <c r="S89" s="21" t="s">
        <v>19</v>
      </c>
      <c r="T89" s="22"/>
    </row>
    <row r="90" spans="1:20" ht="30" customHeight="1">
      <c r="A90" s="19">
        <v>77</v>
      </c>
      <c r="B90" s="30"/>
      <c r="C90" s="31"/>
      <c r="D90" s="32"/>
      <c r="E90" s="23"/>
      <c r="F90" s="20"/>
      <c r="G90" s="21" t="s">
        <v>19</v>
      </c>
      <c r="H90" s="22"/>
      <c r="I90" s="23"/>
      <c r="J90" s="20"/>
      <c r="K90" s="21" t="s">
        <v>19</v>
      </c>
      <c r="L90" s="22"/>
      <c r="M90" s="23"/>
      <c r="N90" s="20"/>
      <c r="O90" s="21" t="s">
        <v>19</v>
      </c>
      <c r="P90" s="22"/>
      <c r="Q90" s="23"/>
      <c r="R90" s="20"/>
      <c r="S90" s="21" t="s">
        <v>19</v>
      </c>
      <c r="T90" s="22"/>
    </row>
    <row r="91" spans="1:20" ht="30" customHeight="1">
      <c r="A91" s="19">
        <v>78</v>
      </c>
      <c r="B91" s="30"/>
      <c r="C91" s="31"/>
      <c r="D91" s="32"/>
      <c r="E91" s="23"/>
      <c r="F91" s="20"/>
      <c r="G91" s="21" t="s">
        <v>19</v>
      </c>
      <c r="H91" s="22"/>
      <c r="I91" s="23"/>
      <c r="J91" s="20"/>
      <c r="K91" s="21" t="s">
        <v>19</v>
      </c>
      <c r="L91" s="22"/>
      <c r="M91" s="23"/>
      <c r="N91" s="20"/>
      <c r="O91" s="21" t="s">
        <v>19</v>
      </c>
      <c r="P91" s="22"/>
      <c r="Q91" s="23"/>
      <c r="R91" s="20"/>
      <c r="S91" s="21" t="s">
        <v>19</v>
      </c>
      <c r="T91" s="22"/>
    </row>
    <row r="92" spans="1:20" ht="30" customHeight="1">
      <c r="A92" s="19">
        <v>79</v>
      </c>
      <c r="B92" s="30"/>
      <c r="C92" s="31"/>
      <c r="D92" s="32"/>
      <c r="E92" s="23"/>
      <c r="F92" s="20"/>
      <c r="G92" s="21" t="s">
        <v>19</v>
      </c>
      <c r="H92" s="22"/>
      <c r="I92" s="23"/>
      <c r="J92" s="20"/>
      <c r="K92" s="21" t="s">
        <v>19</v>
      </c>
      <c r="L92" s="22"/>
      <c r="M92" s="23"/>
      <c r="N92" s="20"/>
      <c r="O92" s="21" t="s">
        <v>19</v>
      </c>
      <c r="P92" s="22"/>
      <c r="Q92" s="23"/>
      <c r="R92" s="20"/>
      <c r="S92" s="21" t="s">
        <v>19</v>
      </c>
      <c r="T92" s="22"/>
    </row>
    <row r="93" spans="1:20" ht="30" customHeight="1">
      <c r="A93" s="19">
        <v>80</v>
      </c>
      <c r="B93" s="30"/>
      <c r="C93" s="31"/>
      <c r="D93" s="32"/>
      <c r="E93" s="23"/>
      <c r="F93" s="20"/>
      <c r="G93" s="21" t="s">
        <v>19</v>
      </c>
      <c r="H93" s="22"/>
      <c r="I93" s="23"/>
      <c r="J93" s="20"/>
      <c r="K93" s="21" t="s">
        <v>19</v>
      </c>
      <c r="L93" s="22"/>
      <c r="M93" s="23"/>
      <c r="N93" s="20"/>
      <c r="O93" s="21" t="s">
        <v>19</v>
      </c>
      <c r="P93" s="22"/>
      <c r="Q93" s="23"/>
      <c r="R93" s="20"/>
      <c r="S93" s="21" t="s">
        <v>19</v>
      </c>
      <c r="T93" s="22"/>
    </row>
    <row r="94" spans="1:20" ht="30" customHeight="1">
      <c r="A94" s="19">
        <v>81</v>
      </c>
      <c r="B94" s="30"/>
      <c r="C94" s="31"/>
      <c r="D94" s="32"/>
      <c r="E94" s="23"/>
      <c r="F94" s="20"/>
      <c r="G94" s="21" t="s">
        <v>19</v>
      </c>
      <c r="H94" s="22"/>
      <c r="I94" s="23"/>
      <c r="J94" s="20"/>
      <c r="K94" s="21" t="s">
        <v>19</v>
      </c>
      <c r="L94" s="22"/>
      <c r="M94" s="23"/>
      <c r="N94" s="20"/>
      <c r="O94" s="21" t="s">
        <v>19</v>
      </c>
      <c r="P94" s="22"/>
      <c r="Q94" s="23"/>
      <c r="R94" s="20"/>
      <c r="S94" s="21" t="s">
        <v>19</v>
      </c>
      <c r="T94" s="22"/>
    </row>
    <row r="95" spans="1:20" ht="30" customHeight="1">
      <c r="A95" s="19">
        <v>82</v>
      </c>
      <c r="B95" s="30"/>
      <c r="C95" s="31"/>
      <c r="D95" s="32"/>
      <c r="E95" s="23"/>
      <c r="F95" s="20"/>
      <c r="G95" s="21" t="s">
        <v>19</v>
      </c>
      <c r="H95" s="22"/>
      <c r="I95" s="23"/>
      <c r="J95" s="20"/>
      <c r="K95" s="21" t="s">
        <v>19</v>
      </c>
      <c r="L95" s="22"/>
      <c r="M95" s="23"/>
      <c r="N95" s="20"/>
      <c r="O95" s="21" t="s">
        <v>19</v>
      </c>
      <c r="P95" s="22"/>
      <c r="Q95" s="23"/>
      <c r="R95" s="20"/>
      <c r="S95" s="21" t="s">
        <v>19</v>
      </c>
      <c r="T95" s="22"/>
    </row>
    <row r="96" spans="1:20" ht="30" customHeight="1">
      <c r="A96" s="19">
        <v>83</v>
      </c>
      <c r="B96" s="30"/>
      <c r="C96" s="31"/>
      <c r="D96" s="32"/>
      <c r="E96" s="23"/>
      <c r="F96" s="20"/>
      <c r="G96" s="21" t="s">
        <v>19</v>
      </c>
      <c r="H96" s="22"/>
      <c r="I96" s="23"/>
      <c r="J96" s="20"/>
      <c r="K96" s="21" t="s">
        <v>19</v>
      </c>
      <c r="L96" s="22"/>
      <c r="M96" s="23"/>
      <c r="N96" s="20"/>
      <c r="O96" s="21" t="s">
        <v>19</v>
      </c>
      <c r="P96" s="22"/>
      <c r="Q96" s="23"/>
      <c r="R96" s="20"/>
      <c r="S96" s="21" t="s">
        <v>19</v>
      </c>
      <c r="T96" s="22"/>
    </row>
    <row r="97" spans="1:20" ht="30" customHeight="1">
      <c r="A97" s="19">
        <v>84</v>
      </c>
      <c r="B97" s="30"/>
      <c r="C97" s="31"/>
      <c r="D97" s="32"/>
      <c r="E97" s="23"/>
      <c r="F97" s="20"/>
      <c r="G97" s="21" t="s">
        <v>19</v>
      </c>
      <c r="H97" s="22"/>
      <c r="I97" s="23"/>
      <c r="J97" s="20"/>
      <c r="K97" s="21" t="s">
        <v>19</v>
      </c>
      <c r="L97" s="22"/>
      <c r="M97" s="23"/>
      <c r="N97" s="20"/>
      <c r="O97" s="21" t="s">
        <v>19</v>
      </c>
      <c r="P97" s="22"/>
      <c r="Q97" s="23"/>
      <c r="R97" s="20"/>
      <c r="S97" s="21" t="s">
        <v>19</v>
      </c>
      <c r="T97" s="22"/>
    </row>
    <row r="98" spans="1:20" ht="30" customHeight="1">
      <c r="A98" s="19">
        <v>85</v>
      </c>
      <c r="B98" s="30"/>
      <c r="C98" s="31"/>
      <c r="D98" s="32"/>
      <c r="E98" s="23"/>
      <c r="F98" s="20"/>
      <c r="G98" s="21" t="s">
        <v>19</v>
      </c>
      <c r="H98" s="22"/>
      <c r="I98" s="23"/>
      <c r="J98" s="20"/>
      <c r="K98" s="21" t="s">
        <v>19</v>
      </c>
      <c r="L98" s="22"/>
      <c r="M98" s="23"/>
      <c r="N98" s="20"/>
      <c r="O98" s="21" t="s">
        <v>19</v>
      </c>
      <c r="P98" s="22"/>
      <c r="Q98" s="23"/>
      <c r="R98" s="20"/>
      <c r="S98" s="21" t="s">
        <v>19</v>
      </c>
      <c r="T98" s="22"/>
    </row>
    <row r="99" spans="1:20" ht="30" customHeight="1">
      <c r="A99" s="19">
        <v>86</v>
      </c>
      <c r="B99" s="30"/>
      <c r="C99" s="31"/>
      <c r="D99" s="32"/>
      <c r="E99" s="23"/>
      <c r="F99" s="20"/>
      <c r="G99" s="21" t="s">
        <v>19</v>
      </c>
      <c r="H99" s="22"/>
      <c r="I99" s="23"/>
      <c r="J99" s="20"/>
      <c r="K99" s="21" t="s">
        <v>19</v>
      </c>
      <c r="L99" s="22"/>
      <c r="M99" s="23"/>
      <c r="N99" s="20"/>
      <c r="O99" s="21" t="s">
        <v>19</v>
      </c>
      <c r="P99" s="22"/>
      <c r="Q99" s="23"/>
      <c r="R99" s="20"/>
      <c r="S99" s="21" t="s">
        <v>19</v>
      </c>
      <c r="T99" s="22"/>
    </row>
    <row r="100" spans="1:20" ht="30" customHeight="1">
      <c r="A100" s="19">
        <v>87</v>
      </c>
      <c r="B100" s="30"/>
      <c r="C100" s="31"/>
      <c r="D100" s="32"/>
      <c r="E100" s="23"/>
      <c r="F100" s="20"/>
      <c r="G100" s="21" t="s">
        <v>19</v>
      </c>
      <c r="H100" s="22"/>
      <c r="I100" s="23"/>
      <c r="J100" s="20"/>
      <c r="K100" s="21" t="s">
        <v>19</v>
      </c>
      <c r="L100" s="22"/>
      <c r="M100" s="23"/>
      <c r="N100" s="20"/>
      <c r="O100" s="21" t="s">
        <v>19</v>
      </c>
      <c r="P100" s="22"/>
      <c r="Q100" s="23"/>
      <c r="R100" s="20"/>
      <c r="S100" s="21" t="s">
        <v>19</v>
      </c>
      <c r="T100" s="22"/>
    </row>
    <row r="101" spans="1:20" ht="30" customHeight="1">
      <c r="A101" s="19">
        <v>88</v>
      </c>
      <c r="B101" s="30"/>
      <c r="C101" s="31"/>
      <c r="D101" s="32"/>
      <c r="E101" s="23"/>
      <c r="F101" s="20"/>
      <c r="G101" s="21" t="s">
        <v>19</v>
      </c>
      <c r="H101" s="22"/>
      <c r="I101" s="23"/>
      <c r="J101" s="20"/>
      <c r="K101" s="21" t="s">
        <v>19</v>
      </c>
      <c r="L101" s="22"/>
      <c r="M101" s="23"/>
      <c r="N101" s="20"/>
      <c r="O101" s="21" t="s">
        <v>19</v>
      </c>
      <c r="P101" s="22"/>
      <c r="Q101" s="23"/>
      <c r="R101" s="20"/>
      <c r="S101" s="21" t="s">
        <v>19</v>
      </c>
      <c r="T101" s="22"/>
    </row>
    <row r="102" spans="1:20" ht="30" customHeight="1">
      <c r="A102" s="19">
        <v>89</v>
      </c>
      <c r="B102" s="30"/>
      <c r="C102" s="31"/>
      <c r="D102" s="32"/>
      <c r="E102" s="23"/>
      <c r="F102" s="20"/>
      <c r="G102" s="21" t="s">
        <v>19</v>
      </c>
      <c r="H102" s="22"/>
      <c r="I102" s="23"/>
      <c r="J102" s="20"/>
      <c r="K102" s="21" t="s">
        <v>19</v>
      </c>
      <c r="L102" s="22"/>
      <c r="M102" s="23"/>
      <c r="N102" s="20"/>
      <c r="O102" s="21" t="s">
        <v>19</v>
      </c>
      <c r="P102" s="22"/>
      <c r="Q102" s="23"/>
      <c r="R102" s="20"/>
      <c r="S102" s="21" t="s">
        <v>19</v>
      </c>
      <c r="T102" s="22"/>
    </row>
    <row r="103" spans="1:20" ht="30" customHeight="1">
      <c r="A103" s="19">
        <v>90</v>
      </c>
      <c r="B103" s="30"/>
      <c r="C103" s="31"/>
      <c r="D103" s="32"/>
      <c r="E103" s="23"/>
      <c r="F103" s="20"/>
      <c r="G103" s="21" t="s">
        <v>19</v>
      </c>
      <c r="H103" s="22"/>
      <c r="I103" s="23"/>
      <c r="J103" s="20"/>
      <c r="K103" s="21" t="s">
        <v>19</v>
      </c>
      <c r="L103" s="22"/>
      <c r="M103" s="23"/>
      <c r="N103" s="20"/>
      <c r="O103" s="21" t="s">
        <v>19</v>
      </c>
      <c r="P103" s="22"/>
      <c r="Q103" s="23"/>
      <c r="R103" s="20"/>
      <c r="S103" s="21" t="s">
        <v>19</v>
      </c>
      <c r="T103" s="22"/>
    </row>
    <row r="104" spans="1:20" ht="30" customHeight="1">
      <c r="A104" s="19">
        <v>91</v>
      </c>
      <c r="B104" s="30"/>
      <c r="C104" s="31"/>
      <c r="D104" s="32"/>
      <c r="E104" s="23"/>
      <c r="F104" s="20"/>
      <c r="G104" s="21" t="s">
        <v>19</v>
      </c>
      <c r="H104" s="22"/>
      <c r="I104" s="23"/>
      <c r="J104" s="20"/>
      <c r="K104" s="21" t="s">
        <v>19</v>
      </c>
      <c r="L104" s="22"/>
      <c r="M104" s="23"/>
      <c r="N104" s="20"/>
      <c r="O104" s="21" t="s">
        <v>19</v>
      </c>
      <c r="P104" s="22"/>
      <c r="Q104" s="23"/>
      <c r="R104" s="20"/>
      <c r="S104" s="21" t="s">
        <v>19</v>
      </c>
      <c r="T104" s="22"/>
    </row>
    <row r="105" spans="1:20" ht="30" customHeight="1">
      <c r="A105" s="19">
        <v>92</v>
      </c>
      <c r="B105" s="30"/>
      <c r="C105" s="31"/>
      <c r="D105" s="32"/>
      <c r="E105" s="23"/>
      <c r="F105" s="20"/>
      <c r="G105" s="21" t="s">
        <v>19</v>
      </c>
      <c r="H105" s="22"/>
      <c r="I105" s="23"/>
      <c r="J105" s="20"/>
      <c r="K105" s="21" t="s">
        <v>19</v>
      </c>
      <c r="L105" s="22"/>
      <c r="M105" s="23"/>
      <c r="N105" s="20"/>
      <c r="O105" s="21" t="s">
        <v>19</v>
      </c>
      <c r="P105" s="22"/>
      <c r="Q105" s="23"/>
      <c r="R105" s="20"/>
      <c r="S105" s="21" t="s">
        <v>19</v>
      </c>
      <c r="T105" s="22"/>
    </row>
    <row r="106" spans="1:20" ht="30" customHeight="1">
      <c r="A106" s="19">
        <v>93</v>
      </c>
      <c r="B106" s="30"/>
      <c r="C106" s="31"/>
      <c r="D106" s="32"/>
      <c r="E106" s="23"/>
      <c r="F106" s="20"/>
      <c r="G106" s="21" t="s">
        <v>19</v>
      </c>
      <c r="H106" s="22"/>
      <c r="I106" s="23"/>
      <c r="J106" s="20"/>
      <c r="K106" s="21" t="s">
        <v>19</v>
      </c>
      <c r="L106" s="22"/>
      <c r="M106" s="23"/>
      <c r="N106" s="20"/>
      <c r="O106" s="21" t="s">
        <v>19</v>
      </c>
      <c r="P106" s="22"/>
      <c r="Q106" s="23"/>
      <c r="R106" s="20"/>
      <c r="S106" s="21" t="s">
        <v>19</v>
      </c>
      <c r="T106" s="22"/>
    </row>
    <row r="107" spans="1:20" ht="30" customHeight="1">
      <c r="A107" s="19">
        <v>94</v>
      </c>
      <c r="B107" s="30"/>
      <c r="C107" s="31"/>
      <c r="D107" s="32"/>
      <c r="E107" s="23"/>
      <c r="F107" s="20"/>
      <c r="G107" s="21" t="s">
        <v>19</v>
      </c>
      <c r="H107" s="22"/>
      <c r="I107" s="23"/>
      <c r="J107" s="20"/>
      <c r="K107" s="21" t="s">
        <v>19</v>
      </c>
      <c r="L107" s="22"/>
      <c r="M107" s="23"/>
      <c r="N107" s="20"/>
      <c r="O107" s="21" t="s">
        <v>19</v>
      </c>
      <c r="P107" s="22"/>
      <c r="Q107" s="23"/>
      <c r="R107" s="20"/>
      <c r="S107" s="21" t="s">
        <v>19</v>
      </c>
      <c r="T107" s="22"/>
    </row>
    <row r="108" spans="1:20" ht="30" customHeight="1">
      <c r="A108" s="19">
        <v>95</v>
      </c>
      <c r="B108" s="30"/>
      <c r="C108" s="31"/>
      <c r="D108" s="32"/>
      <c r="E108" s="23"/>
      <c r="F108" s="20"/>
      <c r="G108" s="21" t="s">
        <v>19</v>
      </c>
      <c r="H108" s="22"/>
      <c r="I108" s="23"/>
      <c r="J108" s="20"/>
      <c r="K108" s="21" t="s">
        <v>19</v>
      </c>
      <c r="L108" s="22"/>
      <c r="M108" s="23"/>
      <c r="N108" s="20"/>
      <c r="O108" s="21" t="s">
        <v>19</v>
      </c>
      <c r="P108" s="22"/>
      <c r="Q108" s="23"/>
      <c r="R108" s="20"/>
      <c r="S108" s="21" t="s">
        <v>19</v>
      </c>
      <c r="T108" s="22"/>
    </row>
    <row r="109" spans="1:20" ht="30" customHeight="1">
      <c r="A109" s="19">
        <v>96</v>
      </c>
      <c r="B109" s="30"/>
      <c r="C109" s="31"/>
      <c r="D109" s="32"/>
      <c r="E109" s="23"/>
      <c r="F109" s="20"/>
      <c r="G109" s="21" t="s">
        <v>19</v>
      </c>
      <c r="H109" s="22"/>
      <c r="I109" s="23"/>
      <c r="J109" s="20"/>
      <c r="K109" s="21" t="s">
        <v>19</v>
      </c>
      <c r="L109" s="22"/>
      <c r="M109" s="23"/>
      <c r="N109" s="20"/>
      <c r="O109" s="21" t="s">
        <v>19</v>
      </c>
      <c r="P109" s="22"/>
      <c r="Q109" s="23"/>
      <c r="R109" s="20"/>
      <c r="S109" s="21" t="s">
        <v>19</v>
      </c>
      <c r="T109" s="22"/>
    </row>
    <row r="110" spans="1:20" ht="30" customHeight="1">
      <c r="A110" s="19">
        <v>97</v>
      </c>
      <c r="B110" s="30"/>
      <c r="C110" s="31"/>
      <c r="D110" s="32"/>
      <c r="E110" s="23"/>
      <c r="F110" s="20"/>
      <c r="G110" s="21" t="s">
        <v>19</v>
      </c>
      <c r="H110" s="22"/>
      <c r="I110" s="23"/>
      <c r="J110" s="20"/>
      <c r="K110" s="21" t="s">
        <v>19</v>
      </c>
      <c r="L110" s="22"/>
      <c r="M110" s="23"/>
      <c r="N110" s="20"/>
      <c r="O110" s="21" t="s">
        <v>19</v>
      </c>
      <c r="P110" s="22"/>
      <c r="Q110" s="23"/>
      <c r="R110" s="20"/>
      <c r="S110" s="21" t="s">
        <v>19</v>
      </c>
      <c r="T110" s="22"/>
    </row>
    <row r="111" spans="1:20" ht="30" customHeight="1">
      <c r="A111" s="19">
        <v>98</v>
      </c>
      <c r="B111" s="30"/>
      <c r="C111" s="31"/>
      <c r="D111" s="32"/>
      <c r="E111" s="23"/>
      <c r="F111" s="20"/>
      <c r="G111" s="21" t="s">
        <v>19</v>
      </c>
      <c r="H111" s="22"/>
      <c r="I111" s="23"/>
      <c r="J111" s="20"/>
      <c r="K111" s="21" t="s">
        <v>19</v>
      </c>
      <c r="L111" s="22"/>
      <c r="M111" s="23"/>
      <c r="N111" s="20"/>
      <c r="O111" s="21" t="s">
        <v>19</v>
      </c>
      <c r="P111" s="22"/>
      <c r="Q111" s="23"/>
      <c r="R111" s="20"/>
      <c r="S111" s="21" t="s">
        <v>19</v>
      </c>
      <c r="T111" s="22"/>
    </row>
    <row r="112" spans="1:20" ht="30" customHeight="1">
      <c r="A112" s="19">
        <v>99</v>
      </c>
      <c r="B112" s="30"/>
      <c r="C112" s="31"/>
      <c r="D112" s="32"/>
      <c r="E112" s="23"/>
      <c r="F112" s="20"/>
      <c r="G112" s="21" t="s">
        <v>19</v>
      </c>
      <c r="H112" s="22"/>
      <c r="I112" s="23"/>
      <c r="J112" s="20"/>
      <c r="K112" s="21" t="s">
        <v>19</v>
      </c>
      <c r="L112" s="22"/>
      <c r="M112" s="23"/>
      <c r="N112" s="20"/>
      <c r="O112" s="21" t="s">
        <v>19</v>
      </c>
      <c r="P112" s="22"/>
      <c r="Q112" s="23"/>
      <c r="R112" s="20"/>
      <c r="S112" s="21" t="s">
        <v>19</v>
      </c>
      <c r="T112" s="22"/>
    </row>
    <row r="113" spans="1:20" ht="30" customHeight="1">
      <c r="A113" s="19">
        <v>100</v>
      </c>
      <c r="B113" s="30"/>
      <c r="C113" s="31"/>
      <c r="D113" s="32"/>
      <c r="E113" s="23"/>
      <c r="F113" s="20"/>
      <c r="G113" s="21" t="s">
        <v>19</v>
      </c>
      <c r="H113" s="22"/>
      <c r="I113" s="23"/>
      <c r="J113" s="20"/>
      <c r="K113" s="21" t="s">
        <v>19</v>
      </c>
      <c r="L113" s="22"/>
      <c r="M113" s="23"/>
      <c r="N113" s="20"/>
      <c r="O113" s="21" t="s">
        <v>19</v>
      </c>
      <c r="P113" s="22"/>
      <c r="Q113" s="23"/>
      <c r="R113" s="20"/>
      <c r="S113" s="21" t="s">
        <v>19</v>
      </c>
      <c r="T113" s="22"/>
    </row>
    <row r="114" spans="1:20" ht="30" customHeight="1">
      <c r="A114" s="19">
        <v>101</v>
      </c>
      <c r="B114" s="30"/>
      <c r="C114" s="31"/>
      <c r="D114" s="32"/>
      <c r="E114" s="23"/>
      <c r="F114" s="20"/>
      <c r="G114" s="21" t="s">
        <v>19</v>
      </c>
      <c r="H114" s="22"/>
      <c r="I114" s="23"/>
      <c r="J114" s="20"/>
      <c r="K114" s="21" t="s">
        <v>19</v>
      </c>
      <c r="L114" s="22"/>
      <c r="M114" s="23"/>
      <c r="N114" s="20"/>
      <c r="O114" s="21" t="s">
        <v>19</v>
      </c>
      <c r="P114" s="22"/>
      <c r="Q114" s="23"/>
      <c r="R114" s="20"/>
      <c r="S114" s="21" t="s">
        <v>19</v>
      </c>
      <c r="T114" s="22"/>
    </row>
    <row r="115" spans="1:20" ht="30" customHeight="1">
      <c r="A115" s="19">
        <v>102</v>
      </c>
      <c r="B115" s="30"/>
      <c r="C115" s="31"/>
      <c r="D115" s="32"/>
      <c r="E115" s="23"/>
      <c r="F115" s="20"/>
      <c r="G115" s="21" t="s">
        <v>19</v>
      </c>
      <c r="H115" s="22"/>
      <c r="I115" s="23"/>
      <c r="J115" s="20"/>
      <c r="K115" s="21" t="s">
        <v>19</v>
      </c>
      <c r="L115" s="22"/>
      <c r="M115" s="23"/>
      <c r="N115" s="20"/>
      <c r="O115" s="21" t="s">
        <v>19</v>
      </c>
      <c r="P115" s="22"/>
      <c r="Q115" s="23"/>
      <c r="R115" s="20"/>
      <c r="S115" s="21" t="s">
        <v>19</v>
      </c>
      <c r="T115" s="22"/>
    </row>
    <row r="116" spans="1:20" ht="30" customHeight="1">
      <c r="A116" s="19">
        <v>103</v>
      </c>
      <c r="B116" s="30"/>
      <c r="C116" s="31"/>
      <c r="D116" s="32"/>
      <c r="E116" s="23"/>
      <c r="F116" s="20"/>
      <c r="G116" s="21" t="s">
        <v>19</v>
      </c>
      <c r="H116" s="22"/>
      <c r="I116" s="23"/>
      <c r="J116" s="20"/>
      <c r="K116" s="21" t="s">
        <v>19</v>
      </c>
      <c r="L116" s="22"/>
      <c r="M116" s="23"/>
      <c r="N116" s="20"/>
      <c r="O116" s="21" t="s">
        <v>19</v>
      </c>
      <c r="P116" s="22"/>
      <c r="Q116" s="23"/>
      <c r="R116" s="20"/>
      <c r="S116" s="21" t="s">
        <v>19</v>
      </c>
      <c r="T116" s="22"/>
    </row>
    <row r="117" spans="1:20" ht="30" customHeight="1">
      <c r="A117" s="19">
        <v>104</v>
      </c>
      <c r="B117" s="30"/>
      <c r="C117" s="31"/>
      <c r="D117" s="32"/>
      <c r="E117" s="23"/>
      <c r="F117" s="20"/>
      <c r="G117" s="21" t="s">
        <v>19</v>
      </c>
      <c r="H117" s="22"/>
      <c r="I117" s="23"/>
      <c r="J117" s="20"/>
      <c r="K117" s="21" t="s">
        <v>19</v>
      </c>
      <c r="L117" s="22"/>
      <c r="M117" s="23"/>
      <c r="N117" s="20"/>
      <c r="O117" s="21" t="s">
        <v>19</v>
      </c>
      <c r="P117" s="22"/>
      <c r="Q117" s="23"/>
      <c r="R117" s="20"/>
      <c r="S117" s="21" t="s">
        <v>19</v>
      </c>
      <c r="T117" s="22"/>
    </row>
    <row r="118" spans="1:20" ht="30" customHeight="1">
      <c r="A118" s="19">
        <v>105</v>
      </c>
      <c r="B118" s="30"/>
      <c r="C118" s="31"/>
      <c r="D118" s="32"/>
      <c r="E118" s="23"/>
      <c r="F118" s="20"/>
      <c r="G118" s="21" t="s">
        <v>19</v>
      </c>
      <c r="H118" s="22"/>
      <c r="I118" s="23"/>
      <c r="J118" s="20"/>
      <c r="K118" s="21" t="s">
        <v>19</v>
      </c>
      <c r="L118" s="22"/>
      <c r="M118" s="23"/>
      <c r="N118" s="20"/>
      <c r="O118" s="21" t="s">
        <v>19</v>
      </c>
      <c r="P118" s="22"/>
      <c r="Q118" s="23"/>
      <c r="R118" s="20"/>
      <c r="S118" s="21" t="s">
        <v>19</v>
      </c>
      <c r="T118" s="22"/>
    </row>
    <row r="119" spans="1:20" ht="30" customHeight="1">
      <c r="A119" s="19">
        <v>106</v>
      </c>
      <c r="B119" s="30"/>
      <c r="C119" s="31"/>
      <c r="D119" s="32"/>
      <c r="E119" s="23"/>
      <c r="F119" s="20"/>
      <c r="G119" s="21" t="s">
        <v>19</v>
      </c>
      <c r="H119" s="22"/>
      <c r="I119" s="23"/>
      <c r="J119" s="20"/>
      <c r="K119" s="21" t="s">
        <v>19</v>
      </c>
      <c r="L119" s="22"/>
      <c r="M119" s="23"/>
      <c r="N119" s="20"/>
      <c r="O119" s="21" t="s">
        <v>19</v>
      </c>
      <c r="P119" s="22"/>
      <c r="Q119" s="23"/>
      <c r="R119" s="20"/>
      <c r="S119" s="21" t="s">
        <v>19</v>
      </c>
      <c r="T119" s="22"/>
    </row>
    <row r="120" spans="1:20" ht="30" customHeight="1">
      <c r="A120" s="19">
        <v>107</v>
      </c>
      <c r="B120" s="30"/>
      <c r="C120" s="31"/>
      <c r="D120" s="32"/>
      <c r="E120" s="23"/>
      <c r="F120" s="20"/>
      <c r="G120" s="21" t="s">
        <v>19</v>
      </c>
      <c r="H120" s="22"/>
      <c r="I120" s="23"/>
      <c r="J120" s="20"/>
      <c r="K120" s="21" t="s">
        <v>19</v>
      </c>
      <c r="L120" s="22"/>
      <c r="M120" s="23"/>
      <c r="N120" s="20"/>
      <c r="O120" s="21" t="s">
        <v>19</v>
      </c>
      <c r="P120" s="22"/>
      <c r="Q120" s="23"/>
      <c r="R120" s="20"/>
      <c r="S120" s="21" t="s">
        <v>19</v>
      </c>
      <c r="T120" s="22"/>
    </row>
    <row r="121" spans="1:20" ht="30" customHeight="1">
      <c r="A121" s="19">
        <v>108</v>
      </c>
      <c r="B121" s="30"/>
      <c r="C121" s="31"/>
      <c r="D121" s="32"/>
      <c r="E121" s="23"/>
      <c r="F121" s="20"/>
      <c r="G121" s="21" t="s">
        <v>19</v>
      </c>
      <c r="H121" s="22"/>
      <c r="I121" s="23"/>
      <c r="J121" s="20"/>
      <c r="K121" s="21" t="s">
        <v>19</v>
      </c>
      <c r="L121" s="22"/>
      <c r="M121" s="23"/>
      <c r="N121" s="20"/>
      <c r="O121" s="21" t="s">
        <v>19</v>
      </c>
      <c r="P121" s="22"/>
      <c r="Q121" s="23"/>
      <c r="R121" s="20"/>
      <c r="S121" s="21" t="s">
        <v>19</v>
      </c>
      <c r="T121" s="22"/>
    </row>
    <row r="122" spans="1:20" ht="30" customHeight="1">
      <c r="A122" s="19">
        <v>109</v>
      </c>
      <c r="B122" s="30"/>
      <c r="C122" s="31"/>
      <c r="D122" s="32"/>
      <c r="E122" s="23"/>
      <c r="F122" s="20"/>
      <c r="G122" s="21" t="s">
        <v>19</v>
      </c>
      <c r="H122" s="22"/>
      <c r="I122" s="23"/>
      <c r="J122" s="20"/>
      <c r="K122" s="21" t="s">
        <v>19</v>
      </c>
      <c r="L122" s="22"/>
      <c r="M122" s="23"/>
      <c r="N122" s="20"/>
      <c r="O122" s="21" t="s">
        <v>19</v>
      </c>
      <c r="P122" s="22"/>
      <c r="Q122" s="23"/>
      <c r="R122" s="20"/>
      <c r="S122" s="21" t="s">
        <v>19</v>
      </c>
      <c r="T122" s="22"/>
    </row>
    <row r="123" spans="1:20" ht="30" customHeight="1">
      <c r="A123" s="19">
        <v>110</v>
      </c>
      <c r="B123" s="30"/>
      <c r="C123" s="31"/>
      <c r="D123" s="32"/>
      <c r="E123" s="23"/>
      <c r="F123" s="20"/>
      <c r="G123" s="21" t="s">
        <v>19</v>
      </c>
      <c r="H123" s="22"/>
      <c r="I123" s="23"/>
      <c r="J123" s="20"/>
      <c r="K123" s="21" t="s">
        <v>19</v>
      </c>
      <c r="L123" s="22"/>
      <c r="M123" s="23"/>
      <c r="N123" s="20"/>
      <c r="O123" s="21" t="s">
        <v>19</v>
      </c>
      <c r="P123" s="22"/>
      <c r="Q123" s="23"/>
      <c r="R123" s="20"/>
      <c r="S123" s="21" t="s">
        <v>19</v>
      </c>
      <c r="T123" s="22"/>
    </row>
    <row r="124" spans="1:20" ht="30" customHeight="1">
      <c r="A124" s="19">
        <v>111</v>
      </c>
      <c r="B124" s="30"/>
      <c r="C124" s="31"/>
      <c r="D124" s="32"/>
      <c r="E124" s="23"/>
      <c r="F124" s="20"/>
      <c r="G124" s="21" t="s">
        <v>19</v>
      </c>
      <c r="H124" s="22"/>
      <c r="I124" s="23"/>
      <c r="J124" s="20"/>
      <c r="K124" s="21" t="s">
        <v>19</v>
      </c>
      <c r="L124" s="22"/>
      <c r="M124" s="23"/>
      <c r="N124" s="20"/>
      <c r="O124" s="21" t="s">
        <v>19</v>
      </c>
      <c r="P124" s="22"/>
      <c r="Q124" s="23"/>
      <c r="R124" s="20"/>
      <c r="S124" s="21" t="s">
        <v>19</v>
      </c>
      <c r="T124" s="22"/>
    </row>
    <row r="125" spans="1:20" ht="30" customHeight="1">
      <c r="A125" s="19">
        <v>112</v>
      </c>
      <c r="B125" s="30"/>
      <c r="C125" s="31"/>
      <c r="D125" s="32"/>
      <c r="E125" s="23"/>
      <c r="F125" s="20"/>
      <c r="G125" s="21" t="s">
        <v>19</v>
      </c>
      <c r="H125" s="22"/>
      <c r="I125" s="23"/>
      <c r="J125" s="20"/>
      <c r="K125" s="21" t="s">
        <v>19</v>
      </c>
      <c r="L125" s="22"/>
      <c r="M125" s="23"/>
      <c r="N125" s="20"/>
      <c r="O125" s="21" t="s">
        <v>19</v>
      </c>
      <c r="P125" s="22"/>
      <c r="Q125" s="23"/>
      <c r="R125" s="20"/>
      <c r="S125" s="21" t="s">
        <v>19</v>
      </c>
      <c r="T125" s="22"/>
    </row>
    <row r="126" spans="1:20" ht="30" customHeight="1">
      <c r="A126" s="19">
        <v>113</v>
      </c>
      <c r="B126" s="30"/>
      <c r="C126" s="31"/>
      <c r="D126" s="32"/>
      <c r="E126" s="23"/>
      <c r="F126" s="20"/>
      <c r="G126" s="21" t="s">
        <v>19</v>
      </c>
      <c r="H126" s="22"/>
      <c r="I126" s="23"/>
      <c r="J126" s="20"/>
      <c r="K126" s="21" t="s">
        <v>19</v>
      </c>
      <c r="L126" s="22"/>
      <c r="M126" s="23"/>
      <c r="N126" s="20"/>
      <c r="O126" s="21" t="s">
        <v>19</v>
      </c>
      <c r="P126" s="22"/>
      <c r="Q126" s="23"/>
      <c r="R126" s="20"/>
      <c r="S126" s="21" t="s">
        <v>19</v>
      </c>
      <c r="T126" s="22"/>
    </row>
    <row r="127" spans="1:20" ht="30" customHeight="1">
      <c r="A127" s="19">
        <v>114</v>
      </c>
      <c r="B127" s="30"/>
      <c r="C127" s="31"/>
      <c r="D127" s="32"/>
      <c r="E127" s="23"/>
      <c r="F127" s="20"/>
      <c r="G127" s="21" t="s">
        <v>19</v>
      </c>
      <c r="H127" s="22"/>
      <c r="I127" s="23"/>
      <c r="J127" s="20"/>
      <c r="K127" s="21" t="s">
        <v>19</v>
      </c>
      <c r="L127" s="22"/>
      <c r="M127" s="23"/>
      <c r="N127" s="20"/>
      <c r="O127" s="21" t="s">
        <v>19</v>
      </c>
      <c r="P127" s="22"/>
      <c r="Q127" s="23"/>
      <c r="R127" s="20"/>
      <c r="S127" s="21" t="s">
        <v>19</v>
      </c>
      <c r="T127" s="22"/>
    </row>
    <row r="128" spans="1:20" ht="30" customHeight="1">
      <c r="A128" s="19">
        <v>115</v>
      </c>
      <c r="B128" s="30"/>
      <c r="C128" s="31"/>
      <c r="D128" s="32"/>
      <c r="E128" s="23"/>
      <c r="F128" s="20"/>
      <c r="G128" s="21" t="s">
        <v>19</v>
      </c>
      <c r="H128" s="22"/>
      <c r="I128" s="23"/>
      <c r="J128" s="20"/>
      <c r="K128" s="21" t="s">
        <v>19</v>
      </c>
      <c r="L128" s="22"/>
      <c r="M128" s="23"/>
      <c r="N128" s="20"/>
      <c r="O128" s="21" t="s">
        <v>19</v>
      </c>
      <c r="P128" s="22"/>
      <c r="Q128" s="23"/>
      <c r="R128" s="20"/>
      <c r="S128" s="21" t="s">
        <v>19</v>
      </c>
      <c r="T128" s="22"/>
    </row>
    <row r="129" spans="1:20" ht="30" customHeight="1">
      <c r="A129" s="19">
        <v>116</v>
      </c>
      <c r="B129" s="30"/>
      <c r="C129" s="31"/>
      <c r="D129" s="32"/>
      <c r="E129" s="23"/>
      <c r="F129" s="20"/>
      <c r="G129" s="21" t="s">
        <v>19</v>
      </c>
      <c r="H129" s="22"/>
      <c r="I129" s="23"/>
      <c r="J129" s="20"/>
      <c r="K129" s="21" t="s">
        <v>19</v>
      </c>
      <c r="L129" s="22"/>
      <c r="M129" s="23"/>
      <c r="N129" s="20"/>
      <c r="O129" s="21" t="s">
        <v>19</v>
      </c>
      <c r="P129" s="22"/>
      <c r="Q129" s="23"/>
      <c r="R129" s="20"/>
      <c r="S129" s="21" t="s">
        <v>19</v>
      </c>
      <c r="T129" s="22"/>
    </row>
    <row r="130" spans="1:20" ht="30" customHeight="1">
      <c r="A130" s="19">
        <v>117</v>
      </c>
      <c r="B130" s="30"/>
      <c r="C130" s="31"/>
      <c r="D130" s="32"/>
      <c r="E130" s="23"/>
      <c r="F130" s="20"/>
      <c r="G130" s="21" t="s">
        <v>19</v>
      </c>
      <c r="H130" s="22"/>
      <c r="I130" s="23"/>
      <c r="J130" s="20"/>
      <c r="K130" s="21" t="s">
        <v>19</v>
      </c>
      <c r="L130" s="22"/>
      <c r="M130" s="23"/>
      <c r="N130" s="20"/>
      <c r="O130" s="21" t="s">
        <v>19</v>
      </c>
      <c r="P130" s="22"/>
      <c r="Q130" s="23"/>
      <c r="R130" s="20"/>
      <c r="S130" s="21" t="s">
        <v>19</v>
      </c>
      <c r="T130" s="22"/>
    </row>
    <row r="131" spans="1:20" ht="30" customHeight="1">
      <c r="A131" s="19">
        <v>118</v>
      </c>
      <c r="B131" s="30"/>
      <c r="C131" s="31"/>
      <c r="D131" s="32"/>
      <c r="E131" s="23"/>
      <c r="F131" s="20"/>
      <c r="G131" s="21" t="s">
        <v>19</v>
      </c>
      <c r="H131" s="22"/>
      <c r="I131" s="23"/>
      <c r="J131" s="20"/>
      <c r="K131" s="21" t="s">
        <v>19</v>
      </c>
      <c r="L131" s="22"/>
      <c r="M131" s="23"/>
      <c r="N131" s="20"/>
      <c r="O131" s="21" t="s">
        <v>19</v>
      </c>
      <c r="P131" s="22"/>
      <c r="Q131" s="23"/>
      <c r="R131" s="20"/>
      <c r="S131" s="21" t="s">
        <v>19</v>
      </c>
      <c r="T131" s="22"/>
    </row>
    <row r="132" spans="1:20" ht="30" customHeight="1">
      <c r="A132" s="19">
        <v>119</v>
      </c>
      <c r="B132" s="30"/>
      <c r="C132" s="31"/>
      <c r="D132" s="32"/>
      <c r="E132" s="23"/>
      <c r="F132" s="20"/>
      <c r="G132" s="21" t="s">
        <v>19</v>
      </c>
      <c r="H132" s="22"/>
      <c r="I132" s="23"/>
      <c r="J132" s="20"/>
      <c r="K132" s="21" t="s">
        <v>19</v>
      </c>
      <c r="L132" s="22"/>
      <c r="M132" s="23"/>
      <c r="N132" s="20"/>
      <c r="O132" s="21" t="s">
        <v>19</v>
      </c>
      <c r="P132" s="22"/>
      <c r="Q132" s="23"/>
      <c r="R132" s="20"/>
      <c r="S132" s="21" t="s">
        <v>19</v>
      </c>
      <c r="T132" s="22"/>
    </row>
    <row r="133" spans="1:20" ht="30" customHeight="1">
      <c r="A133" s="19">
        <v>120</v>
      </c>
      <c r="B133" s="33"/>
      <c r="C133" s="34"/>
      <c r="D133" s="35"/>
      <c r="E133" s="36"/>
      <c r="F133" s="37"/>
      <c r="G133" s="38" t="s">
        <v>19</v>
      </c>
      <c r="H133" s="39"/>
      <c r="I133" s="36"/>
      <c r="J133" s="37"/>
      <c r="K133" s="38" t="s">
        <v>19</v>
      </c>
      <c r="L133" s="39"/>
      <c r="M133" s="36"/>
      <c r="N133" s="37"/>
      <c r="O133" s="38" t="s">
        <v>19</v>
      </c>
      <c r="P133" s="39"/>
      <c r="Q133" s="36"/>
      <c r="R133" s="37"/>
      <c r="S133" s="38" t="s">
        <v>19</v>
      </c>
      <c r="T133" s="39"/>
    </row>
    <row r="134" spans="1:20" ht="30" customHeight="1">
      <c r="A134" s="117" t="s">
        <v>20</v>
      </c>
      <c r="B134" s="115"/>
      <c r="C134" s="116"/>
      <c r="D134" s="117"/>
      <c r="E134" s="115"/>
      <c r="F134" s="115"/>
      <c r="G134" s="115"/>
      <c r="H134" s="115"/>
      <c r="I134" s="115"/>
      <c r="J134" s="115"/>
      <c r="K134" s="115"/>
      <c r="L134" s="115"/>
      <c r="M134" s="115"/>
      <c r="N134" s="115"/>
      <c r="O134" s="115"/>
      <c r="P134" s="115"/>
      <c r="Q134" s="115"/>
      <c r="R134" s="115"/>
      <c r="S134" s="115"/>
      <c r="T134" s="116"/>
    </row>
    <row r="135" spans="1:20" ht="30" customHeight="1">
      <c r="A135" s="117" t="s">
        <v>21</v>
      </c>
      <c r="B135" s="115"/>
      <c r="C135" s="116"/>
      <c r="D135" s="118"/>
      <c r="E135" s="119"/>
      <c r="F135" s="119"/>
      <c r="G135" s="119"/>
      <c r="H135" s="119"/>
      <c r="I135" s="119"/>
      <c r="J135" s="119"/>
      <c r="K135" s="119"/>
      <c r="L135" s="119"/>
      <c r="M135" s="119"/>
      <c r="N135" s="119"/>
      <c r="O135" s="119"/>
      <c r="P135" s="119"/>
      <c r="Q135" s="119"/>
      <c r="R135" s="119"/>
      <c r="S135" s="119"/>
      <c r="T135" s="120"/>
    </row>
    <row r="136" spans="1:20" ht="15.75" customHeight="1"/>
  </sheetData>
  <mergeCells count="22">
    <mergeCell ref="I10:L10"/>
    <mergeCell ref="A1:T1"/>
    <mergeCell ref="A2:T2"/>
    <mergeCell ref="A4:T4"/>
    <mergeCell ref="A5:T5"/>
    <mergeCell ref="A7:T7"/>
    <mergeCell ref="A9:T9"/>
    <mergeCell ref="A134:C134"/>
    <mergeCell ref="D134:T134"/>
    <mergeCell ref="A135:C135"/>
    <mergeCell ref="D135:T135"/>
    <mergeCell ref="M10:P10"/>
    <mergeCell ref="Q10:T10"/>
    <mergeCell ref="Q11:T11"/>
    <mergeCell ref="I11:L11"/>
    <mergeCell ref="M11:P11"/>
    <mergeCell ref="E11:H11"/>
    <mergeCell ref="A10:A13"/>
    <mergeCell ref="B10:B13"/>
    <mergeCell ref="C10:C13"/>
    <mergeCell ref="D10:D13"/>
    <mergeCell ref="E10:H10"/>
  </mergeCells>
  <printOptions horizontalCentered="1" verticalCentered="1"/>
  <pageMargins left="0" right="0" top="0" bottom="0" header="0" footer="0"/>
  <pageSetup paperSize="9" orientation="portrait"/>
  <colBreaks count="1" manualBreakCount="1">
    <brk id="20" man="1"/>
  </col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E100"/>
  <sheetViews>
    <sheetView workbookViewId="0">
      <selection activeCell="P9" sqref="P9"/>
    </sheetView>
  </sheetViews>
  <sheetFormatPr baseColWidth="10" defaultColWidth="14.42578125" defaultRowHeight="15" customHeight="1"/>
  <cols>
    <col min="1" max="1" width="5.28515625" customWidth="1"/>
    <col min="2" max="2" width="4.140625" customWidth="1"/>
    <col min="3" max="3" width="4.28515625" customWidth="1"/>
    <col min="4" max="4" width="4.5703125" customWidth="1"/>
    <col min="5" max="5" width="3.7109375" customWidth="1"/>
    <col min="6" max="6" width="4" customWidth="1"/>
    <col min="7" max="7" width="3.85546875" customWidth="1"/>
    <col min="8" max="8" width="4.28515625" customWidth="1"/>
    <col min="9" max="9" width="4.42578125" customWidth="1"/>
    <col min="10" max="10" width="4.85546875" customWidth="1"/>
    <col min="11" max="12" width="4.42578125" customWidth="1"/>
    <col min="13" max="13" width="3.85546875" customWidth="1"/>
    <col min="14" max="15" width="4" customWidth="1"/>
    <col min="16" max="16" width="3.42578125" customWidth="1"/>
    <col min="17" max="17" width="4.42578125" customWidth="1"/>
    <col min="18" max="18" width="4.28515625" customWidth="1"/>
    <col min="19" max="19" width="3.85546875" customWidth="1"/>
    <col min="20" max="20" width="3.7109375" customWidth="1"/>
    <col min="21" max="21" width="5" customWidth="1"/>
    <col min="22" max="22" width="4.42578125" customWidth="1"/>
    <col min="23" max="23" width="5.140625" customWidth="1"/>
    <col min="24" max="24" width="4.42578125" customWidth="1"/>
    <col min="25" max="25" width="3.85546875" customWidth="1"/>
    <col min="26" max="26" width="3.42578125" customWidth="1"/>
    <col min="27" max="28" width="3.85546875" customWidth="1"/>
    <col min="29" max="29" width="4.85546875" customWidth="1"/>
    <col min="30" max="30" width="3.28515625" customWidth="1"/>
    <col min="31" max="31" width="4.140625" customWidth="1"/>
  </cols>
  <sheetData>
    <row r="1" spans="1:31">
      <c r="A1" s="138" t="s">
        <v>22</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5"/>
    </row>
    <row r="2" spans="1:31">
      <c r="A2" s="139"/>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8"/>
    </row>
    <row r="3" spans="1:31" ht="29.25" customHeight="1">
      <c r="A3" s="140"/>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2"/>
    </row>
    <row r="4" spans="1:31">
      <c r="A4" s="143" t="s">
        <v>23</v>
      </c>
      <c r="B4" s="115"/>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6"/>
    </row>
    <row r="5" spans="1:31">
      <c r="A5" s="40">
        <v>1</v>
      </c>
      <c r="B5" s="41">
        <v>2</v>
      </c>
      <c r="C5" s="41">
        <v>3</v>
      </c>
      <c r="D5" s="41">
        <v>4</v>
      </c>
      <c r="E5" s="41">
        <v>5</v>
      </c>
      <c r="F5" s="41">
        <v>6</v>
      </c>
      <c r="G5" s="41">
        <v>7</v>
      </c>
      <c r="H5" s="41">
        <v>8</v>
      </c>
      <c r="I5" s="41">
        <v>9</v>
      </c>
      <c r="J5" s="41">
        <v>10</v>
      </c>
      <c r="K5" s="41">
        <v>11</v>
      </c>
      <c r="L5" s="41">
        <v>12</v>
      </c>
      <c r="M5" s="41">
        <v>13</v>
      </c>
      <c r="N5" s="41">
        <v>14</v>
      </c>
      <c r="O5" s="41">
        <v>15</v>
      </c>
      <c r="P5" s="92">
        <v>16</v>
      </c>
      <c r="Q5" s="92">
        <v>17</v>
      </c>
      <c r="R5" s="92">
        <v>18</v>
      </c>
      <c r="S5" s="92">
        <v>19</v>
      </c>
      <c r="T5" s="92">
        <v>20</v>
      </c>
      <c r="U5" s="92">
        <v>21</v>
      </c>
      <c r="V5" s="41">
        <v>22</v>
      </c>
      <c r="W5" s="41">
        <v>23</v>
      </c>
      <c r="X5" s="41">
        <v>24</v>
      </c>
      <c r="Y5" s="41">
        <v>25</v>
      </c>
      <c r="Z5" s="41">
        <v>26</v>
      </c>
      <c r="AA5" s="41">
        <v>27</v>
      </c>
      <c r="AB5" s="95">
        <v>28</v>
      </c>
      <c r="AC5" s="95">
        <v>29</v>
      </c>
      <c r="AD5" s="95">
        <v>30</v>
      </c>
      <c r="AE5" s="96">
        <v>31</v>
      </c>
    </row>
    <row r="6" spans="1:31">
      <c r="A6" s="143" t="s">
        <v>24</v>
      </c>
      <c r="B6" s="115"/>
      <c r="C6" s="115"/>
      <c r="D6" s="115"/>
      <c r="E6" s="115"/>
      <c r="F6" s="115"/>
      <c r="G6" s="115"/>
      <c r="H6" s="115"/>
      <c r="I6" s="115"/>
      <c r="J6" s="115"/>
      <c r="K6" s="115"/>
      <c r="L6" s="115"/>
      <c r="M6" s="115"/>
      <c r="N6" s="115"/>
      <c r="O6" s="115"/>
      <c r="P6" s="115"/>
      <c r="Q6" s="115"/>
      <c r="R6" s="115"/>
      <c r="S6" s="115"/>
      <c r="T6" s="115"/>
      <c r="U6" s="115"/>
      <c r="V6" s="115"/>
      <c r="W6" s="115"/>
      <c r="X6" s="115"/>
      <c r="Y6" s="115"/>
      <c r="Z6" s="115"/>
      <c r="AA6" s="115"/>
      <c r="AB6" s="115"/>
      <c r="AC6" s="115"/>
      <c r="AD6" s="115"/>
      <c r="AE6" s="116"/>
    </row>
    <row r="7" spans="1:31">
      <c r="A7" s="40">
        <v>1</v>
      </c>
      <c r="B7" s="41">
        <v>2</v>
      </c>
      <c r="C7" s="41">
        <v>3</v>
      </c>
      <c r="D7" s="41">
        <v>4</v>
      </c>
      <c r="E7" s="41">
        <v>5</v>
      </c>
      <c r="F7" s="41">
        <v>6</v>
      </c>
      <c r="G7" s="41">
        <v>7</v>
      </c>
      <c r="H7" s="41">
        <v>8</v>
      </c>
      <c r="I7" s="41">
        <v>9</v>
      </c>
      <c r="J7" s="41">
        <v>10</v>
      </c>
      <c r="K7" s="41">
        <v>11</v>
      </c>
      <c r="L7" s="41">
        <v>12</v>
      </c>
      <c r="M7" s="41">
        <v>13</v>
      </c>
      <c r="N7" s="41">
        <v>14</v>
      </c>
      <c r="O7" s="41">
        <v>15</v>
      </c>
      <c r="P7" s="43">
        <v>16</v>
      </c>
      <c r="Q7" s="93">
        <v>17</v>
      </c>
      <c r="R7" s="93">
        <v>18</v>
      </c>
      <c r="S7" s="93">
        <v>19</v>
      </c>
      <c r="T7" s="93">
        <v>20</v>
      </c>
      <c r="U7" s="93">
        <v>21</v>
      </c>
      <c r="V7" s="93">
        <v>22</v>
      </c>
      <c r="W7" s="94">
        <v>23</v>
      </c>
      <c r="X7" s="41">
        <v>24</v>
      </c>
      <c r="Y7" s="41">
        <v>25</v>
      </c>
      <c r="Z7" s="41">
        <v>26</v>
      </c>
      <c r="AA7" s="97">
        <v>27</v>
      </c>
      <c r="AB7" s="97">
        <v>28</v>
      </c>
      <c r="AC7" s="97">
        <v>29</v>
      </c>
      <c r="AD7" s="97">
        <v>30</v>
      </c>
      <c r="AE7" s="42">
        <v>31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3">
    <mergeCell ref="A1:AE3"/>
    <mergeCell ref="A4:AE4"/>
    <mergeCell ref="A6:AE6"/>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136"/>
  <sheetViews>
    <sheetView topLeftCell="A11" workbookViewId="0">
      <selection activeCell="B14" sqref="B14"/>
    </sheetView>
  </sheetViews>
  <sheetFormatPr baseColWidth="10" defaultColWidth="14.42578125" defaultRowHeight="15" customHeight="1"/>
  <cols>
    <col min="1" max="1" width="7.28515625" customWidth="1"/>
    <col min="2" max="2" width="24.42578125" customWidth="1"/>
    <col min="3" max="3" width="38.140625" customWidth="1"/>
    <col min="4" max="4" width="10.85546875" customWidth="1"/>
    <col min="5" max="5" width="7.140625" customWidth="1"/>
    <col min="6" max="6" width="13.7109375" customWidth="1"/>
    <col min="7" max="7" width="3.28515625" customWidth="1"/>
    <col min="8" max="8" width="11.140625" customWidth="1"/>
    <col min="9" max="9" width="7.85546875" customWidth="1"/>
    <col min="10" max="10" width="12.7109375" customWidth="1"/>
    <col min="11" max="11" width="3.28515625" customWidth="1"/>
    <col min="12" max="12" width="11.140625" customWidth="1"/>
    <col min="13" max="13" width="7.85546875" customWidth="1"/>
    <col min="14" max="14" width="12.7109375" customWidth="1"/>
    <col min="15" max="15" width="3.28515625" customWidth="1"/>
    <col min="16" max="16" width="11.140625" customWidth="1"/>
    <col min="17" max="17" width="7.85546875" customWidth="1"/>
    <col min="18" max="18" width="12.7109375" customWidth="1"/>
    <col min="19" max="19" width="3.28515625" customWidth="1"/>
    <col min="20" max="20" width="11.140625" customWidth="1"/>
  </cols>
  <sheetData>
    <row r="1" spans="1:20" ht="36">
      <c r="A1" s="123" t="s">
        <v>0</v>
      </c>
      <c r="B1" s="124"/>
      <c r="C1" s="124"/>
      <c r="D1" s="124"/>
      <c r="E1" s="124"/>
      <c r="F1" s="124"/>
      <c r="G1" s="124"/>
      <c r="H1" s="124"/>
      <c r="I1" s="124"/>
      <c r="J1" s="124"/>
      <c r="K1" s="124"/>
      <c r="L1" s="124"/>
      <c r="M1" s="124"/>
      <c r="N1" s="124"/>
      <c r="O1" s="124"/>
      <c r="P1" s="124"/>
      <c r="Q1" s="124"/>
      <c r="R1" s="124"/>
      <c r="S1" s="124"/>
      <c r="T1" s="125"/>
    </row>
    <row r="2" spans="1:20" ht="36">
      <c r="A2" s="126" t="s">
        <v>1</v>
      </c>
      <c r="B2" s="127"/>
      <c r="C2" s="127"/>
      <c r="D2" s="127"/>
      <c r="E2" s="127"/>
      <c r="F2" s="127"/>
      <c r="G2" s="127"/>
      <c r="H2" s="127"/>
      <c r="I2" s="127"/>
      <c r="J2" s="127"/>
      <c r="K2" s="127"/>
      <c r="L2" s="127"/>
      <c r="M2" s="127"/>
      <c r="N2" s="127"/>
      <c r="O2" s="127"/>
      <c r="P2" s="127"/>
      <c r="Q2" s="127"/>
      <c r="R2" s="127"/>
      <c r="S2" s="127"/>
      <c r="T2" s="128"/>
    </row>
    <row r="3" spans="1:20" ht="6.75" customHeight="1">
      <c r="A3" s="1"/>
      <c r="B3" s="2"/>
      <c r="C3" s="3"/>
      <c r="D3" s="3"/>
      <c r="E3" s="3"/>
      <c r="F3" s="3"/>
      <c r="G3" s="3"/>
      <c r="H3" s="3"/>
      <c r="I3" s="3"/>
      <c r="J3" s="3"/>
      <c r="K3" s="3"/>
      <c r="L3" s="3"/>
      <c r="M3" s="3"/>
      <c r="N3" s="3"/>
      <c r="O3" s="3"/>
      <c r="P3" s="3"/>
      <c r="Q3" s="3"/>
      <c r="R3" s="3"/>
      <c r="S3" s="3"/>
      <c r="T3" s="4"/>
    </row>
    <row r="4" spans="1:20" ht="36">
      <c r="A4" s="126" t="s">
        <v>2</v>
      </c>
      <c r="B4" s="127"/>
      <c r="C4" s="127"/>
      <c r="D4" s="127"/>
      <c r="E4" s="127"/>
      <c r="F4" s="127"/>
      <c r="G4" s="127"/>
      <c r="H4" s="127"/>
      <c r="I4" s="127"/>
      <c r="J4" s="127"/>
      <c r="K4" s="127"/>
      <c r="L4" s="127"/>
      <c r="M4" s="127"/>
      <c r="N4" s="127"/>
      <c r="O4" s="127"/>
      <c r="P4" s="127"/>
      <c r="Q4" s="127"/>
      <c r="R4" s="127"/>
      <c r="S4" s="127"/>
      <c r="T4" s="128"/>
    </row>
    <row r="5" spans="1:20" ht="36">
      <c r="A5" s="126" t="s">
        <v>3</v>
      </c>
      <c r="B5" s="127"/>
      <c r="C5" s="127"/>
      <c r="D5" s="127"/>
      <c r="E5" s="127"/>
      <c r="F5" s="127"/>
      <c r="G5" s="127"/>
      <c r="H5" s="127"/>
      <c r="I5" s="127"/>
      <c r="J5" s="127"/>
      <c r="K5" s="127"/>
      <c r="L5" s="127"/>
      <c r="M5" s="127"/>
      <c r="N5" s="127"/>
      <c r="O5" s="127"/>
      <c r="P5" s="127"/>
      <c r="Q5" s="127"/>
      <c r="R5" s="127"/>
      <c r="S5" s="127"/>
      <c r="T5" s="128"/>
    </row>
    <row r="6" spans="1:20" ht="10.5" customHeight="1">
      <c r="A6" s="1"/>
      <c r="B6" s="5"/>
      <c r="C6" s="3"/>
      <c r="D6" s="3"/>
      <c r="E6" s="3"/>
      <c r="F6" s="3"/>
      <c r="G6" s="3"/>
      <c r="H6" s="3"/>
      <c r="I6" s="3"/>
      <c r="J6" s="3"/>
      <c r="K6" s="3"/>
      <c r="L6" s="3"/>
      <c r="M6" s="3"/>
      <c r="N6" s="3"/>
      <c r="O6" s="3"/>
      <c r="P6" s="3"/>
      <c r="Q6" s="3"/>
      <c r="R6" s="3"/>
      <c r="S6" s="3"/>
      <c r="T6" s="4"/>
    </row>
    <row r="7" spans="1:20" ht="36" customHeight="1">
      <c r="A7" s="129" t="s">
        <v>4</v>
      </c>
      <c r="B7" s="127"/>
      <c r="C7" s="127"/>
      <c r="D7" s="127"/>
      <c r="E7" s="127"/>
      <c r="F7" s="127"/>
      <c r="G7" s="127"/>
      <c r="H7" s="127"/>
      <c r="I7" s="127"/>
      <c r="J7" s="127"/>
      <c r="K7" s="127"/>
      <c r="L7" s="127"/>
      <c r="M7" s="127"/>
      <c r="N7" s="127"/>
      <c r="O7" s="127"/>
      <c r="P7" s="127"/>
      <c r="Q7" s="127"/>
      <c r="R7" s="127"/>
      <c r="S7" s="127"/>
      <c r="T7" s="128"/>
    </row>
    <row r="8" spans="1:20" ht="12" customHeight="1">
      <c r="A8" s="6"/>
      <c r="B8" s="7"/>
      <c r="C8" s="8"/>
      <c r="D8" s="7"/>
      <c r="E8" s="7"/>
      <c r="F8" s="7"/>
      <c r="G8" s="7"/>
      <c r="H8" s="7"/>
      <c r="I8" s="7"/>
      <c r="J8" s="7"/>
      <c r="K8" s="7"/>
      <c r="L8" s="7"/>
      <c r="M8" s="7"/>
      <c r="N8" s="7"/>
      <c r="O8" s="7"/>
      <c r="P8" s="7"/>
      <c r="Q8" s="7"/>
      <c r="R8" s="7"/>
      <c r="S8" s="7"/>
      <c r="T8" s="9"/>
    </row>
    <row r="9" spans="1:20" ht="40.5" customHeight="1">
      <c r="A9" s="114" t="s">
        <v>5</v>
      </c>
      <c r="B9" s="115"/>
      <c r="C9" s="115"/>
      <c r="D9" s="115"/>
      <c r="E9" s="115"/>
      <c r="F9" s="115"/>
      <c r="G9" s="115"/>
      <c r="H9" s="115"/>
      <c r="I9" s="115"/>
      <c r="J9" s="115"/>
      <c r="K9" s="115"/>
      <c r="L9" s="115"/>
      <c r="M9" s="115"/>
      <c r="N9" s="115"/>
      <c r="O9" s="115"/>
      <c r="P9" s="115"/>
      <c r="Q9" s="115"/>
      <c r="R9" s="115"/>
      <c r="S9" s="115"/>
      <c r="T9" s="116"/>
    </row>
    <row r="10" spans="1:20" ht="36" customHeight="1">
      <c r="A10" s="130"/>
      <c r="B10" s="133" t="s">
        <v>6</v>
      </c>
      <c r="C10" s="135" t="s">
        <v>7</v>
      </c>
      <c r="D10" s="135" t="s">
        <v>8</v>
      </c>
      <c r="E10" s="121" t="s">
        <v>9</v>
      </c>
      <c r="F10" s="115"/>
      <c r="G10" s="115"/>
      <c r="H10" s="116"/>
      <c r="I10" s="121" t="s">
        <v>10</v>
      </c>
      <c r="J10" s="115"/>
      <c r="K10" s="115"/>
      <c r="L10" s="116"/>
      <c r="M10" s="121" t="s">
        <v>11</v>
      </c>
      <c r="N10" s="115"/>
      <c r="O10" s="115"/>
      <c r="P10" s="116"/>
      <c r="Q10" s="121" t="s">
        <v>12</v>
      </c>
      <c r="R10" s="115"/>
      <c r="S10" s="115"/>
      <c r="T10" s="116"/>
    </row>
    <row r="11" spans="1:20" ht="29.25" customHeight="1">
      <c r="A11" s="131"/>
      <c r="B11" s="131"/>
      <c r="C11" s="136"/>
      <c r="D11" s="136"/>
      <c r="E11" s="121" t="s">
        <v>13</v>
      </c>
      <c r="F11" s="115"/>
      <c r="G11" s="115"/>
      <c r="H11" s="116"/>
      <c r="I11" s="122" t="s">
        <v>14</v>
      </c>
      <c r="J11" s="115"/>
      <c r="K11" s="115"/>
      <c r="L11" s="116"/>
      <c r="M11" s="122" t="s">
        <v>14</v>
      </c>
      <c r="N11" s="115"/>
      <c r="O11" s="115"/>
      <c r="P11" s="116"/>
      <c r="Q11" s="122" t="s">
        <v>14</v>
      </c>
      <c r="R11" s="115"/>
      <c r="S11" s="115"/>
      <c r="T11" s="116"/>
    </row>
    <row r="12" spans="1:20" ht="29.25" customHeight="1">
      <c r="A12" s="131"/>
      <c r="B12" s="131"/>
      <c r="C12" s="136"/>
      <c r="D12" s="136"/>
      <c r="E12" s="10" t="s">
        <v>15</v>
      </c>
      <c r="F12" s="10" t="s">
        <v>16</v>
      </c>
      <c r="G12" s="11"/>
      <c r="H12" s="12" t="s">
        <v>17</v>
      </c>
      <c r="I12" s="10" t="s">
        <v>15</v>
      </c>
      <c r="J12" s="10" t="s">
        <v>16</v>
      </c>
      <c r="K12" s="13"/>
      <c r="L12" s="12" t="s">
        <v>17</v>
      </c>
      <c r="M12" s="10" t="s">
        <v>15</v>
      </c>
      <c r="N12" s="10" t="s">
        <v>16</v>
      </c>
      <c r="O12" s="13"/>
      <c r="P12" s="12" t="s">
        <v>17</v>
      </c>
      <c r="Q12" s="10" t="s">
        <v>15</v>
      </c>
      <c r="R12" s="10" t="s">
        <v>16</v>
      </c>
      <c r="S12" s="13"/>
      <c r="T12" s="12" t="s">
        <v>17</v>
      </c>
    </row>
    <row r="13" spans="1:20" ht="24" customHeight="1" thickBot="1">
      <c r="A13" s="132"/>
      <c r="B13" s="134"/>
      <c r="C13" s="137"/>
      <c r="D13" s="137"/>
      <c r="E13" s="14" t="s">
        <v>18</v>
      </c>
      <c r="F13" s="14" t="s">
        <v>18</v>
      </c>
      <c r="G13" s="14" t="s">
        <v>19</v>
      </c>
      <c r="H13" s="14" t="s">
        <v>18</v>
      </c>
      <c r="I13" s="14" t="s">
        <v>18</v>
      </c>
      <c r="J13" s="14" t="s">
        <v>18</v>
      </c>
      <c r="K13" s="14" t="s">
        <v>19</v>
      </c>
      <c r="L13" s="14" t="s">
        <v>18</v>
      </c>
      <c r="M13" s="15" t="s">
        <v>18</v>
      </c>
      <c r="N13" s="14" t="s">
        <v>18</v>
      </c>
      <c r="O13" s="14" t="s">
        <v>19</v>
      </c>
      <c r="P13" s="14" t="s">
        <v>18</v>
      </c>
      <c r="Q13" s="14" t="s">
        <v>18</v>
      </c>
      <c r="R13" s="14" t="s">
        <v>18</v>
      </c>
      <c r="S13" s="14" t="s">
        <v>19</v>
      </c>
      <c r="T13" s="14" t="s">
        <v>18</v>
      </c>
    </row>
    <row r="14" spans="1:20" ht="30" customHeight="1" thickTop="1" thickBot="1">
      <c r="A14" s="16">
        <v>1</v>
      </c>
      <c r="B14" s="17"/>
      <c r="C14" s="88" t="s">
        <v>71</v>
      </c>
      <c r="D14" s="89">
        <v>15</v>
      </c>
      <c r="E14" s="77">
        <v>48.7</v>
      </c>
      <c r="F14" s="78"/>
      <c r="G14" s="79" t="s">
        <v>19</v>
      </c>
      <c r="H14" s="80">
        <v>24.35</v>
      </c>
      <c r="I14" s="77">
        <v>1.62</v>
      </c>
      <c r="J14" s="78"/>
      <c r="K14" s="79" t="s">
        <v>19</v>
      </c>
      <c r="L14" s="80">
        <v>0.81</v>
      </c>
      <c r="M14" s="77">
        <v>73</v>
      </c>
      <c r="N14" s="78"/>
      <c r="O14" s="79" t="s">
        <v>19</v>
      </c>
      <c r="P14" s="80">
        <v>36.5</v>
      </c>
      <c r="Q14" s="77">
        <v>70</v>
      </c>
      <c r="R14" s="78"/>
      <c r="S14" s="79" t="s">
        <v>19</v>
      </c>
      <c r="T14" s="80">
        <v>35</v>
      </c>
    </row>
    <row r="15" spans="1:20" ht="30" customHeight="1" thickBot="1">
      <c r="A15" s="19">
        <v>2</v>
      </c>
      <c r="B15" s="17"/>
      <c r="C15" s="88" t="s">
        <v>72</v>
      </c>
      <c r="D15" s="90">
        <v>16</v>
      </c>
      <c r="E15" s="83">
        <v>67.5</v>
      </c>
      <c r="F15" s="84"/>
      <c r="G15" s="85" t="s">
        <v>19</v>
      </c>
      <c r="H15" s="91">
        <v>33.75</v>
      </c>
      <c r="I15" s="83">
        <v>1.75</v>
      </c>
      <c r="J15" s="84"/>
      <c r="K15" s="85" t="s">
        <v>19</v>
      </c>
      <c r="L15" s="91">
        <v>0.875</v>
      </c>
      <c r="M15" s="83">
        <v>72</v>
      </c>
      <c r="N15" s="84"/>
      <c r="O15" s="85" t="s">
        <v>19</v>
      </c>
      <c r="P15" s="91">
        <v>36</v>
      </c>
      <c r="Q15" s="83">
        <v>78</v>
      </c>
      <c r="R15" s="84"/>
      <c r="S15" s="85" t="s">
        <v>19</v>
      </c>
      <c r="T15" s="86"/>
    </row>
    <row r="16" spans="1:20" ht="30" customHeight="1" thickBot="1">
      <c r="A16" s="19">
        <v>3</v>
      </c>
      <c r="B16" s="17"/>
      <c r="C16" s="88" t="s">
        <v>73</v>
      </c>
      <c r="D16" s="90">
        <v>14</v>
      </c>
      <c r="E16" s="83">
        <v>65.400000000000006</v>
      </c>
      <c r="F16" s="84"/>
      <c r="G16" s="85" t="s">
        <v>19</v>
      </c>
      <c r="H16" s="91">
        <v>32.700000000000003</v>
      </c>
      <c r="I16" s="83">
        <v>1.72</v>
      </c>
      <c r="J16" s="84"/>
      <c r="K16" s="85" t="s">
        <v>19</v>
      </c>
      <c r="L16" s="91">
        <v>0.86</v>
      </c>
      <c r="M16" s="83">
        <v>73</v>
      </c>
      <c r="N16" s="84"/>
      <c r="O16" s="85" t="s">
        <v>19</v>
      </c>
      <c r="P16" s="91">
        <v>36.5</v>
      </c>
      <c r="Q16" s="83">
        <v>74</v>
      </c>
      <c r="R16" s="84"/>
      <c r="S16" s="85" t="s">
        <v>19</v>
      </c>
      <c r="T16" s="86"/>
    </row>
    <row r="17" spans="1:20" ht="30" customHeight="1" thickBot="1">
      <c r="A17" s="19">
        <v>4</v>
      </c>
      <c r="B17" s="17"/>
      <c r="C17" s="88" t="s">
        <v>74</v>
      </c>
      <c r="D17" s="90">
        <v>14</v>
      </c>
      <c r="E17" s="83">
        <v>46</v>
      </c>
      <c r="F17" s="84"/>
      <c r="G17" s="85" t="s">
        <v>19</v>
      </c>
      <c r="H17" s="91">
        <v>23</v>
      </c>
      <c r="I17" s="83">
        <v>1.55</v>
      </c>
      <c r="J17" s="84"/>
      <c r="K17" s="85" t="s">
        <v>19</v>
      </c>
      <c r="L17" s="91">
        <v>0.77500000000000002</v>
      </c>
      <c r="M17" s="83">
        <v>70</v>
      </c>
      <c r="N17" s="84"/>
      <c r="O17" s="85" t="s">
        <v>19</v>
      </c>
      <c r="P17" s="91">
        <v>35</v>
      </c>
      <c r="Q17" s="83">
        <v>69</v>
      </c>
      <c r="R17" s="84"/>
      <c r="S17" s="85" t="s">
        <v>19</v>
      </c>
      <c r="T17" s="86"/>
    </row>
    <row r="18" spans="1:20" ht="30" customHeight="1" thickBot="1">
      <c r="A18" s="19">
        <v>5</v>
      </c>
      <c r="B18" s="17"/>
      <c r="C18" s="88" t="s">
        <v>75</v>
      </c>
      <c r="D18" s="90">
        <v>15</v>
      </c>
      <c r="E18" s="83">
        <v>44.3</v>
      </c>
      <c r="F18" s="84"/>
      <c r="G18" s="85" t="s">
        <v>19</v>
      </c>
      <c r="H18" s="91">
        <v>22.15</v>
      </c>
      <c r="I18" s="83">
        <v>1.56</v>
      </c>
      <c r="J18" s="84"/>
      <c r="K18" s="85" t="s">
        <v>19</v>
      </c>
      <c r="L18" s="91">
        <v>0.78</v>
      </c>
      <c r="M18" s="83">
        <v>70</v>
      </c>
      <c r="N18" s="84"/>
      <c r="O18" s="85" t="s">
        <v>19</v>
      </c>
      <c r="P18" s="91">
        <v>35</v>
      </c>
      <c r="Q18" s="83">
        <v>66</v>
      </c>
      <c r="R18" s="84"/>
      <c r="S18" s="85" t="s">
        <v>19</v>
      </c>
      <c r="T18" s="86"/>
    </row>
    <row r="19" spans="1:20" ht="30" customHeight="1" thickBot="1">
      <c r="A19" s="19">
        <v>6</v>
      </c>
      <c r="B19" s="17"/>
      <c r="C19" s="88" t="s">
        <v>76</v>
      </c>
      <c r="D19" s="90">
        <v>16</v>
      </c>
      <c r="E19" s="83">
        <v>42.5</v>
      </c>
      <c r="F19" s="84"/>
      <c r="G19" s="85" t="s">
        <v>19</v>
      </c>
      <c r="H19" s="91">
        <v>21.25</v>
      </c>
      <c r="I19" s="83">
        <v>1.54</v>
      </c>
      <c r="J19" s="84"/>
      <c r="K19" s="85" t="s">
        <v>19</v>
      </c>
      <c r="L19" s="91">
        <v>0.77</v>
      </c>
      <c r="M19" s="83">
        <v>75</v>
      </c>
      <c r="N19" s="84"/>
      <c r="O19" s="85" t="s">
        <v>19</v>
      </c>
      <c r="P19" s="91">
        <v>37.5</v>
      </c>
      <c r="Q19" s="83">
        <v>66</v>
      </c>
      <c r="R19" s="84"/>
      <c r="S19" s="85" t="s">
        <v>19</v>
      </c>
      <c r="T19" s="86"/>
    </row>
    <row r="20" spans="1:20" ht="30" customHeight="1" thickBot="1">
      <c r="A20" s="19">
        <v>7</v>
      </c>
      <c r="B20" s="17"/>
      <c r="C20" s="88" t="s">
        <v>77</v>
      </c>
      <c r="D20" s="90">
        <v>16</v>
      </c>
      <c r="E20" s="83">
        <v>44.6</v>
      </c>
      <c r="F20" s="84"/>
      <c r="G20" s="85" t="s">
        <v>19</v>
      </c>
      <c r="H20" s="91">
        <v>22.3</v>
      </c>
      <c r="I20" s="83">
        <v>1.55</v>
      </c>
      <c r="J20" s="84"/>
      <c r="K20" s="85" t="s">
        <v>19</v>
      </c>
      <c r="L20" s="91">
        <v>0.77500000000000002</v>
      </c>
      <c r="M20" s="83">
        <v>69</v>
      </c>
      <c r="N20" s="84"/>
      <c r="O20" s="85" t="s">
        <v>19</v>
      </c>
      <c r="P20" s="91">
        <v>34.5</v>
      </c>
      <c r="Q20" s="83">
        <v>68</v>
      </c>
      <c r="R20" s="84"/>
      <c r="S20" s="85" t="s">
        <v>19</v>
      </c>
      <c r="T20" s="86"/>
    </row>
    <row r="21" spans="1:20" ht="30" customHeight="1" thickBot="1">
      <c r="A21" s="19">
        <v>8</v>
      </c>
      <c r="B21" s="17"/>
      <c r="C21" s="88" t="s">
        <v>78</v>
      </c>
      <c r="D21" s="98">
        <v>16</v>
      </c>
      <c r="E21" s="83">
        <v>43.4</v>
      </c>
      <c r="F21" s="84"/>
      <c r="G21" s="85" t="s">
        <v>19</v>
      </c>
      <c r="H21" s="91">
        <v>21.7</v>
      </c>
      <c r="I21" s="83">
        <v>1.54</v>
      </c>
      <c r="J21" s="84"/>
      <c r="K21" s="85" t="s">
        <v>19</v>
      </c>
      <c r="L21" s="91">
        <v>0.77</v>
      </c>
      <c r="M21" s="83">
        <v>73</v>
      </c>
      <c r="N21" s="84"/>
      <c r="O21" s="85" t="s">
        <v>19</v>
      </c>
      <c r="P21" s="91">
        <v>36.5</v>
      </c>
      <c r="Q21" s="83">
        <v>74</v>
      </c>
      <c r="R21" s="84"/>
      <c r="S21" s="85" t="s">
        <v>19</v>
      </c>
      <c r="T21" s="86"/>
    </row>
    <row r="22" spans="1:20" ht="30" customHeight="1" thickBot="1">
      <c r="A22" s="19">
        <v>9</v>
      </c>
      <c r="B22" s="17"/>
      <c r="C22" s="88" t="s">
        <v>79</v>
      </c>
      <c r="D22" s="98">
        <v>15</v>
      </c>
      <c r="E22" s="83">
        <v>45.6</v>
      </c>
      <c r="F22" s="84"/>
      <c r="G22" s="85" t="s">
        <v>19</v>
      </c>
      <c r="H22" s="91">
        <v>22.8</v>
      </c>
      <c r="I22" s="83">
        <v>1.55</v>
      </c>
      <c r="J22" s="84"/>
      <c r="K22" s="85" t="s">
        <v>19</v>
      </c>
      <c r="L22" s="91">
        <v>0.77500000000000002</v>
      </c>
      <c r="M22" s="83">
        <v>70</v>
      </c>
      <c r="N22" s="84"/>
      <c r="O22" s="85" t="s">
        <v>19</v>
      </c>
      <c r="P22" s="91">
        <v>35</v>
      </c>
      <c r="Q22" s="83">
        <v>71</v>
      </c>
      <c r="R22" s="84"/>
      <c r="S22" s="85" t="s">
        <v>19</v>
      </c>
      <c r="T22" s="86"/>
    </row>
    <row r="23" spans="1:20" ht="30" customHeight="1" thickBot="1">
      <c r="A23" s="19">
        <v>10</v>
      </c>
      <c r="B23" s="17"/>
      <c r="C23" s="88" t="s">
        <v>80</v>
      </c>
      <c r="D23" s="98">
        <v>16</v>
      </c>
      <c r="E23" s="83">
        <v>64.599999999999994</v>
      </c>
      <c r="F23" s="84"/>
      <c r="G23" s="85" t="s">
        <v>19</v>
      </c>
      <c r="H23" s="91">
        <v>32.299999999999997</v>
      </c>
      <c r="I23" s="83">
        <v>1.71</v>
      </c>
      <c r="J23" s="84"/>
      <c r="K23" s="85" t="s">
        <v>19</v>
      </c>
      <c r="L23" s="91">
        <v>0.85499999999999998</v>
      </c>
      <c r="M23" s="83">
        <v>74</v>
      </c>
      <c r="N23" s="84"/>
      <c r="O23" s="85" t="s">
        <v>19</v>
      </c>
      <c r="P23" s="91">
        <v>37</v>
      </c>
      <c r="Q23" s="83">
        <v>68</v>
      </c>
      <c r="R23" s="84"/>
      <c r="S23" s="85" t="s">
        <v>19</v>
      </c>
      <c r="T23" s="86"/>
    </row>
    <row r="24" spans="1:20" ht="30" customHeight="1" thickBot="1">
      <c r="A24" s="19">
        <v>11</v>
      </c>
      <c r="B24" s="17"/>
      <c r="C24" s="88" t="s">
        <v>81</v>
      </c>
      <c r="D24" s="98">
        <v>15</v>
      </c>
      <c r="E24" s="83">
        <v>45.9</v>
      </c>
      <c r="F24" s="84"/>
      <c r="G24" s="85" t="s">
        <v>19</v>
      </c>
      <c r="H24" s="91">
        <v>22.95</v>
      </c>
      <c r="I24" s="83">
        <v>1.56</v>
      </c>
      <c r="J24" s="84"/>
      <c r="K24" s="85" t="s">
        <v>19</v>
      </c>
      <c r="L24" s="91">
        <v>0.78</v>
      </c>
      <c r="M24" s="83">
        <v>72</v>
      </c>
      <c r="N24" s="84"/>
      <c r="O24" s="85" t="s">
        <v>19</v>
      </c>
      <c r="P24" s="91">
        <v>36</v>
      </c>
      <c r="Q24" s="83">
        <v>67</v>
      </c>
      <c r="R24" s="84"/>
      <c r="S24" s="85" t="s">
        <v>19</v>
      </c>
      <c r="T24" s="86"/>
    </row>
    <row r="25" spans="1:20" ht="30" customHeight="1" thickBot="1">
      <c r="A25" s="19">
        <v>12</v>
      </c>
      <c r="B25" s="17"/>
      <c r="C25" s="88" t="s">
        <v>82</v>
      </c>
      <c r="D25" s="98">
        <v>15</v>
      </c>
      <c r="E25" s="83">
        <v>43.2</v>
      </c>
      <c r="F25" s="84"/>
      <c r="G25" s="85" t="s">
        <v>19</v>
      </c>
      <c r="H25" s="91">
        <v>21.6</v>
      </c>
      <c r="I25" s="83">
        <v>1.61</v>
      </c>
      <c r="J25" s="84"/>
      <c r="K25" s="85" t="s">
        <v>19</v>
      </c>
      <c r="L25" s="91">
        <v>0.80500000000000005</v>
      </c>
      <c r="M25" s="83">
        <v>69</v>
      </c>
      <c r="N25" s="84"/>
      <c r="O25" s="85" t="s">
        <v>19</v>
      </c>
      <c r="P25" s="91">
        <v>34.5</v>
      </c>
      <c r="Q25" s="83">
        <v>69</v>
      </c>
      <c r="R25" s="84"/>
      <c r="S25" s="85" t="s">
        <v>19</v>
      </c>
      <c r="T25" s="86"/>
    </row>
    <row r="26" spans="1:20" ht="30" customHeight="1" thickBot="1">
      <c r="A26" s="19">
        <v>13</v>
      </c>
      <c r="B26" s="17"/>
      <c r="C26" s="88" t="s">
        <v>83</v>
      </c>
      <c r="D26" s="98">
        <v>16</v>
      </c>
      <c r="E26" s="83">
        <v>44.7</v>
      </c>
      <c r="F26" s="84"/>
      <c r="G26" s="85" t="s">
        <v>19</v>
      </c>
      <c r="H26" s="91">
        <v>22.35</v>
      </c>
      <c r="I26" s="83">
        <v>1.61</v>
      </c>
      <c r="J26" s="84"/>
      <c r="K26" s="85" t="s">
        <v>19</v>
      </c>
      <c r="L26" s="91">
        <v>0.80500000000000005</v>
      </c>
      <c r="M26" s="83">
        <v>71</v>
      </c>
      <c r="N26" s="84"/>
      <c r="O26" s="85" t="s">
        <v>19</v>
      </c>
      <c r="P26" s="91">
        <v>35.5</v>
      </c>
      <c r="Q26" s="83">
        <v>68</v>
      </c>
      <c r="R26" s="84"/>
      <c r="S26" s="85" t="s">
        <v>19</v>
      </c>
      <c r="T26" s="86"/>
    </row>
    <row r="27" spans="1:20" ht="30" customHeight="1" thickBot="1">
      <c r="A27" s="19">
        <v>14</v>
      </c>
      <c r="B27" s="17"/>
      <c r="C27" s="88" t="s">
        <v>84</v>
      </c>
      <c r="D27" s="98">
        <v>14</v>
      </c>
      <c r="E27" s="83">
        <v>60.5</v>
      </c>
      <c r="F27" s="84"/>
      <c r="G27" s="85" t="s">
        <v>19</v>
      </c>
      <c r="H27" s="91">
        <v>30.25</v>
      </c>
      <c r="I27" s="83">
        <v>1.66</v>
      </c>
      <c r="J27" s="84"/>
      <c r="K27" s="85" t="s">
        <v>19</v>
      </c>
      <c r="L27" s="91">
        <v>0.83</v>
      </c>
      <c r="M27" s="83">
        <v>71</v>
      </c>
      <c r="N27" s="84"/>
      <c r="O27" s="85" t="s">
        <v>19</v>
      </c>
      <c r="P27" s="91">
        <v>35.5</v>
      </c>
      <c r="Q27" s="83">
        <v>74</v>
      </c>
      <c r="R27" s="84"/>
      <c r="S27" s="85" t="s">
        <v>19</v>
      </c>
      <c r="T27" s="86"/>
    </row>
    <row r="28" spans="1:20" ht="30" customHeight="1" thickBot="1">
      <c r="A28" s="19">
        <v>15</v>
      </c>
      <c r="B28" s="17"/>
      <c r="C28" s="99" t="s">
        <v>85</v>
      </c>
      <c r="D28" s="98">
        <v>16</v>
      </c>
      <c r="E28" s="83">
        <v>59.9</v>
      </c>
      <c r="F28" s="84"/>
      <c r="G28" s="85" t="s">
        <v>19</v>
      </c>
      <c r="H28" s="91">
        <v>29.95</v>
      </c>
      <c r="I28" s="83">
        <v>1.68</v>
      </c>
      <c r="J28" s="84"/>
      <c r="K28" s="85" t="s">
        <v>19</v>
      </c>
      <c r="L28" s="91">
        <v>0.84</v>
      </c>
      <c r="M28" s="83">
        <v>78</v>
      </c>
      <c r="N28" s="84"/>
      <c r="O28" s="85" t="s">
        <v>19</v>
      </c>
      <c r="P28" s="91">
        <v>39</v>
      </c>
      <c r="Q28" s="83">
        <v>73</v>
      </c>
      <c r="R28" s="84"/>
      <c r="S28" s="85" t="s">
        <v>19</v>
      </c>
      <c r="T28" s="86"/>
    </row>
    <row r="29" spans="1:20" ht="30" customHeight="1" thickBot="1">
      <c r="A29" s="19">
        <v>16</v>
      </c>
      <c r="B29" s="24"/>
      <c r="C29" s="99" t="s">
        <v>86</v>
      </c>
      <c r="D29" s="98">
        <v>15</v>
      </c>
      <c r="E29" s="83">
        <v>64.2</v>
      </c>
      <c r="F29" s="84"/>
      <c r="G29" s="85" t="s">
        <v>19</v>
      </c>
      <c r="H29" s="91">
        <v>32.1</v>
      </c>
      <c r="I29" s="83">
        <v>1.72</v>
      </c>
      <c r="J29" s="84"/>
      <c r="K29" s="85" t="s">
        <v>19</v>
      </c>
      <c r="L29" s="91">
        <v>0.86</v>
      </c>
      <c r="M29" s="83">
        <v>77</v>
      </c>
      <c r="N29" s="84"/>
      <c r="O29" s="85" t="s">
        <v>19</v>
      </c>
      <c r="P29" s="91">
        <v>38.5</v>
      </c>
      <c r="Q29" s="83">
        <v>76</v>
      </c>
      <c r="R29" s="84"/>
      <c r="S29" s="85" t="s">
        <v>19</v>
      </c>
      <c r="T29" s="86"/>
    </row>
    <row r="30" spans="1:20" ht="30" customHeight="1" thickBot="1">
      <c r="A30" s="19">
        <v>17</v>
      </c>
      <c r="B30" s="24"/>
      <c r="C30" s="88" t="s">
        <v>87</v>
      </c>
      <c r="D30" s="98">
        <v>15</v>
      </c>
      <c r="E30" s="83">
        <v>63.5</v>
      </c>
      <c r="F30" s="84"/>
      <c r="G30" s="85" t="s">
        <v>19</v>
      </c>
      <c r="H30" s="91">
        <v>31.75</v>
      </c>
      <c r="I30" s="83">
        <v>1.73</v>
      </c>
      <c r="J30" s="84"/>
      <c r="K30" s="85" t="s">
        <v>19</v>
      </c>
      <c r="L30" s="91">
        <v>0.86499999999999999</v>
      </c>
      <c r="M30" s="83">
        <v>76</v>
      </c>
      <c r="N30" s="84"/>
      <c r="O30" s="85" t="s">
        <v>19</v>
      </c>
      <c r="P30" s="91">
        <v>38</v>
      </c>
      <c r="Q30" s="83">
        <v>76</v>
      </c>
      <c r="R30" s="84"/>
      <c r="S30" s="85" t="s">
        <v>19</v>
      </c>
      <c r="T30" s="86"/>
    </row>
    <row r="31" spans="1:20" ht="30" customHeight="1" thickBot="1">
      <c r="A31" s="19">
        <v>18</v>
      </c>
      <c r="B31" s="24"/>
      <c r="C31" s="88" t="s">
        <v>88</v>
      </c>
      <c r="D31" s="98">
        <v>16</v>
      </c>
      <c r="E31" s="83">
        <v>58.8</v>
      </c>
      <c r="F31" s="84"/>
      <c r="G31" s="85" t="s">
        <v>19</v>
      </c>
      <c r="H31" s="91">
        <v>29.4</v>
      </c>
      <c r="I31" s="83">
        <v>1.57</v>
      </c>
      <c r="J31" s="84"/>
      <c r="K31" s="85" t="s">
        <v>19</v>
      </c>
      <c r="L31" s="91">
        <v>0.78500000000000003</v>
      </c>
      <c r="M31" s="83">
        <v>72</v>
      </c>
      <c r="N31" s="84"/>
      <c r="O31" s="85" t="s">
        <v>19</v>
      </c>
      <c r="P31" s="91">
        <v>36</v>
      </c>
      <c r="Q31" s="83">
        <v>72</v>
      </c>
      <c r="R31" s="84"/>
      <c r="S31" s="85" t="s">
        <v>19</v>
      </c>
      <c r="T31" s="86"/>
    </row>
    <row r="32" spans="1:20" ht="30" customHeight="1" thickBot="1">
      <c r="A32" s="19">
        <v>19</v>
      </c>
      <c r="B32" s="24"/>
      <c r="C32" s="88" t="s">
        <v>89</v>
      </c>
      <c r="D32" s="98">
        <v>16</v>
      </c>
      <c r="E32" s="83">
        <v>57.7</v>
      </c>
      <c r="F32" s="84"/>
      <c r="G32" s="85" t="s">
        <v>19</v>
      </c>
      <c r="H32" s="91">
        <v>28.85</v>
      </c>
      <c r="I32" s="83">
        <v>1.56</v>
      </c>
      <c r="J32" s="84"/>
      <c r="K32" s="85" t="s">
        <v>19</v>
      </c>
      <c r="L32" s="91">
        <v>0.78</v>
      </c>
      <c r="M32" s="83">
        <v>71</v>
      </c>
      <c r="N32" s="84"/>
      <c r="O32" s="85" t="s">
        <v>19</v>
      </c>
      <c r="P32" s="91">
        <v>35.5</v>
      </c>
      <c r="Q32" s="83">
        <v>69</v>
      </c>
      <c r="R32" s="84"/>
      <c r="S32" s="85" t="s">
        <v>19</v>
      </c>
      <c r="T32" s="86"/>
    </row>
    <row r="33" spans="1:20" ht="30" customHeight="1" thickBot="1">
      <c r="A33" s="19">
        <v>20</v>
      </c>
      <c r="B33" s="24"/>
      <c r="C33" s="88" t="s">
        <v>90</v>
      </c>
      <c r="D33" s="98">
        <v>16</v>
      </c>
      <c r="E33" s="83">
        <v>61.1</v>
      </c>
      <c r="F33" s="84"/>
      <c r="G33" s="85" t="s">
        <v>19</v>
      </c>
      <c r="H33" s="91">
        <v>30.55</v>
      </c>
      <c r="I33" s="83">
        <v>1.68</v>
      </c>
      <c r="J33" s="84"/>
      <c r="K33" s="85" t="s">
        <v>19</v>
      </c>
      <c r="L33" s="91">
        <v>0.84</v>
      </c>
      <c r="M33" s="83">
        <v>75</v>
      </c>
      <c r="N33" s="84"/>
      <c r="O33" s="85" t="s">
        <v>19</v>
      </c>
      <c r="P33" s="91">
        <v>37.5</v>
      </c>
      <c r="Q33" s="83">
        <v>72</v>
      </c>
      <c r="R33" s="84"/>
      <c r="S33" s="85" t="s">
        <v>19</v>
      </c>
      <c r="T33" s="86"/>
    </row>
    <row r="34" spans="1:20" ht="30" customHeight="1" thickBot="1">
      <c r="A34" s="19">
        <v>21</v>
      </c>
      <c r="B34" s="24"/>
      <c r="C34" s="88" t="s">
        <v>91</v>
      </c>
      <c r="D34" s="98">
        <v>15</v>
      </c>
      <c r="E34" s="83">
        <v>61.4</v>
      </c>
      <c r="F34" s="84"/>
      <c r="G34" s="85" t="s">
        <v>19</v>
      </c>
      <c r="H34" s="91">
        <v>30.7</v>
      </c>
      <c r="I34" s="83">
        <v>1.71</v>
      </c>
      <c r="J34" s="84"/>
      <c r="K34" s="85" t="s">
        <v>19</v>
      </c>
      <c r="L34" s="91">
        <v>0.85499999999999998</v>
      </c>
      <c r="M34" s="83">
        <v>74</v>
      </c>
      <c r="N34" s="84"/>
      <c r="O34" s="85" t="s">
        <v>19</v>
      </c>
      <c r="P34" s="91">
        <v>37</v>
      </c>
      <c r="Q34" s="83">
        <v>71</v>
      </c>
      <c r="R34" s="84"/>
      <c r="S34" s="85" t="s">
        <v>19</v>
      </c>
      <c r="T34" s="86"/>
    </row>
    <row r="35" spans="1:20" ht="30" customHeight="1" thickBot="1">
      <c r="A35" s="19">
        <v>22</v>
      </c>
      <c r="B35" s="24"/>
      <c r="C35" s="100" t="s">
        <v>92</v>
      </c>
      <c r="D35" s="91">
        <v>16</v>
      </c>
      <c r="E35" s="83">
        <v>75.599999999999994</v>
      </c>
      <c r="F35" s="84"/>
      <c r="G35" s="85" t="s">
        <v>19</v>
      </c>
      <c r="H35" s="91">
        <v>37.799999999999997</v>
      </c>
      <c r="I35" s="83">
        <v>1.78</v>
      </c>
      <c r="J35" s="84"/>
      <c r="K35" s="85" t="s">
        <v>19</v>
      </c>
      <c r="L35" s="91">
        <v>0.89</v>
      </c>
      <c r="M35" s="83">
        <v>77</v>
      </c>
      <c r="N35" s="84"/>
      <c r="O35" s="85" t="s">
        <v>19</v>
      </c>
      <c r="P35" s="91">
        <v>38.5</v>
      </c>
      <c r="Q35" s="83">
        <v>80</v>
      </c>
      <c r="R35" s="84"/>
      <c r="S35" s="85" t="s">
        <v>19</v>
      </c>
      <c r="T35" s="86"/>
    </row>
    <row r="36" spans="1:20" ht="30" customHeight="1" thickBot="1">
      <c r="A36" s="19">
        <v>23</v>
      </c>
      <c r="B36" s="24"/>
      <c r="C36" s="100" t="s">
        <v>93</v>
      </c>
      <c r="D36" s="91">
        <v>14</v>
      </c>
      <c r="E36" s="83">
        <v>65.400000000000006</v>
      </c>
      <c r="F36" s="84"/>
      <c r="G36" s="85" t="s">
        <v>19</v>
      </c>
      <c r="H36" s="91">
        <v>32.700000000000003</v>
      </c>
      <c r="I36" s="83">
        <v>1.69</v>
      </c>
      <c r="J36" s="84"/>
      <c r="K36" s="85" t="s">
        <v>19</v>
      </c>
      <c r="L36" s="91">
        <v>0.84499999999999997</v>
      </c>
      <c r="M36" s="83">
        <v>75</v>
      </c>
      <c r="N36" s="84"/>
      <c r="O36" s="85" t="s">
        <v>19</v>
      </c>
      <c r="P36" s="91">
        <v>37.5</v>
      </c>
      <c r="Q36" s="83">
        <v>73</v>
      </c>
      <c r="R36" s="84"/>
      <c r="S36" s="85" t="s">
        <v>19</v>
      </c>
      <c r="T36" s="86"/>
    </row>
    <row r="37" spans="1:20" ht="30" customHeight="1" thickBot="1">
      <c r="A37" s="19">
        <v>24</v>
      </c>
      <c r="B37" s="24"/>
      <c r="C37" s="100" t="s">
        <v>94</v>
      </c>
      <c r="D37" s="91">
        <v>15</v>
      </c>
      <c r="E37" s="83">
        <v>46.6</v>
      </c>
      <c r="F37" s="84"/>
      <c r="G37" s="85" t="s">
        <v>19</v>
      </c>
      <c r="H37" s="91">
        <v>23.3</v>
      </c>
      <c r="I37" s="83">
        <v>1.57</v>
      </c>
      <c r="J37" s="84"/>
      <c r="K37" s="85" t="s">
        <v>19</v>
      </c>
      <c r="L37" s="91">
        <v>0.78500000000000003</v>
      </c>
      <c r="M37" s="83">
        <v>73</v>
      </c>
      <c r="N37" s="84"/>
      <c r="O37" s="85" t="s">
        <v>19</v>
      </c>
      <c r="P37" s="91">
        <v>36.5</v>
      </c>
      <c r="Q37" s="83">
        <v>67</v>
      </c>
      <c r="R37" s="84"/>
      <c r="S37" s="85" t="s">
        <v>19</v>
      </c>
      <c r="T37" s="86"/>
    </row>
    <row r="38" spans="1:20" ht="30" customHeight="1" thickBot="1">
      <c r="A38" s="19">
        <v>25</v>
      </c>
      <c r="B38" s="24"/>
      <c r="C38" s="100" t="s">
        <v>95</v>
      </c>
      <c r="D38" s="91">
        <v>14</v>
      </c>
      <c r="E38" s="83">
        <v>58.2</v>
      </c>
      <c r="F38" s="84"/>
      <c r="G38" s="85" t="s">
        <v>19</v>
      </c>
      <c r="H38" s="91">
        <v>29.1</v>
      </c>
      <c r="I38" s="83">
        <v>1.67</v>
      </c>
      <c r="J38" s="84"/>
      <c r="K38" s="85" t="s">
        <v>19</v>
      </c>
      <c r="L38" s="91">
        <v>0.83499999999999996</v>
      </c>
      <c r="M38" s="83">
        <v>73</v>
      </c>
      <c r="N38" s="84"/>
      <c r="O38" s="85" t="s">
        <v>19</v>
      </c>
      <c r="P38" s="91">
        <v>36.5</v>
      </c>
      <c r="Q38" s="83">
        <v>72</v>
      </c>
      <c r="R38" s="84"/>
      <c r="S38" s="85" t="s">
        <v>19</v>
      </c>
      <c r="T38" s="86"/>
    </row>
    <row r="39" spans="1:20" ht="30" customHeight="1" thickBot="1">
      <c r="A39" s="19">
        <v>26</v>
      </c>
      <c r="B39" s="24"/>
      <c r="C39" s="100" t="s">
        <v>96</v>
      </c>
      <c r="D39" s="91">
        <v>14</v>
      </c>
      <c r="E39" s="83">
        <v>40.4</v>
      </c>
      <c r="F39" s="84"/>
      <c r="G39" s="85" t="s">
        <v>19</v>
      </c>
      <c r="H39" s="91">
        <v>20.2</v>
      </c>
      <c r="I39" s="83">
        <v>1.53</v>
      </c>
      <c r="J39" s="84"/>
      <c r="K39" s="85" t="s">
        <v>19</v>
      </c>
      <c r="L39" s="91">
        <v>0.76500000000000001</v>
      </c>
      <c r="M39" s="83">
        <v>69</v>
      </c>
      <c r="N39" s="84"/>
      <c r="O39" s="85" t="s">
        <v>19</v>
      </c>
      <c r="P39" s="91">
        <v>34.5</v>
      </c>
      <c r="Q39" s="83">
        <v>60</v>
      </c>
      <c r="R39" s="84"/>
      <c r="S39" s="85" t="s">
        <v>19</v>
      </c>
      <c r="T39" s="86"/>
    </row>
    <row r="40" spans="1:20" ht="30" customHeight="1" thickBot="1">
      <c r="A40" s="19">
        <v>27</v>
      </c>
      <c r="B40" s="24"/>
      <c r="C40" s="100" t="s">
        <v>97</v>
      </c>
      <c r="D40" s="91">
        <v>16</v>
      </c>
      <c r="E40" s="83">
        <v>43.2</v>
      </c>
      <c r="F40" s="84"/>
      <c r="G40" s="85" t="s">
        <v>19</v>
      </c>
      <c r="H40" s="91">
        <v>21.6</v>
      </c>
      <c r="I40" s="83">
        <v>1.56</v>
      </c>
      <c r="J40" s="84"/>
      <c r="K40" s="85" t="s">
        <v>19</v>
      </c>
      <c r="L40" s="91">
        <v>0.78</v>
      </c>
      <c r="M40" s="83">
        <v>69</v>
      </c>
      <c r="N40" s="84"/>
      <c r="O40" s="85" t="s">
        <v>19</v>
      </c>
      <c r="P40" s="91">
        <v>34.5</v>
      </c>
      <c r="Q40" s="83">
        <v>62</v>
      </c>
      <c r="R40" s="84"/>
      <c r="S40" s="85" t="s">
        <v>19</v>
      </c>
      <c r="T40" s="86"/>
    </row>
    <row r="41" spans="1:20" ht="30" customHeight="1" thickBot="1">
      <c r="A41" s="19">
        <v>28</v>
      </c>
      <c r="B41" s="24"/>
      <c r="C41" s="100" t="s">
        <v>98</v>
      </c>
      <c r="D41" s="91">
        <v>14</v>
      </c>
      <c r="E41" s="83">
        <v>40.200000000000003</v>
      </c>
      <c r="F41" s="84"/>
      <c r="G41" s="85" t="s">
        <v>19</v>
      </c>
      <c r="H41" s="91">
        <v>20.100000000000001</v>
      </c>
      <c r="I41" s="83">
        <v>1.54</v>
      </c>
      <c r="J41" s="84"/>
      <c r="K41" s="85" t="s">
        <v>19</v>
      </c>
      <c r="L41" s="91">
        <v>0.77</v>
      </c>
      <c r="M41" s="83">
        <v>70</v>
      </c>
      <c r="N41" s="84"/>
      <c r="O41" s="85" t="s">
        <v>19</v>
      </c>
      <c r="P41" s="91">
        <v>35</v>
      </c>
      <c r="Q41" s="83">
        <v>62</v>
      </c>
      <c r="R41" s="84"/>
      <c r="S41" s="85" t="s">
        <v>19</v>
      </c>
      <c r="T41" s="86"/>
    </row>
    <row r="42" spans="1:20" ht="30" customHeight="1" thickBot="1">
      <c r="A42" s="19">
        <v>29</v>
      </c>
      <c r="B42" s="24"/>
      <c r="C42" s="100" t="s">
        <v>99</v>
      </c>
      <c r="D42" s="91">
        <v>14</v>
      </c>
      <c r="E42" s="83">
        <v>43.6</v>
      </c>
      <c r="F42" s="84"/>
      <c r="G42" s="85" t="s">
        <v>19</v>
      </c>
      <c r="H42" s="91">
        <v>21.8</v>
      </c>
      <c r="I42" s="83">
        <v>1.53</v>
      </c>
      <c r="J42" s="84"/>
      <c r="K42" s="85" t="s">
        <v>19</v>
      </c>
      <c r="L42" s="91">
        <v>0.76500000000000001</v>
      </c>
      <c r="M42" s="83">
        <v>71</v>
      </c>
      <c r="N42" s="84"/>
      <c r="O42" s="85" t="s">
        <v>19</v>
      </c>
      <c r="P42" s="91">
        <v>35.5</v>
      </c>
      <c r="Q42" s="83">
        <v>65</v>
      </c>
      <c r="R42" s="84"/>
      <c r="S42" s="85" t="s">
        <v>19</v>
      </c>
      <c r="T42" s="86"/>
    </row>
    <row r="43" spans="1:20" ht="30" customHeight="1" thickBot="1">
      <c r="A43" s="19">
        <v>30</v>
      </c>
      <c r="B43" s="24"/>
      <c r="C43" s="100" t="s">
        <v>100</v>
      </c>
      <c r="D43" s="91">
        <v>15</v>
      </c>
      <c r="E43" s="83">
        <v>57.5</v>
      </c>
      <c r="F43" s="84"/>
      <c r="G43" s="85" t="s">
        <v>19</v>
      </c>
      <c r="H43" s="91">
        <v>28.75</v>
      </c>
      <c r="I43" s="83">
        <v>1.59</v>
      </c>
      <c r="J43" s="84"/>
      <c r="K43" s="85" t="s">
        <v>19</v>
      </c>
      <c r="L43" s="91">
        <v>0.79500000000000004</v>
      </c>
      <c r="M43" s="83">
        <v>71</v>
      </c>
      <c r="N43" s="84"/>
      <c r="O43" s="85" t="s">
        <v>19</v>
      </c>
      <c r="P43" s="91">
        <v>35.5</v>
      </c>
      <c r="Q43" s="83">
        <v>71</v>
      </c>
      <c r="R43" s="84"/>
      <c r="S43" s="85" t="s">
        <v>19</v>
      </c>
      <c r="T43" s="86"/>
    </row>
    <row r="44" spans="1:20" ht="30" customHeight="1" thickBot="1">
      <c r="A44" s="19">
        <v>31</v>
      </c>
      <c r="B44" s="24"/>
      <c r="C44" s="100" t="s">
        <v>101</v>
      </c>
      <c r="D44" s="91">
        <v>15</v>
      </c>
      <c r="E44" s="83">
        <v>53.4</v>
      </c>
      <c r="F44" s="84"/>
      <c r="G44" s="85" t="s">
        <v>19</v>
      </c>
      <c r="H44" s="91">
        <v>26.7</v>
      </c>
      <c r="I44" s="83">
        <v>1.56</v>
      </c>
      <c r="J44" s="84"/>
      <c r="K44" s="85" t="s">
        <v>19</v>
      </c>
      <c r="L44" s="91">
        <v>0.78</v>
      </c>
      <c r="M44" s="83">
        <v>73</v>
      </c>
      <c r="N44" s="84"/>
      <c r="O44" s="85" t="s">
        <v>19</v>
      </c>
      <c r="P44" s="91">
        <v>36.5</v>
      </c>
      <c r="Q44" s="83">
        <v>73</v>
      </c>
      <c r="R44" s="84"/>
      <c r="S44" s="85" t="s">
        <v>19</v>
      </c>
      <c r="T44" s="86"/>
    </row>
    <row r="45" spans="1:20" ht="30" customHeight="1" thickBot="1">
      <c r="A45" s="19">
        <v>32</v>
      </c>
      <c r="B45" s="24"/>
      <c r="C45" s="100" t="s">
        <v>102</v>
      </c>
      <c r="D45" s="91">
        <v>16</v>
      </c>
      <c r="E45" s="83">
        <v>49.6</v>
      </c>
      <c r="F45" s="84"/>
      <c r="G45" s="85" t="s">
        <v>19</v>
      </c>
      <c r="H45" s="91">
        <v>24.8</v>
      </c>
      <c r="I45" s="83">
        <v>1.58</v>
      </c>
      <c r="J45" s="84"/>
      <c r="K45" s="85" t="s">
        <v>19</v>
      </c>
      <c r="L45" s="91">
        <v>0.79</v>
      </c>
      <c r="M45" s="83">
        <v>72</v>
      </c>
      <c r="N45" s="84"/>
      <c r="O45" s="85" t="s">
        <v>19</v>
      </c>
      <c r="P45" s="91">
        <v>36</v>
      </c>
      <c r="Q45" s="83">
        <v>69</v>
      </c>
      <c r="R45" s="84"/>
      <c r="S45" s="85" t="s">
        <v>19</v>
      </c>
      <c r="T45" s="86"/>
    </row>
    <row r="46" spans="1:20" ht="30" customHeight="1">
      <c r="A46" s="19">
        <v>33</v>
      </c>
      <c r="B46" s="24"/>
      <c r="C46" s="25"/>
      <c r="D46" s="26"/>
      <c r="E46" s="23"/>
      <c r="F46" s="20"/>
      <c r="G46" s="21" t="s">
        <v>19</v>
      </c>
      <c r="H46" s="22"/>
      <c r="I46" s="23"/>
      <c r="J46" s="20"/>
      <c r="K46" s="21" t="s">
        <v>19</v>
      </c>
      <c r="L46" s="22"/>
      <c r="M46" s="23"/>
      <c r="N46" s="20"/>
      <c r="O46" s="21" t="s">
        <v>19</v>
      </c>
      <c r="P46" s="22"/>
      <c r="Q46" s="23"/>
      <c r="R46" s="20"/>
      <c r="S46" s="21" t="s">
        <v>19</v>
      </c>
      <c r="T46" s="22"/>
    </row>
    <row r="47" spans="1:20" ht="30" customHeight="1">
      <c r="A47" s="19">
        <v>34</v>
      </c>
      <c r="B47" s="24"/>
      <c r="C47" s="25"/>
      <c r="D47" s="26"/>
      <c r="E47" s="23"/>
      <c r="F47" s="20"/>
      <c r="G47" s="21" t="s">
        <v>19</v>
      </c>
      <c r="H47" s="22"/>
      <c r="I47" s="23"/>
      <c r="J47" s="20"/>
      <c r="K47" s="21" t="s">
        <v>19</v>
      </c>
      <c r="L47" s="22"/>
      <c r="M47" s="23"/>
      <c r="N47" s="20"/>
      <c r="O47" s="21" t="s">
        <v>19</v>
      </c>
      <c r="P47" s="22"/>
      <c r="Q47" s="23"/>
      <c r="R47" s="20"/>
      <c r="S47" s="21" t="s">
        <v>19</v>
      </c>
      <c r="T47" s="22"/>
    </row>
    <row r="48" spans="1:20" ht="30" customHeight="1">
      <c r="A48" s="19">
        <v>35</v>
      </c>
      <c r="B48" s="24"/>
      <c r="C48" s="25"/>
      <c r="D48" s="26"/>
      <c r="E48" s="23"/>
      <c r="F48" s="20"/>
      <c r="G48" s="21" t="s">
        <v>19</v>
      </c>
      <c r="H48" s="22"/>
      <c r="I48" s="23"/>
      <c r="J48" s="20"/>
      <c r="K48" s="21" t="s">
        <v>19</v>
      </c>
      <c r="L48" s="22"/>
      <c r="M48" s="23"/>
      <c r="N48" s="20"/>
      <c r="O48" s="21" t="s">
        <v>19</v>
      </c>
      <c r="P48" s="22"/>
      <c r="Q48" s="23"/>
      <c r="R48" s="20"/>
      <c r="S48" s="21" t="s">
        <v>19</v>
      </c>
      <c r="T48" s="22"/>
    </row>
    <row r="49" spans="1:20" ht="30" customHeight="1">
      <c r="A49" s="19">
        <v>36</v>
      </c>
      <c r="B49" s="24"/>
      <c r="C49" s="25"/>
      <c r="D49" s="26"/>
      <c r="E49" s="23"/>
      <c r="F49" s="20"/>
      <c r="G49" s="21" t="s">
        <v>19</v>
      </c>
      <c r="H49" s="22"/>
      <c r="I49" s="23"/>
      <c r="J49" s="20"/>
      <c r="K49" s="21" t="s">
        <v>19</v>
      </c>
      <c r="L49" s="22"/>
      <c r="M49" s="23"/>
      <c r="N49" s="20"/>
      <c r="O49" s="21" t="s">
        <v>19</v>
      </c>
      <c r="P49" s="22"/>
      <c r="Q49" s="23"/>
      <c r="R49" s="20"/>
      <c r="S49" s="21" t="s">
        <v>19</v>
      </c>
      <c r="T49" s="22"/>
    </row>
    <row r="50" spans="1:20" ht="30" customHeight="1">
      <c r="A50" s="19">
        <v>37</v>
      </c>
      <c r="B50" s="24"/>
      <c r="C50" s="25"/>
      <c r="D50" s="26"/>
      <c r="E50" s="23"/>
      <c r="F50" s="20"/>
      <c r="G50" s="21" t="s">
        <v>19</v>
      </c>
      <c r="H50" s="22"/>
      <c r="I50" s="23"/>
      <c r="J50" s="20"/>
      <c r="K50" s="21" t="s">
        <v>19</v>
      </c>
      <c r="L50" s="22"/>
      <c r="M50" s="23"/>
      <c r="N50" s="20"/>
      <c r="O50" s="21" t="s">
        <v>19</v>
      </c>
      <c r="P50" s="22"/>
      <c r="Q50" s="23"/>
      <c r="R50" s="20"/>
      <c r="S50" s="21" t="s">
        <v>19</v>
      </c>
      <c r="T50" s="22"/>
    </row>
    <row r="51" spans="1:20" ht="30" customHeight="1">
      <c r="A51" s="19">
        <v>38</v>
      </c>
      <c r="B51" s="24"/>
      <c r="C51" s="25"/>
      <c r="D51" s="26"/>
      <c r="E51" s="23"/>
      <c r="F51" s="20"/>
      <c r="G51" s="21" t="s">
        <v>19</v>
      </c>
      <c r="H51" s="22"/>
      <c r="I51" s="23"/>
      <c r="J51" s="20"/>
      <c r="K51" s="21" t="s">
        <v>19</v>
      </c>
      <c r="L51" s="22"/>
      <c r="M51" s="23"/>
      <c r="N51" s="20"/>
      <c r="O51" s="21" t="s">
        <v>19</v>
      </c>
      <c r="P51" s="22"/>
      <c r="Q51" s="23"/>
      <c r="R51" s="20"/>
      <c r="S51" s="21" t="s">
        <v>19</v>
      </c>
      <c r="T51" s="22"/>
    </row>
    <row r="52" spans="1:20" ht="30" customHeight="1">
      <c r="A52" s="19">
        <v>39</v>
      </c>
      <c r="B52" s="24"/>
      <c r="C52" s="25"/>
      <c r="D52" s="26"/>
      <c r="E52" s="23"/>
      <c r="F52" s="20"/>
      <c r="G52" s="21" t="s">
        <v>19</v>
      </c>
      <c r="H52" s="22"/>
      <c r="I52" s="23"/>
      <c r="J52" s="20"/>
      <c r="K52" s="21" t="s">
        <v>19</v>
      </c>
      <c r="L52" s="22"/>
      <c r="M52" s="23"/>
      <c r="N52" s="20"/>
      <c r="O52" s="21" t="s">
        <v>19</v>
      </c>
      <c r="P52" s="22"/>
      <c r="Q52" s="23"/>
      <c r="R52" s="20"/>
      <c r="S52" s="21" t="s">
        <v>19</v>
      </c>
      <c r="T52" s="22"/>
    </row>
    <row r="53" spans="1:20" ht="30" customHeight="1">
      <c r="A53" s="19">
        <v>40</v>
      </c>
      <c r="B53" s="24"/>
      <c r="C53" s="25"/>
      <c r="D53" s="26"/>
      <c r="E53" s="23"/>
      <c r="F53" s="20"/>
      <c r="G53" s="21" t="s">
        <v>19</v>
      </c>
      <c r="H53" s="22"/>
      <c r="I53" s="23"/>
      <c r="J53" s="20"/>
      <c r="K53" s="21" t="s">
        <v>19</v>
      </c>
      <c r="L53" s="22"/>
      <c r="M53" s="23"/>
      <c r="N53" s="20"/>
      <c r="O53" s="21" t="s">
        <v>19</v>
      </c>
      <c r="P53" s="22"/>
      <c r="Q53" s="23"/>
      <c r="R53" s="20"/>
      <c r="S53" s="21" t="s">
        <v>19</v>
      </c>
      <c r="T53" s="22"/>
    </row>
    <row r="54" spans="1:20" ht="30" customHeight="1">
      <c r="A54" s="19">
        <v>41</v>
      </c>
      <c r="B54" s="24"/>
      <c r="C54" s="25"/>
      <c r="D54" s="26"/>
      <c r="E54" s="23"/>
      <c r="F54" s="20"/>
      <c r="G54" s="21" t="s">
        <v>19</v>
      </c>
      <c r="H54" s="22"/>
      <c r="I54" s="23"/>
      <c r="J54" s="20"/>
      <c r="K54" s="21" t="s">
        <v>19</v>
      </c>
      <c r="L54" s="22"/>
      <c r="M54" s="23"/>
      <c r="N54" s="20"/>
      <c r="O54" s="21" t="s">
        <v>19</v>
      </c>
      <c r="P54" s="22"/>
      <c r="Q54" s="23"/>
      <c r="R54" s="20"/>
      <c r="S54" s="21" t="s">
        <v>19</v>
      </c>
      <c r="T54" s="22"/>
    </row>
    <row r="55" spans="1:20" ht="30" customHeight="1">
      <c r="A55" s="19">
        <v>42</v>
      </c>
      <c r="B55" s="24"/>
      <c r="C55" s="25"/>
      <c r="D55" s="26"/>
      <c r="E55" s="23"/>
      <c r="F55" s="20"/>
      <c r="G55" s="21" t="s">
        <v>19</v>
      </c>
      <c r="H55" s="22"/>
      <c r="I55" s="23"/>
      <c r="J55" s="20"/>
      <c r="K55" s="21" t="s">
        <v>19</v>
      </c>
      <c r="L55" s="22"/>
      <c r="M55" s="23"/>
      <c r="N55" s="20"/>
      <c r="O55" s="21" t="s">
        <v>19</v>
      </c>
      <c r="P55" s="22"/>
      <c r="Q55" s="23"/>
      <c r="R55" s="20"/>
      <c r="S55" s="21" t="s">
        <v>19</v>
      </c>
      <c r="T55" s="22"/>
    </row>
    <row r="56" spans="1:20" ht="30" customHeight="1">
      <c r="A56" s="19">
        <v>43</v>
      </c>
      <c r="B56" s="24"/>
      <c r="C56" s="25"/>
      <c r="D56" s="26"/>
      <c r="E56" s="23"/>
      <c r="F56" s="20"/>
      <c r="G56" s="21" t="s">
        <v>19</v>
      </c>
      <c r="H56" s="22"/>
      <c r="I56" s="23"/>
      <c r="J56" s="20"/>
      <c r="K56" s="21" t="s">
        <v>19</v>
      </c>
      <c r="L56" s="22"/>
      <c r="M56" s="23"/>
      <c r="N56" s="20"/>
      <c r="O56" s="21" t="s">
        <v>19</v>
      </c>
      <c r="P56" s="22"/>
      <c r="Q56" s="23"/>
      <c r="R56" s="20"/>
      <c r="S56" s="21" t="s">
        <v>19</v>
      </c>
      <c r="T56" s="22"/>
    </row>
    <row r="57" spans="1:20" ht="30" customHeight="1">
      <c r="A57" s="19">
        <v>44</v>
      </c>
      <c r="B57" s="24"/>
      <c r="C57" s="25"/>
      <c r="D57" s="26"/>
      <c r="E57" s="23"/>
      <c r="F57" s="20"/>
      <c r="G57" s="21" t="s">
        <v>19</v>
      </c>
      <c r="H57" s="22"/>
      <c r="I57" s="23"/>
      <c r="J57" s="20"/>
      <c r="K57" s="21" t="s">
        <v>19</v>
      </c>
      <c r="L57" s="22"/>
      <c r="M57" s="23"/>
      <c r="N57" s="20"/>
      <c r="O57" s="21" t="s">
        <v>19</v>
      </c>
      <c r="P57" s="22"/>
      <c r="Q57" s="23"/>
      <c r="R57" s="20"/>
      <c r="S57" s="21" t="s">
        <v>19</v>
      </c>
      <c r="T57" s="22"/>
    </row>
    <row r="58" spans="1:20" ht="30" customHeight="1">
      <c r="A58" s="19">
        <v>45</v>
      </c>
      <c r="B58" s="24"/>
      <c r="C58" s="25"/>
      <c r="D58" s="26"/>
      <c r="E58" s="23"/>
      <c r="F58" s="20"/>
      <c r="G58" s="21" t="s">
        <v>19</v>
      </c>
      <c r="H58" s="22"/>
      <c r="I58" s="23"/>
      <c r="J58" s="20"/>
      <c r="K58" s="21" t="s">
        <v>19</v>
      </c>
      <c r="L58" s="22"/>
      <c r="M58" s="23"/>
      <c r="N58" s="20"/>
      <c r="O58" s="21" t="s">
        <v>19</v>
      </c>
      <c r="P58" s="22"/>
      <c r="Q58" s="23"/>
      <c r="R58" s="20"/>
      <c r="S58" s="21" t="s">
        <v>19</v>
      </c>
      <c r="T58" s="22"/>
    </row>
    <row r="59" spans="1:20" ht="30" customHeight="1">
      <c r="A59" s="19">
        <v>46</v>
      </c>
      <c r="B59" s="24"/>
      <c r="C59" s="25"/>
      <c r="D59" s="26"/>
      <c r="E59" s="23"/>
      <c r="F59" s="20"/>
      <c r="G59" s="21" t="s">
        <v>19</v>
      </c>
      <c r="H59" s="22"/>
      <c r="I59" s="23"/>
      <c r="J59" s="20"/>
      <c r="K59" s="21" t="s">
        <v>19</v>
      </c>
      <c r="L59" s="22"/>
      <c r="M59" s="23"/>
      <c r="N59" s="20"/>
      <c r="O59" s="21" t="s">
        <v>19</v>
      </c>
      <c r="P59" s="22"/>
      <c r="Q59" s="23"/>
      <c r="R59" s="20"/>
      <c r="S59" s="21" t="s">
        <v>19</v>
      </c>
      <c r="T59" s="22"/>
    </row>
    <row r="60" spans="1:20" ht="30" customHeight="1">
      <c r="A60" s="19">
        <v>47</v>
      </c>
      <c r="B60" s="24"/>
      <c r="C60" s="25"/>
      <c r="D60" s="26"/>
      <c r="E60" s="23"/>
      <c r="F60" s="20"/>
      <c r="G60" s="21" t="s">
        <v>19</v>
      </c>
      <c r="H60" s="22"/>
      <c r="I60" s="23"/>
      <c r="J60" s="20"/>
      <c r="K60" s="21" t="s">
        <v>19</v>
      </c>
      <c r="L60" s="22"/>
      <c r="M60" s="23"/>
      <c r="N60" s="20"/>
      <c r="O60" s="21" t="s">
        <v>19</v>
      </c>
      <c r="P60" s="22"/>
      <c r="Q60" s="23"/>
      <c r="R60" s="20"/>
      <c r="S60" s="21" t="s">
        <v>19</v>
      </c>
      <c r="T60" s="22"/>
    </row>
    <row r="61" spans="1:20" ht="30" customHeight="1">
      <c r="A61" s="19">
        <v>48</v>
      </c>
      <c r="B61" s="24"/>
      <c r="C61" s="25"/>
      <c r="D61" s="26"/>
      <c r="E61" s="23"/>
      <c r="F61" s="20"/>
      <c r="G61" s="21" t="s">
        <v>19</v>
      </c>
      <c r="H61" s="22"/>
      <c r="I61" s="23"/>
      <c r="J61" s="20"/>
      <c r="K61" s="21" t="s">
        <v>19</v>
      </c>
      <c r="L61" s="22"/>
      <c r="M61" s="23"/>
      <c r="N61" s="20"/>
      <c r="O61" s="21" t="s">
        <v>19</v>
      </c>
      <c r="P61" s="22"/>
      <c r="Q61" s="23"/>
      <c r="R61" s="20"/>
      <c r="S61" s="21" t="s">
        <v>19</v>
      </c>
      <c r="T61" s="22"/>
    </row>
    <row r="62" spans="1:20" ht="30" customHeight="1">
      <c r="A62" s="19">
        <v>49</v>
      </c>
      <c r="B62" s="24"/>
      <c r="C62" s="25"/>
      <c r="D62" s="26"/>
      <c r="E62" s="23"/>
      <c r="F62" s="20"/>
      <c r="G62" s="21" t="s">
        <v>19</v>
      </c>
      <c r="H62" s="22"/>
      <c r="I62" s="23"/>
      <c r="J62" s="20"/>
      <c r="K62" s="21" t="s">
        <v>19</v>
      </c>
      <c r="L62" s="22"/>
      <c r="M62" s="23"/>
      <c r="N62" s="20"/>
      <c r="O62" s="21" t="s">
        <v>19</v>
      </c>
      <c r="P62" s="22"/>
      <c r="Q62" s="23"/>
      <c r="R62" s="20"/>
      <c r="S62" s="21" t="s">
        <v>19</v>
      </c>
      <c r="T62" s="22"/>
    </row>
    <row r="63" spans="1:20" ht="30" customHeight="1">
      <c r="A63" s="19">
        <v>50</v>
      </c>
      <c r="B63" s="24"/>
      <c r="C63" s="25"/>
      <c r="D63" s="26"/>
      <c r="E63" s="23"/>
      <c r="F63" s="20"/>
      <c r="G63" s="21" t="s">
        <v>19</v>
      </c>
      <c r="H63" s="22"/>
      <c r="I63" s="23"/>
      <c r="J63" s="20"/>
      <c r="K63" s="21" t="s">
        <v>19</v>
      </c>
      <c r="L63" s="22"/>
      <c r="M63" s="23"/>
      <c r="N63" s="20"/>
      <c r="O63" s="21" t="s">
        <v>19</v>
      </c>
      <c r="P63" s="22"/>
      <c r="Q63" s="23"/>
      <c r="R63" s="20"/>
      <c r="S63" s="21" t="s">
        <v>19</v>
      </c>
      <c r="T63" s="22"/>
    </row>
    <row r="64" spans="1:20" ht="30" customHeight="1">
      <c r="A64" s="19">
        <v>51</v>
      </c>
      <c r="B64" s="24"/>
      <c r="C64" s="25"/>
      <c r="D64" s="26"/>
      <c r="E64" s="23"/>
      <c r="F64" s="20"/>
      <c r="G64" s="21" t="s">
        <v>19</v>
      </c>
      <c r="H64" s="22"/>
      <c r="I64" s="23"/>
      <c r="J64" s="20"/>
      <c r="K64" s="21" t="s">
        <v>19</v>
      </c>
      <c r="L64" s="22"/>
      <c r="M64" s="23"/>
      <c r="N64" s="20"/>
      <c r="O64" s="21" t="s">
        <v>19</v>
      </c>
      <c r="P64" s="22"/>
      <c r="Q64" s="23"/>
      <c r="R64" s="20"/>
      <c r="S64" s="21" t="s">
        <v>19</v>
      </c>
      <c r="T64" s="22"/>
    </row>
    <row r="65" spans="1:20" ht="30" customHeight="1">
      <c r="A65" s="19">
        <v>52</v>
      </c>
      <c r="B65" s="24"/>
      <c r="C65" s="25"/>
      <c r="D65" s="26"/>
      <c r="E65" s="23"/>
      <c r="F65" s="20"/>
      <c r="G65" s="21" t="s">
        <v>19</v>
      </c>
      <c r="H65" s="22"/>
      <c r="I65" s="23"/>
      <c r="J65" s="20"/>
      <c r="K65" s="21" t="s">
        <v>19</v>
      </c>
      <c r="L65" s="22"/>
      <c r="M65" s="23"/>
      <c r="N65" s="20"/>
      <c r="O65" s="21" t="s">
        <v>19</v>
      </c>
      <c r="P65" s="22"/>
      <c r="Q65" s="23"/>
      <c r="R65" s="20"/>
      <c r="S65" s="21" t="s">
        <v>19</v>
      </c>
      <c r="T65" s="22"/>
    </row>
    <row r="66" spans="1:20" ht="30" customHeight="1">
      <c r="A66" s="19">
        <v>53</v>
      </c>
      <c r="B66" s="24"/>
      <c r="C66" s="25"/>
      <c r="D66" s="26"/>
      <c r="E66" s="23"/>
      <c r="F66" s="20"/>
      <c r="G66" s="21" t="s">
        <v>19</v>
      </c>
      <c r="H66" s="22"/>
      <c r="I66" s="23"/>
      <c r="J66" s="20"/>
      <c r="K66" s="21" t="s">
        <v>19</v>
      </c>
      <c r="L66" s="22"/>
      <c r="M66" s="23"/>
      <c r="N66" s="20"/>
      <c r="O66" s="21" t="s">
        <v>19</v>
      </c>
      <c r="P66" s="22"/>
      <c r="Q66" s="23"/>
      <c r="R66" s="20"/>
      <c r="S66" s="21" t="s">
        <v>19</v>
      </c>
      <c r="T66" s="22"/>
    </row>
    <row r="67" spans="1:20" ht="30" customHeight="1">
      <c r="A67" s="19">
        <v>54</v>
      </c>
      <c r="B67" s="24"/>
      <c r="C67" s="25"/>
      <c r="D67" s="26"/>
      <c r="E67" s="23"/>
      <c r="F67" s="20"/>
      <c r="G67" s="21" t="s">
        <v>19</v>
      </c>
      <c r="H67" s="22"/>
      <c r="I67" s="23"/>
      <c r="J67" s="20"/>
      <c r="K67" s="21" t="s">
        <v>19</v>
      </c>
      <c r="L67" s="22"/>
      <c r="M67" s="23"/>
      <c r="N67" s="20"/>
      <c r="O67" s="21" t="s">
        <v>19</v>
      </c>
      <c r="P67" s="22"/>
      <c r="Q67" s="23"/>
      <c r="R67" s="20"/>
      <c r="S67" s="21" t="s">
        <v>19</v>
      </c>
      <c r="T67" s="22"/>
    </row>
    <row r="68" spans="1:20" ht="30" customHeight="1">
      <c r="A68" s="19">
        <v>55</v>
      </c>
      <c r="B68" s="24"/>
      <c r="C68" s="25"/>
      <c r="D68" s="26"/>
      <c r="E68" s="23"/>
      <c r="F68" s="20"/>
      <c r="G68" s="21" t="s">
        <v>19</v>
      </c>
      <c r="H68" s="22"/>
      <c r="I68" s="23"/>
      <c r="J68" s="20"/>
      <c r="K68" s="21" t="s">
        <v>19</v>
      </c>
      <c r="L68" s="22"/>
      <c r="M68" s="23"/>
      <c r="N68" s="20"/>
      <c r="O68" s="21" t="s">
        <v>19</v>
      </c>
      <c r="P68" s="22"/>
      <c r="Q68" s="23"/>
      <c r="R68" s="20"/>
      <c r="S68" s="21" t="s">
        <v>19</v>
      </c>
      <c r="T68" s="22"/>
    </row>
    <row r="69" spans="1:20" ht="30" customHeight="1">
      <c r="A69" s="19">
        <v>56</v>
      </c>
      <c r="B69" s="27"/>
      <c r="C69" s="28"/>
      <c r="D69" s="29"/>
      <c r="E69" s="23"/>
      <c r="F69" s="20"/>
      <c r="G69" s="21" t="s">
        <v>19</v>
      </c>
      <c r="H69" s="22"/>
      <c r="I69" s="23"/>
      <c r="J69" s="20"/>
      <c r="K69" s="21" t="s">
        <v>19</v>
      </c>
      <c r="L69" s="22"/>
      <c r="M69" s="23"/>
      <c r="N69" s="20"/>
      <c r="O69" s="21" t="s">
        <v>19</v>
      </c>
      <c r="P69" s="22"/>
      <c r="Q69" s="23"/>
      <c r="R69" s="20"/>
      <c r="S69" s="21" t="s">
        <v>19</v>
      </c>
      <c r="T69" s="22"/>
    </row>
    <row r="70" spans="1:20" ht="30" customHeight="1">
      <c r="A70" s="19">
        <v>57</v>
      </c>
      <c r="B70" s="27"/>
      <c r="C70" s="28"/>
      <c r="D70" s="29"/>
      <c r="E70" s="23"/>
      <c r="F70" s="20"/>
      <c r="G70" s="21" t="s">
        <v>19</v>
      </c>
      <c r="H70" s="22"/>
      <c r="I70" s="23"/>
      <c r="J70" s="20"/>
      <c r="K70" s="21" t="s">
        <v>19</v>
      </c>
      <c r="L70" s="22"/>
      <c r="M70" s="23"/>
      <c r="N70" s="20"/>
      <c r="O70" s="21" t="s">
        <v>19</v>
      </c>
      <c r="P70" s="22"/>
      <c r="Q70" s="23"/>
      <c r="R70" s="20"/>
      <c r="S70" s="21" t="s">
        <v>19</v>
      </c>
      <c r="T70" s="22"/>
    </row>
    <row r="71" spans="1:20" ht="30" customHeight="1">
      <c r="A71" s="19">
        <v>58</v>
      </c>
      <c r="B71" s="27"/>
      <c r="C71" s="28"/>
      <c r="D71" s="29"/>
      <c r="E71" s="23"/>
      <c r="F71" s="20"/>
      <c r="G71" s="21" t="s">
        <v>19</v>
      </c>
      <c r="H71" s="22"/>
      <c r="I71" s="23"/>
      <c r="J71" s="20"/>
      <c r="K71" s="21" t="s">
        <v>19</v>
      </c>
      <c r="L71" s="22"/>
      <c r="M71" s="23"/>
      <c r="N71" s="20"/>
      <c r="O71" s="21" t="s">
        <v>19</v>
      </c>
      <c r="P71" s="22"/>
      <c r="Q71" s="23"/>
      <c r="R71" s="20"/>
      <c r="S71" s="21" t="s">
        <v>19</v>
      </c>
      <c r="T71" s="22"/>
    </row>
    <row r="72" spans="1:20" ht="30" customHeight="1">
      <c r="A72" s="19">
        <v>59</v>
      </c>
      <c r="B72" s="27"/>
      <c r="C72" s="28"/>
      <c r="D72" s="29"/>
      <c r="E72" s="23"/>
      <c r="F72" s="20"/>
      <c r="G72" s="21" t="s">
        <v>19</v>
      </c>
      <c r="H72" s="22"/>
      <c r="I72" s="23"/>
      <c r="J72" s="20"/>
      <c r="K72" s="21" t="s">
        <v>19</v>
      </c>
      <c r="L72" s="22"/>
      <c r="M72" s="23"/>
      <c r="N72" s="20"/>
      <c r="O72" s="21" t="s">
        <v>19</v>
      </c>
      <c r="P72" s="22"/>
      <c r="Q72" s="23"/>
      <c r="R72" s="20"/>
      <c r="S72" s="21" t="s">
        <v>19</v>
      </c>
      <c r="T72" s="22"/>
    </row>
    <row r="73" spans="1:20" ht="30" customHeight="1">
      <c r="A73" s="19">
        <v>60</v>
      </c>
      <c r="B73" s="27"/>
      <c r="C73" s="28"/>
      <c r="D73" s="29"/>
      <c r="E73" s="23"/>
      <c r="F73" s="20"/>
      <c r="G73" s="21" t="s">
        <v>19</v>
      </c>
      <c r="H73" s="22"/>
      <c r="I73" s="23"/>
      <c r="J73" s="20"/>
      <c r="K73" s="21" t="s">
        <v>19</v>
      </c>
      <c r="L73" s="22"/>
      <c r="M73" s="23"/>
      <c r="N73" s="20"/>
      <c r="O73" s="21" t="s">
        <v>19</v>
      </c>
      <c r="P73" s="22"/>
      <c r="Q73" s="23"/>
      <c r="R73" s="20"/>
      <c r="S73" s="21" t="s">
        <v>19</v>
      </c>
      <c r="T73" s="22"/>
    </row>
    <row r="74" spans="1:20" ht="30" customHeight="1">
      <c r="A74" s="19">
        <v>61</v>
      </c>
      <c r="B74" s="27"/>
      <c r="C74" s="28"/>
      <c r="D74" s="29"/>
      <c r="E74" s="23"/>
      <c r="F74" s="20"/>
      <c r="G74" s="21" t="s">
        <v>19</v>
      </c>
      <c r="H74" s="22"/>
      <c r="I74" s="23"/>
      <c r="J74" s="20"/>
      <c r="K74" s="21" t="s">
        <v>19</v>
      </c>
      <c r="L74" s="22"/>
      <c r="M74" s="23"/>
      <c r="N74" s="20"/>
      <c r="O74" s="21" t="s">
        <v>19</v>
      </c>
      <c r="P74" s="22"/>
      <c r="Q74" s="23"/>
      <c r="R74" s="20"/>
      <c r="S74" s="21" t="s">
        <v>19</v>
      </c>
      <c r="T74" s="22"/>
    </row>
    <row r="75" spans="1:20" ht="30" customHeight="1">
      <c r="A75" s="19">
        <v>62</v>
      </c>
      <c r="B75" s="27"/>
      <c r="C75" s="28"/>
      <c r="D75" s="29"/>
      <c r="E75" s="23"/>
      <c r="F75" s="20"/>
      <c r="G75" s="21" t="s">
        <v>19</v>
      </c>
      <c r="H75" s="22"/>
      <c r="I75" s="23"/>
      <c r="J75" s="20"/>
      <c r="K75" s="21" t="s">
        <v>19</v>
      </c>
      <c r="L75" s="22"/>
      <c r="M75" s="23"/>
      <c r="N75" s="20"/>
      <c r="O75" s="21" t="s">
        <v>19</v>
      </c>
      <c r="P75" s="22"/>
      <c r="Q75" s="23"/>
      <c r="R75" s="20"/>
      <c r="S75" s="21" t="s">
        <v>19</v>
      </c>
      <c r="T75" s="22"/>
    </row>
    <row r="76" spans="1:20" ht="30" customHeight="1">
      <c r="A76" s="19">
        <v>63</v>
      </c>
      <c r="B76" s="27"/>
      <c r="C76" s="28"/>
      <c r="D76" s="29"/>
      <c r="E76" s="23"/>
      <c r="F76" s="20"/>
      <c r="G76" s="21" t="s">
        <v>19</v>
      </c>
      <c r="H76" s="22"/>
      <c r="I76" s="23"/>
      <c r="J76" s="20"/>
      <c r="K76" s="21" t="s">
        <v>19</v>
      </c>
      <c r="L76" s="22"/>
      <c r="M76" s="23"/>
      <c r="N76" s="20"/>
      <c r="O76" s="21" t="s">
        <v>19</v>
      </c>
      <c r="P76" s="22"/>
      <c r="Q76" s="23"/>
      <c r="R76" s="20"/>
      <c r="S76" s="21" t="s">
        <v>19</v>
      </c>
      <c r="T76" s="22"/>
    </row>
    <row r="77" spans="1:20" ht="30" customHeight="1">
      <c r="A77" s="19">
        <v>64</v>
      </c>
      <c r="B77" s="27"/>
      <c r="C77" s="28"/>
      <c r="D77" s="29"/>
      <c r="E77" s="23"/>
      <c r="F77" s="20"/>
      <c r="G77" s="21" t="s">
        <v>19</v>
      </c>
      <c r="H77" s="22"/>
      <c r="I77" s="23"/>
      <c r="J77" s="20"/>
      <c r="K77" s="21" t="s">
        <v>19</v>
      </c>
      <c r="L77" s="22"/>
      <c r="M77" s="23"/>
      <c r="N77" s="20"/>
      <c r="O77" s="21" t="s">
        <v>19</v>
      </c>
      <c r="P77" s="22"/>
      <c r="Q77" s="23"/>
      <c r="R77" s="20"/>
      <c r="S77" s="21" t="s">
        <v>19</v>
      </c>
      <c r="T77" s="22"/>
    </row>
    <row r="78" spans="1:20" ht="30" customHeight="1">
      <c r="A78" s="19">
        <v>65</v>
      </c>
      <c r="B78" s="27"/>
      <c r="C78" s="28"/>
      <c r="D78" s="29"/>
      <c r="E78" s="23"/>
      <c r="F78" s="20"/>
      <c r="G78" s="21" t="s">
        <v>19</v>
      </c>
      <c r="H78" s="22"/>
      <c r="I78" s="23"/>
      <c r="J78" s="20"/>
      <c r="K78" s="21" t="s">
        <v>19</v>
      </c>
      <c r="L78" s="22"/>
      <c r="M78" s="23"/>
      <c r="N78" s="20"/>
      <c r="O78" s="21" t="s">
        <v>19</v>
      </c>
      <c r="P78" s="22"/>
      <c r="Q78" s="23"/>
      <c r="R78" s="20"/>
      <c r="S78" s="21" t="s">
        <v>19</v>
      </c>
      <c r="T78" s="22"/>
    </row>
    <row r="79" spans="1:20" ht="30" customHeight="1">
      <c r="A79" s="19">
        <v>66</v>
      </c>
      <c r="B79" s="27"/>
      <c r="C79" s="28"/>
      <c r="D79" s="29"/>
      <c r="E79" s="23"/>
      <c r="F79" s="20"/>
      <c r="G79" s="21" t="s">
        <v>19</v>
      </c>
      <c r="H79" s="22"/>
      <c r="I79" s="23"/>
      <c r="J79" s="20"/>
      <c r="K79" s="21" t="s">
        <v>19</v>
      </c>
      <c r="L79" s="22"/>
      <c r="M79" s="23"/>
      <c r="N79" s="20"/>
      <c r="O79" s="21" t="s">
        <v>19</v>
      </c>
      <c r="P79" s="22"/>
      <c r="Q79" s="23"/>
      <c r="R79" s="20"/>
      <c r="S79" s="21" t="s">
        <v>19</v>
      </c>
      <c r="T79" s="22"/>
    </row>
    <row r="80" spans="1:20" ht="30" customHeight="1">
      <c r="A80" s="19">
        <v>67</v>
      </c>
      <c r="B80" s="27"/>
      <c r="C80" s="28"/>
      <c r="D80" s="29"/>
      <c r="E80" s="23"/>
      <c r="F80" s="20"/>
      <c r="G80" s="21" t="s">
        <v>19</v>
      </c>
      <c r="H80" s="22"/>
      <c r="I80" s="23"/>
      <c r="J80" s="20"/>
      <c r="K80" s="21" t="s">
        <v>19</v>
      </c>
      <c r="L80" s="22"/>
      <c r="M80" s="23"/>
      <c r="N80" s="20"/>
      <c r="O80" s="21" t="s">
        <v>19</v>
      </c>
      <c r="P80" s="22"/>
      <c r="Q80" s="23"/>
      <c r="R80" s="20"/>
      <c r="S80" s="21" t="s">
        <v>19</v>
      </c>
      <c r="T80" s="22"/>
    </row>
    <row r="81" spans="1:20" ht="30" customHeight="1">
      <c r="A81" s="19">
        <v>68</v>
      </c>
      <c r="B81" s="27"/>
      <c r="C81" s="28"/>
      <c r="D81" s="29"/>
      <c r="E81" s="23"/>
      <c r="F81" s="20"/>
      <c r="G81" s="21" t="s">
        <v>19</v>
      </c>
      <c r="H81" s="22"/>
      <c r="I81" s="23"/>
      <c r="J81" s="20"/>
      <c r="K81" s="21" t="s">
        <v>19</v>
      </c>
      <c r="L81" s="22"/>
      <c r="M81" s="23"/>
      <c r="N81" s="20"/>
      <c r="O81" s="21" t="s">
        <v>19</v>
      </c>
      <c r="P81" s="22"/>
      <c r="Q81" s="23"/>
      <c r="R81" s="20"/>
      <c r="S81" s="21" t="s">
        <v>19</v>
      </c>
      <c r="T81" s="22"/>
    </row>
    <row r="82" spans="1:20" ht="30" customHeight="1">
      <c r="A82" s="19">
        <v>69</v>
      </c>
      <c r="B82" s="27"/>
      <c r="C82" s="28"/>
      <c r="D82" s="29"/>
      <c r="E82" s="23"/>
      <c r="F82" s="20"/>
      <c r="G82" s="21" t="s">
        <v>19</v>
      </c>
      <c r="H82" s="22"/>
      <c r="I82" s="23"/>
      <c r="J82" s="20"/>
      <c r="K82" s="21" t="s">
        <v>19</v>
      </c>
      <c r="L82" s="22"/>
      <c r="M82" s="23"/>
      <c r="N82" s="20"/>
      <c r="O82" s="21" t="s">
        <v>19</v>
      </c>
      <c r="P82" s="22"/>
      <c r="Q82" s="23"/>
      <c r="R82" s="20"/>
      <c r="S82" s="21" t="s">
        <v>19</v>
      </c>
      <c r="T82" s="22"/>
    </row>
    <row r="83" spans="1:20" ht="30" customHeight="1">
      <c r="A83" s="19">
        <v>70</v>
      </c>
      <c r="B83" s="27"/>
      <c r="C83" s="28"/>
      <c r="D83" s="29"/>
      <c r="E83" s="23"/>
      <c r="F83" s="20"/>
      <c r="G83" s="21" t="s">
        <v>19</v>
      </c>
      <c r="H83" s="22"/>
      <c r="I83" s="23"/>
      <c r="J83" s="20"/>
      <c r="K83" s="21" t="s">
        <v>19</v>
      </c>
      <c r="L83" s="22"/>
      <c r="M83" s="23"/>
      <c r="N83" s="20"/>
      <c r="O83" s="21" t="s">
        <v>19</v>
      </c>
      <c r="P83" s="22"/>
      <c r="Q83" s="23"/>
      <c r="R83" s="20"/>
      <c r="S83" s="21" t="s">
        <v>19</v>
      </c>
      <c r="T83" s="22"/>
    </row>
    <row r="84" spans="1:20" ht="30" customHeight="1">
      <c r="A84" s="19">
        <v>71</v>
      </c>
      <c r="B84" s="27"/>
      <c r="C84" s="28"/>
      <c r="D84" s="29"/>
      <c r="E84" s="23"/>
      <c r="F84" s="20"/>
      <c r="G84" s="21" t="s">
        <v>19</v>
      </c>
      <c r="H84" s="22"/>
      <c r="I84" s="23"/>
      <c r="J84" s="20"/>
      <c r="K84" s="21" t="s">
        <v>19</v>
      </c>
      <c r="L84" s="22"/>
      <c r="M84" s="23"/>
      <c r="N84" s="20"/>
      <c r="O84" s="21" t="s">
        <v>19</v>
      </c>
      <c r="P84" s="22"/>
      <c r="Q84" s="23"/>
      <c r="R84" s="20"/>
      <c r="S84" s="21" t="s">
        <v>19</v>
      </c>
      <c r="T84" s="22"/>
    </row>
    <row r="85" spans="1:20" ht="30" customHeight="1">
      <c r="A85" s="19">
        <v>72</v>
      </c>
      <c r="B85" s="27"/>
      <c r="C85" s="28"/>
      <c r="D85" s="29"/>
      <c r="E85" s="23"/>
      <c r="F85" s="20"/>
      <c r="G85" s="21" t="s">
        <v>19</v>
      </c>
      <c r="H85" s="22"/>
      <c r="I85" s="23"/>
      <c r="J85" s="20"/>
      <c r="K85" s="21" t="s">
        <v>19</v>
      </c>
      <c r="L85" s="22"/>
      <c r="M85" s="23"/>
      <c r="N85" s="20"/>
      <c r="O85" s="21" t="s">
        <v>19</v>
      </c>
      <c r="P85" s="22"/>
      <c r="Q85" s="23"/>
      <c r="R85" s="20"/>
      <c r="S85" s="21" t="s">
        <v>19</v>
      </c>
      <c r="T85" s="22"/>
    </row>
    <row r="86" spans="1:20" ht="30" customHeight="1">
      <c r="A86" s="19">
        <v>73</v>
      </c>
      <c r="B86" s="27"/>
      <c r="C86" s="28"/>
      <c r="D86" s="29"/>
      <c r="E86" s="23"/>
      <c r="F86" s="20"/>
      <c r="G86" s="21" t="s">
        <v>19</v>
      </c>
      <c r="H86" s="22"/>
      <c r="I86" s="23"/>
      <c r="J86" s="20"/>
      <c r="K86" s="21" t="s">
        <v>19</v>
      </c>
      <c r="L86" s="22"/>
      <c r="M86" s="23"/>
      <c r="N86" s="20"/>
      <c r="O86" s="21" t="s">
        <v>19</v>
      </c>
      <c r="P86" s="22"/>
      <c r="Q86" s="23"/>
      <c r="R86" s="20"/>
      <c r="S86" s="21" t="s">
        <v>19</v>
      </c>
      <c r="T86" s="22"/>
    </row>
    <row r="87" spans="1:20" ht="30" customHeight="1">
      <c r="A87" s="19">
        <v>74</v>
      </c>
      <c r="B87" s="27"/>
      <c r="C87" s="28"/>
      <c r="D87" s="29"/>
      <c r="E87" s="23"/>
      <c r="F87" s="20"/>
      <c r="G87" s="21" t="s">
        <v>19</v>
      </c>
      <c r="H87" s="22"/>
      <c r="I87" s="23"/>
      <c r="J87" s="20"/>
      <c r="K87" s="21" t="s">
        <v>19</v>
      </c>
      <c r="L87" s="22"/>
      <c r="M87" s="23"/>
      <c r="N87" s="20"/>
      <c r="O87" s="21" t="s">
        <v>19</v>
      </c>
      <c r="P87" s="22"/>
      <c r="Q87" s="23"/>
      <c r="R87" s="20"/>
      <c r="S87" s="21" t="s">
        <v>19</v>
      </c>
      <c r="T87" s="22"/>
    </row>
    <row r="88" spans="1:20" ht="30" customHeight="1">
      <c r="A88" s="19">
        <v>75</v>
      </c>
      <c r="B88" s="30"/>
      <c r="C88" s="31"/>
      <c r="D88" s="32"/>
      <c r="E88" s="23"/>
      <c r="F88" s="20"/>
      <c r="G88" s="21" t="s">
        <v>19</v>
      </c>
      <c r="H88" s="22"/>
      <c r="I88" s="23"/>
      <c r="J88" s="20"/>
      <c r="K88" s="21" t="s">
        <v>19</v>
      </c>
      <c r="L88" s="22"/>
      <c r="M88" s="23"/>
      <c r="N88" s="20"/>
      <c r="O88" s="21" t="s">
        <v>19</v>
      </c>
      <c r="P88" s="22"/>
      <c r="Q88" s="23"/>
      <c r="R88" s="20"/>
      <c r="S88" s="21" t="s">
        <v>19</v>
      </c>
      <c r="T88" s="22"/>
    </row>
    <row r="89" spans="1:20" ht="30" customHeight="1">
      <c r="A89" s="19">
        <v>76</v>
      </c>
      <c r="B89" s="30"/>
      <c r="C89" s="31"/>
      <c r="D89" s="32"/>
      <c r="E89" s="23"/>
      <c r="F89" s="20"/>
      <c r="G89" s="21" t="s">
        <v>19</v>
      </c>
      <c r="H89" s="22"/>
      <c r="I89" s="23"/>
      <c r="J89" s="20"/>
      <c r="K89" s="21" t="s">
        <v>19</v>
      </c>
      <c r="L89" s="22"/>
      <c r="M89" s="23"/>
      <c r="N89" s="20"/>
      <c r="O89" s="21" t="s">
        <v>19</v>
      </c>
      <c r="P89" s="22"/>
      <c r="Q89" s="23"/>
      <c r="R89" s="20"/>
      <c r="S89" s="21" t="s">
        <v>19</v>
      </c>
      <c r="T89" s="22"/>
    </row>
    <row r="90" spans="1:20" ht="30" customHeight="1">
      <c r="A90" s="19">
        <v>77</v>
      </c>
      <c r="B90" s="30"/>
      <c r="C90" s="31"/>
      <c r="D90" s="32"/>
      <c r="E90" s="23"/>
      <c r="F90" s="20"/>
      <c r="G90" s="21" t="s">
        <v>19</v>
      </c>
      <c r="H90" s="22"/>
      <c r="I90" s="23"/>
      <c r="J90" s="20"/>
      <c r="K90" s="21" t="s">
        <v>19</v>
      </c>
      <c r="L90" s="22"/>
      <c r="M90" s="23"/>
      <c r="N90" s="20"/>
      <c r="O90" s="21" t="s">
        <v>19</v>
      </c>
      <c r="P90" s="22"/>
      <c r="Q90" s="23"/>
      <c r="R90" s="20"/>
      <c r="S90" s="21" t="s">
        <v>19</v>
      </c>
      <c r="T90" s="22"/>
    </row>
    <row r="91" spans="1:20" ht="30" customHeight="1">
      <c r="A91" s="19">
        <v>78</v>
      </c>
      <c r="B91" s="30"/>
      <c r="C91" s="31"/>
      <c r="D91" s="32"/>
      <c r="E91" s="23"/>
      <c r="F91" s="20"/>
      <c r="G91" s="21" t="s">
        <v>19</v>
      </c>
      <c r="H91" s="22"/>
      <c r="I91" s="23"/>
      <c r="J91" s="20"/>
      <c r="K91" s="21" t="s">
        <v>19</v>
      </c>
      <c r="L91" s="22"/>
      <c r="M91" s="23"/>
      <c r="N91" s="20"/>
      <c r="O91" s="21" t="s">
        <v>19</v>
      </c>
      <c r="P91" s="22"/>
      <c r="Q91" s="23"/>
      <c r="R91" s="20"/>
      <c r="S91" s="21" t="s">
        <v>19</v>
      </c>
      <c r="T91" s="22"/>
    </row>
    <row r="92" spans="1:20" ht="30" customHeight="1">
      <c r="A92" s="19">
        <v>79</v>
      </c>
      <c r="B92" s="30"/>
      <c r="C92" s="31"/>
      <c r="D92" s="32"/>
      <c r="E92" s="23"/>
      <c r="F92" s="20"/>
      <c r="G92" s="21" t="s">
        <v>19</v>
      </c>
      <c r="H92" s="22"/>
      <c r="I92" s="23"/>
      <c r="J92" s="20"/>
      <c r="K92" s="21" t="s">
        <v>19</v>
      </c>
      <c r="L92" s="22"/>
      <c r="M92" s="23"/>
      <c r="N92" s="20"/>
      <c r="O92" s="21" t="s">
        <v>19</v>
      </c>
      <c r="P92" s="22"/>
      <c r="Q92" s="23"/>
      <c r="R92" s="20"/>
      <c r="S92" s="21" t="s">
        <v>19</v>
      </c>
      <c r="T92" s="22"/>
    </row>
    <row r="93" spans="1:20" ht="30" customHeight="1">
      <c r="A93" s="19">
        <v>80</v>
      </c>
      <c r="B93" s="30"/>
      <c r="C93" s="31"/>
      <c r="D93" s="32"/>
      <c r="E93" s="23"/>
      <c r="F93" s="20"/>
      <c r="G93" s="21" t="s">
        <v>19</v>
      </c>
      <c r="H93" s="22"/>
      <c r="I93" s="23"/>
      <c r="J93" s="20"/>
      <c r="K93" s="21" t="s">
        <v>19</v>
      </c>
      <c r="L93" s="22"/>
      <c r="M93" s="23"/>
      <c r="N93" s="20"/>
      <c r="O93" s="21" t="s">
        <v>19</v>
      </c>
      <c r="P93" s="22"/>
      <c r="Q93" s="23"/>
      <c r="R93" s="20"/>
      <c r="S93" s="21" t="s">
        <v>19</v>
      </c>
      <c r="T93" s="22"/>
    </row>
    <row r="94" spans="1:20" ht="30" customHeight="1">
      <c r="A94" s="19">
        <v>81</v>
      </c>
      <c r="B94" s="30"/>
      <c r="C94" s="31"/>
      <c r="D94" s="32"/>
      <c r="E94" s="23"/>
      <c r="F94" s="20"/>
      <c r="G94" s="21" t="s">
        <v>19</v>
      </c>
      <c r="H94" s="22"/>
      <c r="I94" s="23"/>
      <c r="J94" s="20"/>
      <c r="K94" s="21" t="s">
        <v>19</v>
      </c>
      <c r="L94" s="22"/>
      <c r="M94" s="23"/>
      <c r="N94" s="20"/>
      <c r="O94" s="21" t="s">
        <v>19</v>
      </c>
      <c r="P94" s="22"/>
      <c r="Q94" s="23"/>
      <c r="R94" s="20"/>
      <c r="S94" s="21" t="s">
        <v>19</v>
      </c>
      <c r="T94" s="22"/>
    </row>
    <row r="95" spans="1:20" ht="30" customHeight="1">
      <c r="A95" s="19">
        <v>82</v>
      </c>
      <c r="B95" s="30"/>
      <c r="C95" s="31"/>
      <c r="D95" s="32"/>
      <c r="E95" s="23"/>
      <c r="F95" s="20"/>
      <c r="G95" s="21" t="s">
        <v>19</v>
      </c>
      <c r="H95" s="22"/>
      <c r="I95" s="23"/>
      <c r="J95" s="20"/>
      <c r="K95" s="21" t="s">
        <v>19</v>
      </c>
      <c r="L95" s="22"/>
      <c r="M95" s="23"/>
      <c r="N95" s="20"/>
      <c r="O95" s="21" t="s">
        <v>19</v>
      </c>
      <c r="P95" s="22"/>
      <c r="Q95" s="23"/>
      <c r="R95" s="20"/>
      <c r="S95" s="21" t="s">
        <v>19</v>
      </c>
      <c r="T95" s="22"/>
    </row>
    <row r="96" spans="1:20" ht="30" customHeight="1">
      <c r="A96" s="19">
        <v>83</v>
      </c>
      <c r="B96" s="30"/>
      <c r="C96" s="31"/>
      <c r="D96" s="32"/>
      <c r="E96" s="23"/>
      <c r="F96" s="20"/>
      <c r="G96" s="21" t="s">
        <v>19</v>
      </c>
      <c r="H96" s="22"/>
      <c r="I96" s="23"/>
      <c r="J96" s="20"/>
      <c r="K96" s="21" t="s">
        <v>19</v>
      </c>
      <c r="L96" s="22"/>
      <c r="M96" s="23"/>
      <c r="N96" s="20"/>
      <c r="O96" s="21" t="s">
        <v>19</v>
      </c>
      <c r="P96" s="22"/>
      <c r="Q96" s="23"/>
      <c r="R96" s="20"/>
      <c r="S96" s="21" t="s">
        <v>19</v>
      </c>
      <c r="T96" s="22"/>
    </row>
    <row r="97" spans="1:20" ht="30" customHeight="1">
      <c r="A97" s="19">
        <v>84</v>
      </c>
      <c r="B97" s="30"/>
      <c r="C97" s="31"/>
      <c r="D97" s="32"/>
      <c r="E97" s="23"/>
      <c r="F97" s="20"/>
      <c r="G97" s="21" t="s">
        <v>19</v>
      </c>
      <c r="H97" s="22"/>
      <c r="I97" s="23"/>
      <c r="J97" s="20"/>
      <c r="K97" s="21" t="s">
        <v>19</v>
      </c>
      <c r="L97" s="22"/>
      <c r="M97" s="23"/>
      <c r="N97" s="20"/>
      <c r="O97" s="21" t="s">
        <v>19</v>
      </c>
      <c r="P97" s="22"/>
      <c r="Q97" s="23"/>
      <c r="R97" s="20"/>
      <c r="S97" s="21" t="s">
        <v>19</v>
      </c>
      <c r="T97" s="22"/>
    </row>
    <row r="98" spans="1:20" ht="30" customHeight="1">
      <c r="A98" s="19">
        <v>85</v>
      </c>
      <c r="B98" s="30"/>
      <c r="C98" s="31"/>
      <c r="D98" s="32"/>
      <c r="E98" s="23"/>
      <c r="F98" s="20"/>
      <c r="G98" s="21" t="s">
        <v>19</v>
      </c>
      <c r="H98" s="22"/>
      <c r="I98" s="23"/>
      <c r="J98" s="20"/>
      <c r="K98" s="21" t="s">
        <v>19</v>
      </c>
      <c r="L98" s="22"/>
      <c r="M98" s="23"/>
      <c r="N98" s="20"/>
      <c r="O98" s="21" t="s">
        <v>19</v>
      </c>
      <c r="P98" s="22"/>
      <c r="Q98" s="23"/>
      <c r="R98" s="20"/>
      <c r="S98" s="21" t="s">
        <v>19</v>
      </c>
      <c r="T98" s="22"/>
    </row>
    <row r="99" spans="1:20" ht="30" customHeight="1">
      <c r="A99" s="19">
        <v>86</v>
      </c>
      <c r="B99" s="30"/>
      <c r="C99" s="31"/>
      <c r="D99" s="32"/>
      <c r="E99" s="23"/>
      <c r="F99" s="20"/>
      <c r="G99" s="21" t="s">
        <v>19</v>
      </c>
      <c r="H99" s="22"/>
      <c r="I99" s="23"/>
      <c r="J99" s="20"/>
      <c r="K99" s="21" t="s">
        <v>19</v>
      </c>
      <c r="L99" s="22"/>
      <c r="M99" s="23"/>
      <c r="N99" s="20"/>
      <c r="O99" s="21" t="s">
        <v>19</v>
      </c>
      <c r="P99" s="22"/>
      <c r="Q99" s="23"/>
      <c r="R99" s="20"/>
      <c r="S99" s="21" t="s">
        <v>19</v>
      </c>
      <c r="T99" s="22"/>
    </row>
    <row r="100" spans="1:20" ht="30" customHeight="1">
      <c r="A100" s="19">
        <v>87</v>
      </c>
      <c r="B100" s="30"/>
      <c r="C100" s="31"/>
      <c r="D100" s="32"/>
      <c r="E100" s="23"/>
      <c r="F100" s="20"/>
      <c r="G100" s="21" t="s">
        <v>19</v>
      </c>
      <c r="H100" s="22"/>
      <c r="I100" s="23"/>
      <c r="J100" s="20"/>
      <c r="K100" s="21" t="s">
        <v>19</v>
      </c>
      <c r="L100" s="22"/>
      <c r="M100" s="23"/>
      <c r="N100" s="20"/>
      <c r="O100" s="21" t="s">
        <v>19</v>
      </c>
      <c r="P100" s="22"/>
      <c r="Q100" s="23"/>
      <c r="R100" s="20"/>
      <c r="S100" s="21" t="s">
        <v>19</v>
      </c>
      <c r="T100" s="22"/>
    </row>
    <row r="101" spans="1:20" ht="30" customHeight="1">
      <c r="A101" s="19">
        <v>88</v>
      </c>
      <c r="B101" s="30"/>
      <c r="C101" s="31"/>
      <c r="D101" s="32"/>
      <c r="E101" s="23"/>
      <c r="F101" s="20"/>
      <c r="G101" s="21" t="s">
        <v>19</v>
      </c>
      <c r="H101" s="22"/>
      <c r="I101" s="23"/>
      <c r="J101" s="20"/>
      <c r="K101" s="21" t="s">
        <v>19</v>
      </c>
      <c r="L101" s="22"/>
      <c r="M101" s="23"/>
      <c r="N101" s="20"/>
      <c r="O101" s="21" t="s">
        <v>19</v>
      </c>
      <c r="P101" s="22"/>
      <c r="Q101" s="23"/>
      <c r="R101" s="20"/>
      <c r="S101" s="21" t="s">
        <v>19</v>
      </c>
      <c r="T101" s="22"/>
    </row>
    <row r="102" spans="1:20" ht="30" customHeight="1">
      <c r="A102" s="19">
        <v>89</v>
      </c>
      <c r="B102" s="30"/>
      <c r="C102" s="31"/>
      <c r="D102" s="32"/>
      <c r="E102" s="23"/>
      <c r="F102" s="20"/>
      <c r="G102" s="21" t="s">
        <v>19</v>
      </c>
      <c r="H102" s="22"/>
      <c r="I102" s="23"/>
      <c r="J102" s="20"/>
      <c r="K102" s="21" t="s">
        <v>19</v>
      </c>
      <c r="L102" s="22"/>
      <c r="M102" s="23"/>
      <c r="N102" s="20"/>
      <c r="O102" s="21" t="s">
        <v>19</v>
      </c>
      <c r="P102" s="22"/>
      <c r="Q102" s="23"/>
      <c r="R102" s="20"/>
      <c r="S102" s="21" t="s">
        <v>19</v>
      </c>
      <c r="T102" s="22"/>
    </row>
    <row r="103" spans="1:20" ht="30" customHeight="1">
      <c r="A103" s="19">
        <v>90</v>
      </c>
      <c r="B103" s="30"/>
      <c r="C103" s="31"/>
      <c r="D103" s="32"/>
      <c r="E103" s="23"/>
      <c r="F103" s="20"/>
      <c r="G103" s="21" t="s">
        <v>19</v>
      </c>
      <c r="H103" s="22"/>
      <c r="I103" s="23"/>
      <c r="J103" s="20"/>
      <c r="K103" s="21" t="s">
        <v>19</v>
      </c>
      <c r="L103" s="22"/>
      <c r="M103" s="23"/>
      <c r="N103" s="20"/>
      <c r="O103" s="21" t="s">
        <v>19</v>
      </c>
      <c r="P103" s="22"/>
      <c r="Q103" s="23"/>
      <c r="R103" s="20"/>
      <c r="S103" s="21" t="s">
        <v>19</v>
      </c>
      <c r="T103" s="22"/>
    </row>
    <row r="104" spans="1:20" ht="30" customHeight="1">
      <c r="A104" s="19">
        <v>91</v>
      </c>
      <c r="B104" s="30"/>
      <c r="C104" s="31"/>
      <c r="D104" s="32"/>
      <c r="E104" s="23"/>
      <c r="F104" s="20"/>
      <c r="G104" s="21" t="s">
        <v>19</v>
      </c>
      <c r="H104" s="22"/>
      <c r="I104" s="23"/>
      <c r="J104" s="20"/>
      <c r="K104" s="21" t="s">
        <v>19</v>
      </c>
      <c r="L104" s="22"/>
      <c r="M104" s="23"/>
      <c r="N104" s="20"/>
      <c r="O104" s="21" t="s">
        <v>19</v>
      </c>
      <c r="P104" s="22"/>
      <c r="Q104" s="23"/>
      <c r="R104" s="20"/>
      <c r="S104" s="21" t="s">
        <v>19</v>
      </c>
      <c r="T104" s="22"/>
    </row>
    <row r="105" spans="1:20" ht="30" customHeight="1">
      <c r="A105" s="19">
        <v>92</v>
      </c>
      <c r="B105" s="30"/>
      <c r="C105" s="31"/>
      <c r="D105" s="32"/>
      <c r="E105" s="23"/>
      <c r="F105" s="20"/>
      <c r="G105" s="21" t="s">
        <v>19</v>
      </c>
      <c r="H105" s="22"/>
      <c r="I105" s="23"/>
      <c r="J105" s="20"/>
      <c r="K105" s="21" t="s">
        <v>19</v>
      </c>
      <c r="L105" s="22"/>
      <c r="M105" s="23"/>
      <c r="N105" s="20"/>
      <c r="O105" s="21" t="s">
        <v>19</v>
      </c>
      <c r="P105" s="22"/>
      <c r="Q105" s="23"/>
      <c r="R105" s="20"/>
      <c r="S105" s="21" t="s">
        <v>19</v>
      </c>
      <c r="T105" s="22"/>
    </row>
    <row r="106" spans="1:20" ht="30" customHeight="1">
      <c r="A106" s="19">
        <v>93</v>
      </c>
      <c r="B106" s="30"/>
      <c r="C106" s="31"/>
      <c r="D106" s="32"/>
      <c r="E106" s="23"/>
      <c r="F106" s="20"/>
      <c r="G106" s="21" t="s">
        <v>19</v>
      </c>
      <c r="H106" s="22"/>
      <c r="I106" s="23"/>
      <c r="J106" s="20"/>
      <c r="K106" s="21" t="s">
        <v>19</v>
      </c>
      <c r="L106" s="22"/>
      <c r="M106" s="23"/>
      <c r="N106" s="20"/>
      <c r="O106" s="21" t="s">
        <v>19</v>
      </c>
      <c r="P106" s="22"/>
      <c r="Q106" s="23"/>
      <c r="R106" s="20"/>
      <c r="S106" s="21" t="s">
        <v>19</v>
      </c>
      <c r="T106" s="22"/>
    </row>
    <row r="107" spans="1:20" ht="30" customHeight="1">
      <c r="A107" s="19">
        <v>94</v>
      </c>
      <c r="B107" s="30"/>
      <c r="C107" s="31"/>
      <c r="D107" s="32"/>
      <c r="E107" s="23"/>
      <c r="F107" s="20"/>
      <c r="G107" s="21" t="s">
        <v>19</v>
      </c>
      <c r="H107" s="22"/>
      <c r="I107" s="23"/>
      <c r="J107" s="20"/>
      <c r="K107" s="21" t="s">
        <v>19</v>
      </c>
      <c r="L107" s="22"/>
      <c r="M107" s="23"/>
      <c r="N107" s="20"/>
      <c r="O107" s="21" t="s">
        <v>19</v>
      </c>
      <c r="P107" s="22"/>
      <c r="Q107" s="23"/>
      <c r="R107" s="20"/>
      <c r="S107" s="21" t="s">
        <v>19</v>
      </c>
      <c r="T107" s="22"/>
    </row>
    <row r="108" spans="1:20" ht="30" customHeight="1">
      <c r="A108" s="19">
        <v>95</v>
      </c>
      <c r="B108" s="30"/>
      <c r="C108" s="31"/>
      <c r="D108" s="32"/>
      <c r="E108" s="23"/>
      <c r="F108" s="20"/>
      <c r="G108" s="21" t="s">
        <v>19</v>
      </c>
      <c r="H108" s="22"/>
      <c r="I108" s="23"/>
      <c r="J108" s="20"/>
      <c r="K108" s="21" t="s">
        <v>19</v>
      </c>
      <c r="L108" s="22"/>
      <c r="M108" s="23"/>
      <c r="N108" s="20"/>
      <c r="O108" s="21" t="s">
        <v>19</v>
      </c>
      <c r="P108" s="22"/>
      <c r="Q108" s="23"/>
      <c r="R108" s="20"/>
      <c r="S108" s="21" t="s">
        <v>19</v>
      </c>
      <c r="T108" s="22"/>
    </row>
    <row r="109" spans="1:20" ht="30" customHeight="1">
      <c r="A109" s="19">
        <v>96</v>
      </c>
      <c r="B109" s="30"/>
      <c r="C109" s="31"/>
      <c r="D109" s="32"/>
      <c r="E109" s="23"/>
      <c r="F109" s="20"/>
      <c r="G109" s="21" t="s">
        <v>19</v>
      </c>
      <c r="H109" s="22"/>
      <c r="I109" s="23"/>
      <c r="J109" s="20"/>
      <c r="K109" s="21" t="s">
        <v>19</v>
      </c>
      <c r="L109" s="22"/>
      <c r="M109" s="23"/>
      <c r="N109" s="20"/>
      <c r="O109" s="21" t="s">
        <v>19</v>
      </c>
      <c r="P109" s="22"/>
      <c r="Q109" s="23"/>
      <c r="R109" s="20"/>
      <c r="S109" s="21" t="s">
        <v>19</v>
      </c>
      <c r="T109" s="22"/>
    </row>
    <row r="110" spans="1:20" ht="30" customHeight="1">
      <c r="A110" s="19">
        <v>97</v>
      </c>
      <c r="B110" s="30"/>
      <c r="C110" s="31"/>
      <c r="D110" s="32"/>
      <c r="E110" s="23"/>
      <c r="F110" s="20"/>
      <c r="G110" s="21" t="s">
        <v>19</v>
      </c>
      <c r="H110" s="22"/>
      <c r="I110" s="23"/>
      <c r="J110" s="20"/>
      <c r="K110" s="21" t="s">
        <v>19</v>
      </c>
      <c r="L110" s="22"/>
      <c r="M110" s="23"/>
      <c r="N110" s="20"/>
      <c r="O110" s="21" t="s">
        <v>19</v>
      </c>
      <c r="P110" s="22"/>
      <c r="Q110" s="23"/>
      <c r="R110" s="20"/>
      <c r="S110" s="21" t="s">
        <v>19</v>
      </c>
      <c r="T110" s="22"/>
    </row>
    <row r="111" spans="1:20" ht="30" customHeight="1">
      <c r="A111" s="19">
        <v>98</v>
      </c>
      <c r="B111" s="30"/>
      <c r="C111" s="31"/>
      <c r="D111" s="32"/>
      <c r="E111" s="23"/>
      <c r="F111" s="20"/>
      <c r="G111" s="21" t="s">
        <v>19</v>
      </c>
      <c r="H111" s="22"/>
      <c r="I111" s="23"/>
      <c r="J111" s="20"/>
      <c r="K111" s="21" t="s">
        <v>19</v>
      </c>
      <c r="L111" s="22"/>
      <c r="M111" s="23"/>
      <c r="N111" s="20"/>
      <c r="O111" s="21" t="s">
        <v>19</v>
      </c>
      <c r="P111" s="22"/>
      <c r="Q111" s="23"/>
      <c r="R111" s="20"/>
      <c r="S111" s="21" t="s">
        <v>19</v>
      </c>
      <c r="T111" s="22"/>
    </row>
    <row r="112" spans="1:20" ht="30" customHeight="1">
      <c r="A112" s="19">
        <v>99</v>
      </c>
      <c r="B112" s="30"/>
      <c r="C112" s="31"/>
      <c r="D112" s="32"/>
      <c r="E112" s="23"/>
      <c r="F112" s="20"/>
      <c r="G112" s="21" t="s">
        <v>19</v>
      </c>
      <c r="H112" s="22"/>
      <c r="I112" s="23"/>
      <c r="J112" s="20"/>
      <c r="K112" s="21" t="s">
        <v>19</v>
      </c>
      <c r="L112" s="22"/>
      <c r="M112" s="23"/>
      <c r="N112" s="20"/>
      <c r="O112" s="21" t="s">
        <v>19</v>
      </c>
      <c r="P112" s="22"/>
      <c r="Q112" s="23"/>
      <c r="R112" s="20"/>
      <c r="S112" s="21" t="s">
        <v>19</v>
      </c>
      <c r="T112" s="22"/>
    </row>
    <row r="113" spans="1:20" ht="30" customHeight="1">
      <c r="A113" s="19">
        <v>100</v>
      </c>
      <c r="B113" s="30"/>
      <c r="C113" s="31"/>
      <c r="D113" s="32"/>
      <c r="E113" s="23"/>
      <c r="F113" s="20"/>
      <c r="G113" s="21" t="s">
        <v>19</v>
      </c>
      <c r="H113" s="22"/>
      <c r="I113" s="23"/>
      <c r="J113" s="20"/>
      <c r="K113" s="21" t="s">
        <v>19</v>
      </c>
      <c r="L113" s="22"/>
      <c r="M113" s="23"/>
      <c r="N113" s="20"/>
      <c r="O113" s="21" t="s">
        <v>19</v>
      </c>
      <c r="P113" s="22"/>
      <c r="Q113" s="23"/>
      <c r="R113" s="20"/>
      <c r="S113" s="21" t="s">
        <v>19</v>
      </c>
      <c r="T113" s="22"/>
    </row>
    <row r="114" spans="1:20" ht="30" customHeight="1">
      <c r="A114" s="19">
        <v>101</v>
      </c>
      <c r="B114" s="30"/>
      <c r="C114" s="31"/>
      <c r="D114" s="32"/>
      <c r="E114" s="23"/>
      <c r="F114" s="20"/>
      <c r="G114" s="21" t="s">
        <v>19</v>
      </c>
      <c r="H114" s="22"/>
      <c r="I114" s="23"/>
      <c r="J114" s="20"/>
      <c r="K114" s="21" t="s">
        <v>19</v>
      </c>
      <c r="L114" s="22"/>
      <c r="M114" s="23"/>
      <c r="N114" s="20"/>
      <c r="O114" s="21" t="s">
        <v>19</v>
      </c>
      <c r="P114" s="22"/>
      <c r="Q114" s="23"/>
      <c r="R114" s="20"/>
      <c r="S114" s="21" t="s">
        <v>19</v>
      </c>
      <c r="T114" s="22"/>
    </row>
    <row r="115" spans="1:20" ht="30" customHeight="1">
      <c r="A115" s="19">
        <v>102</v>
      </c>
      <c r="B115" s="30"/>
      <c r="C115" s="31"/>
      <c r="D115" s="32"/>
      <c r="E115" s="23"/>
      <c r="F115" s="20"/>
      <c r="G115" s="21" t="s">
        <v>19</v>
      </c>
      <c r="H115" s="22"/>
      <c r="I115" s="23"/>
      <c r="J115" s="20"/>
      <c r="K115" s="21" t="s">
        <v>19</v>
      </c>
      <c r="L115" s="22"/>
      <c r="M115" s="23"/>
      <c r="N115" s="20"/>
      <c r="O115" s="21" t="s">
        <v>19</v>
      </c>
      <c r="P115" s="22"/>
      <c r="Q115" s="23"/>
      <c r="R115" s="20"/>
      <c r="S115" s="21" t="s">
        <v>19</v>
      </c>
      <c r="T115" s="22"/>
    </row>
    <row r="116" spans="1:20" ht="30" customHeight="1">
      <c r="A116" s="19">
        <v>103</v>
      </c>
      <c r="B116" s="30"/>
      <c r="C116" s="31"/>
      <c r="D116" s="32"/>
      <c r="E116" s="23"/>
      <c r="F116" s="20"/>
      <c r="G116" s="21" t="s">
        <v>19</v>
      </c>
      <c r="H116" s="22"/>
      <c r="I116" s="23"/>
      <c r="J116" s="20"/>
      <c r="K116" s="21" t="s">
        <v>19</v>
      </c>
      <c r="L116" s="22"/>
      <c r="M116" s="23"/>
      <c r="N116" s="20"/>
      <c r="O116" s="21" t="s">
        <v>19</v>
      </c>
      <c r="P116" s="22"/>
      <c r="Q116" s="23"/>
      <c r="R116" s="20"/>
      <c r="S116" s="21" t="s">
        <v>19</v>
      </c>
      <c r="T116" s="22"/>
    </row>
    <row r="117" spans="1:20" ht="30" customHeight="1">
      <c r="A117" s="19">
        <v>104</v>
      </c>
      <c r="B117" s="30"/>
      <c r="C117" s="31"/>
      <c r="D117" s="32"/>
      <c r="E117" s="23"/>
      <c r="F117" s="20"/>
      <c r="G117" s="21" t="s">
        <v>19</v>
      </c>
      <c r="H117" s="22"/>
      <c r="I117" s="23"/>
      <c r="J117" s="20"/>
      <c r="K117" s="21" t="s">
        <v>19</v>
      </c>
      <c r="L117" s="22"/>
      <c r="M117" s="23"/>
      <c r="N117" s="20"/>
      <c r="O117" s="21" t="s">
        <v>19</v>
      </c>
      <c r="P117" s="22"/>
      <c r="Q117" s="23"/>
      <c r="R117" s="20"/>
      <c r="S117" s="21" t="s">
        <v>19</v>
      </c>
      <c r="T117" s="22"/>
    </row>
    <row r="118" spans="1:20" ht="30" customHeight="1">
      <c r="A118" s="19">
        <v>105</v>
      </c>
      <c r="B118" s="30"/>
      <c r="C118" s="31"/>
      <c r="D118" s="32"/>
      <c r="E118" s="23"/>
      <c r="F118" s="20"/>
      <c r="G118" s="21" t="s">
        <v>19</v>
      </c>
      <c r="H118" s="22"/>
      <c r="I118" s="23"/>
      <c r="J118" s="20"/>
      <c r="K118" s="21" t="s">
        <v>19</v>
      </c>
      <c r="L118" s="22"/>
      <c r="M118" s="23"/>
      <c r="N118" s="20"/>
      <c r="O118" s="21" t="s">
        <v>19</v>
      </c>
      <c r="P118" s="22"/>
      <c r="Q118" s="23"/>
      <c r="R118" s="20"/>
      <c r="S118" s="21" t="s">
        <v>19</v>
      </c>
      <c r="T118" s="22"/>
    </row>
    <row r="119" spans="1:20" ht="30" customHeight="1">
      <c r="A119" s="19">
        <v>106</v>
      </c>
      <c r="B119" s="30"/>
      <c r="C119" s="31"/>
      <c r="D119" s="32"/>
      <c r="E119" s="23"/>
      <c r="F119" s="20"/>
      <c r="G119" s="21" t="s">
        <v>19</v>
      </c>
      <c r="H119" s="22"/>
      <c r="I119" s="23"/>
      <c r="J119" s="20"/>
      <c r="K119" s="21" t="s">
        <v>19</v>
      </c>
      <c r="L119" s="22"/>
      <c r="M119" s="23"/>
      <c r="N119" s="20"/>
      <c r="O119" s="21" t="s">
        <v>19</v>
      </c>
      <c r="P119" s="22"/>
      <c r="Q119" s="23"/>
      <c r="R119" s="20"/>
      <c r="S119" s="21" t="s">
        <v>19</v>
      </c>
      <c r="T119" s="22"/>
    </row>
    <row r="120" spans="1:20" ht="30" customHeight="1">
      <c r="A120" s="19">
        <v>107</v>
      </c>
      <c r="B120" s="30"/>
      <c r="C120" s="31"/>
      <c r="D120" s="32"/>
      <c r="E120" s="23"/>
      <c r="F120" s="20"/>
      <c r="G120" s="21" t="s">
        <v>19</v>
      </c>
      <c r="H120" s="22"/>
      <c r="I120" s="23"/>
      <c r="J120" s="20"/>
      <c r="K120" s="21" t="s">
        <v>19</v>
      </c>
      <c r="L120" s="22"/>
      <c r="M120" s="23"/>
      <c r="N120" s="20"/>
      <c r="O120" s="21" t="s">
        <v>19</v>
      </c>
      <c r="P120" s="22"/>
      <c r="Q120" s="23"/>
      <c r="R120" s="20"/>
      <c r="S120" s="21" t="s">
        <v>19</v>
      </c>
      <c r="T120" s="22"/>
    </row>
    <row r="121" spans="1:20" ht="30" customHeight="1">
      <c r="A121" s="19">
        <v>108</v>
      </c>
      <c r="B121" s="30"/>
      <c r="C121" s="31"/>
      <c r="D121" s="32"/>
      <c r="E121" s="23"/>
      <c r="F121" s="20"/>
      <c r="G121" s="21" t="s">
        <v>19</v>
      </c>
      <c r="H121" s="22"/>
      <c r="I121" s="23"/>
      <c r="J121" s="20"/>
      <c r="K121" s="21" t="s">
        <v>19</v>
      </c>
      <c r="L121" s="22"/>
      <c r="M121" s="23"/>
      <c r="N121" s="20"/>
      <c r="O121" s="21" t="s">
        <v>19</v>
      </c>
      <c r="P121" s="22"/>
      <c r="Q121" s="23"/>
      <c r="R121" s="20"/>
      <c r="S121" s="21" t="s">
        <v>19</v>
      </c>
      <c r="T121" s="22"/>
    </row>
    <row r="122" spans="1:20" ht="30" customHeight="1">
      <c r="A122" s="19">
        <v>109</v>
      </c>
      <c r="B122" s="30"/>
      <c r="C122" s="31"/>
      <c r="D122" s="32"/>
      <c r="E122" s="23"/>
      <c r="F122" s="20"/>
      <c r="G122" s="21" t="s">
        <v>19</v>
      </c>
      <c r="H122" s="22"/>
      <c r="I122" s="23"/>
      <c r="J122" s="20"/>
      <c r="K122" s="21" t="s">
        <v>19</v>
      </c>
      <c r="L122" s="22"/>
      <c r="M122" s="23"/>
      <c r="N122" s="20"/>
      <c r="O122" s="21" t="s">
        <v>19</v>
      </c>
      <c r="P122" s="22"/>
      <c r="Q122" s="23"/>
      <c r="R122" s="20"/>
      <c r="S122" s="21" t="s">
        <v>19</v>
      </c>
      <c r="T122" s="22"/>
    </row>
    <row r="123" spans="1:20" ht="30" customHeight="1">
      <c r="A123" s="19">
        <v>110</v>
      </c>
      <c r="B123" s="30"/>
      <c r="C123" s="31"/>
      <c r="D123" s="32"/>
      <c r="E123" s="23"/>
      <c r="F123" s="20"/>
      <c r="G123" s="21" t="s">
        <v>19</v>
      </c>
      <c r="H123" s="22"/>
      <c r="I123" s="23"/>
      <c r="J123" s="20"/>
      <c r="K123" s="21" t="s">
        <v>19</v>
      </c>
      <c r="L123" s="22"/>
      <c r="M123" s="23"/>
      <c r="N123" s="20"/>
      <c r="O123" s="21" t="s">
        <v>19</v>
      </c>
      <c r="P123" s="22"/>
      <c r="Q123" s="23"/>
      <c r="R123" s="20"/>
      <c r="S123" s="21" t="s">
        <v>19</v>
      </c>
      <c r="T123" s="22"/>
    </row>
    <row r="124" spans="1:20" ht="30" customHeight="1">
      <c r="A124" s="19">
        <v>111</v>
      </c>
      <c r="B124" s="30"/>
      <c r="C124" s="31"/>
      <c r="D124" s="32"/>
      <c r="E124" s="23"/>
      <c r="F124" s="20"/>
      <c r="G124" s="21" t="s">
        <v>19</v>
      </c>
      <c r="H124" s="22"/>
      <c r="I124" s="23"/>
      <c r="J124" s="20"/>
      <c r="K124" s="21" t="s">
        <v>19</v>
      </c>
      <c r="L124" s="22"/>
      <c r="M124" s="23"/>
      <c r="N124" s="20"/>
      <c r="O124" s="21" t="s">
        <v>19</v>
      </c>
      <c r="P124" s="22"/>
      <c r="Q124" s="23"/>
      <c r="R124" s="20"/>
      <c r="S124" s="21" t="s">
        <v>19</v>
      </c>
      <c r="T124" s="22"/>
    </row>
    <row r="125" spans="1:20" ht="30" customHeight="1">
      <c r="A125" s="19">
        <v>112</v>
      </c>
      <c r="B125" s="30"/>
      <c r="C125" s="31"/>
      <c r="D125" s="32"/>
      <c r="E125" s="23"/>
      <c r="F125" s="20"/>
      <c r="G125" s="21" t="s">
        <v>19</v>
      </c>
      <c r="H125" s="22"/>
      <c r="I125" s="23"/>
      <c r="J125" s="20"/>
      <c r="K125" s="21" t="s">
        <v>19</v>
      </c>
      <c r="L125" s="22"/>
      <c r="M125" s="23"/>
      <c r="N125" s="20"/>
      <c r="O125" s="21" t="s">
        <v>19</v>
      </c>
      <c r="P125" s="22"/>
      <c r="Q125" s="23"/>
      <c r="R125" s="20"/>
      <c r="S125" s="21" t="s">
        <v>19</v>
      </c>
      <c r="T125" s="22"/>
    </row>
    <row r="126" spans="1:20" ht="30" customHeight="1">
      <c r="A126" s="19">
        <v>113</v>
      </c>
      <c r="B126" s="30"/>
      <c r="C126" s="31"/>
      <c r="D126" s="32"/>
      <c r="E126" s="23"/>
      <c r="F126" s="20"/>
      <c r="G126" s="21" t="s">
        <v>19</v>
      </c>
      <c r="H126" s="22"/>
      <c r="I126" s="23"/>
      <c r="J126" s="20"/>
      <c r="K126" s="21" t="s">
        <v>19</v>
      </c>
      <c r="L126" s="22"/>
      <c r="M126" s="23"/>
      <c r="N126" s="20"/>
      <c r="O126" s="21" t="s">
        <v>19</v>
      </c>
      <c r="P126" s="22"/>
      <c r="Q126" s="23"/>
      <c r="R126" s="20"/>
      <c r="S126" s="21" t="s">
        <v>19</v>
      </c>
      <c r="T126" s="22"/>
    </row>
    <row r="127" spans="1:20" ht="30" customHeight="1">
      <c r="A127" s="19">
        <v>114</v>
      </c>
      <c r="B127" s="30"/>
      <c r="C127" s="31"/>
      <c r="D127" s="32"/>
      <c r="E127" s="23"/>
      <c r="F127" s="20"/>
      <c r="G127" s="21" t="s">
        <v>19</v>
      </c>
      <c r="H127" s="22"/>
      <c r="I127" s="23"/>
      <c r="J127" s="20"/>
      <c r="K127" s="21" t="s">
        <v>19</v>
      </c>
      <c r="L127" s="22"/>
      <c r="M127" s="23"/>
      <c r="N127" s="20"/>
      <c r="O127" s="21" t="s">
        <v>19</v>
      </c>
      <c r="P127" s="22"/>
      <c r="Q127" s="23"/>
      <c r="R127" s="20"/>
      <c r="S127" s="21" t="s">
        <v>19</v>
      </c>
      <c r="T127" s="22"/>
    </row>
    <row r="128" spans="1:20" ht="30" customHeight="1">
      <c r="A128" s="19">
        <v>115</v>
      </c>
      <c r="B128" s="30"/>
      <c r="C128" s="31"/>
      <c r="D128" s="32"/>
      <c r="E128" s="23"/>
      <c r="F128" s="20"/>
      <c r="G128" s="21" t="s">
        <v>19</v>
      </c>
      <c r="H128" s="22"/>
      <c r="I128" s="23"/>
      <c r="J128" s="20"/>
      <c r="K128" s="21" t="s">
        <v>19</v>
      </c>
      <c r="L128" s="22"/>
      <c r="M128" s="23"/>
      <c r="N128" s="20"/>
      <c r="O128" s="21" t="s">
        <v>19</v>
      </c>
      <c r="P128" s="22"/>
      <c r="Q128" s="23"/>
      <c r="R128" s="20"/>
      <c r="S128" s="21" t="s">
        <v>19</v>
      </c>
      <c r="T128" s="22"/>
    </row>
    <row r="129" spans="1:20" ht="30" customHeight="1">
      <c r="A129" s="19">
        <v>116</v>
      </c>
      <c r="B129" s="30"/>
      <c r="C129" s="31"/>
      <c r="D129" s="32"/>
      <c r="E129" s="23"/>
      <c r="F129" s="20"/>
      <c r="G129" s="21" t="s">
        <v>19</v>
      </c>
      <c r="H129" s="22"/>
      <c r="I129" s="23"/>
      <c r="J129" s="20"/>
      <c r="K129" s="21" t="s">
        <v>19</v>
      </c>
      <c r="L129" s="22"/>
      <c r="M129" s="23"/>
      <c r="N129" s="20"/>
      <c r="O129" s="21" t="s">
        <v>19</v>
      </c>
      <c r="P129" s="22"/>
      <c r="Q129" s="23"/>
      <c r="R129" s="20"/>
      <c r="S129" s="21" t="s">
        <v>19</v>
      </c>
      <c r="T129" s="22"/>
    </row>
    <row r="130" spans="1:20" ht="30" customHeight="1">
      <c r="A130" s="19">
        <v>117</v>
      </c>
      <c r="B130" s="30"/>
      <c r="C130" s="31"/>
      <c r="D130" s="32"/>
      <c r="E130" s="23"/>
      <c r="F130" s="20"/>
      <c r="G130" s="21" t="s">
        <v>19</v>
      </c>
      <c r="H130" s="22"/>
      <c r="I130" s="23"/>
      <c r="J130" s="20"/>
      <c r="K130" s="21" t="s">
        <v>19</v>
      </c>
      <c r="L130" s="22"/>
      <c r="M130" s="23"/>
      <c r="N130" s="20"/>
      <c r="O130" s="21" t="s">
        <v>19</v>
      </c>
      <c r="P130" s="22"/>
      <c r="Q130" s="23"/>
      <c r="R130" s="20"/>
      <c r="S130" s="21" t="s">
        <v>19</v>
      </c>
      <c r="T130" s="22"/>
    </row>
    <row r="131" spans="1:20" ht="30" customHeight="1">
      <c r="A131" s="19">
        <v>118</v>
      </c>
      <c r="B131" s="30"/>
      <c r="C131" s="31"/>
      <c r="D131" s="32"/>
      <c r="E131" s="23"/>
      <c r="F131" s="20"/>
      <c r="G131" s="21" t="s">
        <v>19</v>
      </c>
      <c r="H131" s="22"/>
      <c r="I131" s="23"/>
      <c r="J131" s="20"/>
      <c r="K131" s="21" t="s">
        <v>19</v>
      </c>
      <c r="L131" s="22"/>
      <c r="M131" s="23"/>
      <c r="N131" s="20"/>
      <c r="O131" s="21" t="s">
        <v>19</v>
      </c>
      <c r="P131" s="22"/>
      <c r="Q131" s="23"/>
      <c r="R131" s="20"/>
      <c r="S131" s="21" t="s">
        <v>19</v>
      </c>
      <c r="T131" s="22"/>
    </row>
    <row r="132" spans="1:20" ht="30" customHeight="1">
      <c r="A132" s="19">
        <v>119</v>
      </c>
      <c r="B132" s="30"/>
      <c r="C132" s="31"/>
      <c r="D132" s="32"/>
      <c r="E132" s="23"/>
      <c r="F132" s="20"/>
      <c r="G132" s="21" t="s">
        <v>19</v>
      </c>
      <c r="H132" s="22"/>
      <c r="I132" s="23"/>
      <c r="J132" s="20"/>
      <c r="K132" s="21" t="s">
        <v>19</v>
      </c>
      <c r="L132" s="22"/>
      <c r="M132" s="23"/>
      <c r="N132" s="20"/>
      <c r="O132" s="21" t="s">
        <v>19</v>
      </c>
      <c r="P132" s="22"/>
      <c r="Q132" s="23"/>
      <c r="R132" s="20"/>
      <c r="S132" s="21" t="s">
        <v>19</v>
      </c>
      <c r="T132" s="22"/>
    </row>
    <row r="133" spans="1:20" ht="30" customHeight="1">
      <c r="A133" s="19">
        <v>120</v>
      </c>
      <c r="B133" s="33"/>
      <c r="C133" s="34"/>
      <c r="D133" s="35"/>
      <c r="E133" s="36"/>
      <c r="F133" s="37"/>
      <c r="G133" s="38" t="s">
        <v>19</v>
      </c>
      <c r="H133" s="39"/>
      <c r="I133" s="36"/>
      <c r="J133" s="37"/>
      <c r="K133" s="38" t="s">
        <v>19</v>
      </c>
      <c r="L133" s="39"/>
      <c r="M133" s="36"/>
      <c r="N133" s="37"/>
      <c r="O133" s="38" t="s">
        <v>19</v>
      </c>
      <c r="P133" s="39"/>
      <c r="Q133" s="36"/>
      <c r="R133" s="37"/>
      <c r="S133" s="38" t="s">
        <v>19</v>
      </c>
      <c r="T133" s="39"/>
    </row>
    <row r="134" spans="1:20" ht="30" customHeight="1">
      <c r="A134" s="117" t="s">
        <v>20</v>
      </c>
      <c r="B134" s="115"/>
      <c r="C134" s="116"/>
      <c r="D134" s="117"/>
      <c r="E134" s="115"/>
      <c r="F134" s="115"/>
      <c r="G134" s="115"/>
      <c r="H134" s="115"/>
      <c r="I134" s="115"/>
      <c r="J134" s="115"/>
      <c r="K134" s="115"/>
      <c r="L134" s="115"/>
      <c r="M134" s="115"/>
      <c r="N134" s="115"/>
      <c r="O134" s="115"/>
      <c r="P134" s="115"/>
      <c r="Q134" s="115"/>
      <c r="R134" s="115"/>
      <c r="S134" s="115"/>
      <c r="T134" s="116"/>
    </row>
    <row r="135" spans="1:20" ht="30" customHeight="1">
      <c r="A135" s="117" t="s">
        <v>21</v>
      </c>
      <c r="B135" s="115"/>
      <c r="C135" s="116"/>
      <c r="D135" s="118"/>
      <c r="E135" s="119"/>
      <c r="F135" s="119"/>
      <c r="G135" s="119"/>
      <c r="H135" s="119"/>
      <c r="I135" s="119"/>
      <c r="J135" s="119"/>
      <c r="K135" s="119"/>
      <c r="L135" s="119"/>
      <c r="M135" s="119"/>
      <c r="N135" s="119"/>
      <c r="O135" s="119"/>
      <c r="P135" s="119"/>
      <c r="Q135" s="119"/>
      <c r="R135" s="119"/>
      <c r="S135" s="119"/>
      <c r="T135" s="120"/>
    </row>
    <row r="136" spans="1:20" ht="15.75" customHeight="1"/>
  </sheetData>
  <mergeCells count="22">
    <mergeCell ref="I10:L10"/>
    <mergeCell ref="A7:T7"/>
    <mergeCell ref="A1:T1"/>
    <mergeCell ref="A2:T2"/>
    <mergeCell ref="A4:T4"/>
    <mergeCell ref="A5:T5"/>
    <mergeCell ref="A134:C134"/>
    <mergeCell ref="A135:C135"/>
    <mergeCell ref="D134:T134"/>
    <mergeCell ref="D135:T135"/>
    <mergeCell ref="A9:T9"/>
    <mergeCell ref="D10:D13"/>
    <mergeCell ref="A10:A13"/>
    <mergeCell ref="B10:B13"/>
    <mergeCell ref="C10:C13"/>
    <mergeCell ref="M10:P10"/>
    <mergeCell ref="Q10:T10"/>
    <mergeCell ref="E11:H11"/>
    <mergeCell ref="I11:L11"/>
    <mergeCell ref="M11:P11"/>
    <mergeCell ref="Q11:T11"/>
    <mergeCell ref="E10:H10"/>
  </mergeCells>
  <printOptions horizontalCentered="1" verticalCentered="1"/>
  <pageMargins left="0" right="0" top="0" bottom="0" header="0" footer="0"/>
  <pageSetup paperSize="9" orientation="portrait"/>
  <colBreaks count="1" manualBreakCount="1">
    <brk id="20" man="1"/>
  </col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134"/>
  <sheetViews>
    <sheetView topLeftCell="A12" workbookViewId="0">
      <selection activeCell="B13" sqref="B13:S20"/>
    </sheetView>
  </sheetViews>
  <sheetFormatPr baseColWidth="10" defaultColWidth="14.42578125" defaultRowHeight="15" customHeight="1"/>
  <cols>
    <col min="1" max="1" width="8.140625" customWidth="1"/>
    <col min="2" max="2" width="55.28515625" customWidth="1"/>
    <col min="3" max="3" width="27.42578125" customWidth="1"/>
    <col min="4" max="5" width="14.28515625" customWidth="1"/>
    <col min="6" max="6" width="18.5703125" customWidth="1"/>
    <col min="7" max="7" width="17.42578125" customWidth="1"/>
    <col min="8" max="8" width="22.7109375" customWidth="1"/>
    <col min="9" max="9" width="17.42578125" customWidth="1"/>
    <col min="10" max="11" width="14.85546875" customWidth="1"/>
    <col min="12" max="12" width="17.42578125" customWidth="1"/>
    <col min="13" max="13" width="18.85546875" customWidth="1"/>
    <col min="14" max="15" width="13.5703125" customWidth="1"/>
    <col min="16" max="17" width="17.85546875" customWidth="1"/>
    <col min="18" max="18" width="19.28515625" customWidth="1"/>
    <col min="19" max="19" width="18.42578125" customWidth="1"/>
  </cols>
  <sheetData>
    <row r="1" spans="1:19" ht="30" customHeight="1">
      <c r="A1" s="150" t="s">
        <v>0</v>
      </c>
      <c r="B1" s="124"/>
      <c r="C1" s="124"/>
      <c r="D1" s="124"/>
      <c r="E1" s="124"/>
      <c r="F1" s="124"/>
      <c r="G1" s="124"/>
      <c r="H1" s="124"/>
      <c r="I1" s="124"/>
      <c r="J1" s="124"/>
      <c r="K1" s="124"/>
      <c r="L1" s="124"/>
      <c r="M1" s="124"/>
      <c r="N1" s="44"/>
      <c r="O1" s="44"/>
      <c r="P1" s="44"/>
      <c r="Q1" s="44"/>
      <c r="R1" s="44"/>
      <c r="S1" s="44"/>
    </row>
    <row r="2" spans="1:19" ht="30" customHeight="1">
      <c r="A2" s="151" t="s">
        <v>1</v>
      </c>
      <c r="B2" s="127"/>
      <c r="C2" s="127"/>
      <c r="D2" s="127"/>
      <c r="E2" s="127"/>
      <c r="F2" s="127"/>
      <c r="G2" s="127"/>
      <c r="H2" s="127"/>
      <c r="I2" s="127"/>
      <c r="J2" s="127"/>
      <c r="K2" s="127"/>
      <c r="L2" s="127"/>
      <c r="M2" s="127"/>
      <c r="N2" s="44"/>
      <c r="O2" s="44"/>
      <c r="P2" s="44"/>
      <c r="Q2" s="44"/>
      <c r="R2" s="44"/>
      <c r="S2" s="44"/>
    </row>
    <row r="3" spans="1:19" ht="13.5" customHeight="1">
      <c r="A3" s="45"/>
      <c r="B3" s="46"/>
      <c r="C3" s="46"/>
      <c r="D3" s="46"/>
      <c r="E3" s="46"/>
      <c r="F3" s="46"/>
      <c r="G3" s="46"/>
      <c r="H3" s="46"/>
      <c r="I3" s="46"/>
      <c r="J3" s="46"/>
      <c r="K3" s="46"/>
      <c r="L3" s="46"/>
      <c r="M3" s="46"/>
      <c r="N3" s="44"/>
      <c r="O3" s="44"/>
      <c r="P3" s="44"/>
      <c r="Q3" s="44"/>
      <c r="R3" s="44"/>
      <c r="S3" s="44"/>
    </row>
    <row r="4" spans="1:19" ht="30" customHeight="1">
      <c r="A4" s="151" t="s">
        <v>2</v>
      </c>
      <c r="B4" s="127"/>
      <c r="C4" s="127"/>
      <c r="D4" s="127"/>
      <c r="E4" s="127"/>
      <c r="F4" s="127"/>
      <c r="G4" s="127"/>
      <c r="H4" s="127"/>
      <c r="I4" s="127"/>
      <c r="J4" s="127"/>
      <c r="K4" s="127"/>
      <c r="L4" s="127"/>
      <c r="M4" s="127"/>
      <c r="N4" s="44"/>
      <c r="O4" s="44"/>
      <c r="P4" s="44"/>
      <c r="Q4" s="44"/>
      <c r="R4" s="44"/>
      <c r="S4" s="44"/>
    </row>
    <row r="5" spans="1:19" ht="30" customHeight="1">
      <c r="A5" s="151" t="s">
        <v>3</v>
      </c>
      <c r="B5" s="127"/>
      <c r="C5" s="127"/>
      <c r="D5" s="127"/>
      <c r="E5" s="127"/>
      <c r="F5" s="127"/>
      <c r="G5" s="127"/>
      <c r="H5" s="127"/>
      <c r="I5" s="127"/>
      <c r="J5" s="127"/>
      <c r="K5" s="127"/>
      <c r="L5" s="127"/>
      <c r="M5" s="127"/>
      <c r="N5" s="44"/>
      <c r="O5" s="44"/>
      <c r="P5" s="44"/>
      <c r="Q5" s="44"/>
      <c r="R5" s="44"/>
      <c r="S5" s="44"/>
    </row>
    <row r="6" spans="1:19" ht="10.5" customHeight="1">
      <c r="A6" s="45"/>
      <c r="B6" s="46"/>
      <c r="C6" s="46"/>
      <c r="D6" s="46"/>
      <c r="E6" s="46"/>
      <c r="F6" s="46"/>
      <c r="G6" s="46"/>
      <c r="H6" s="46"/>
      <c r="I6" s="46"/>
      <c r="J6" s="46"/>
      <c r="K6" s="46"/>
      <c r="L6" s="46"/>
      <c r="M6" s="46"/>
      <c r="N6" s="44"/>
      <c r="O6" s="44"/>
      <c r="P6" s="44"/>
      <c r="Q6" s="44"/>
      <c r="R6" s="44"/>
      <c r="S6" s="44"/>
    </row>
    <row r="7" spans="1:19" ht="30" customHeight="1">
      <c r="A7" s="158"/>
      <c r="B7" s="119"/>
      <c r="C7" s="119"/>
      <c r="D7" s="119"/>
      <c r="E7" s="119"/>
      <c r="F7" s="119"/>
      <c r="G7" s="119"/>
      <c r="H7" s="119"/>
      <c r="I7" s="119"/>
      <c r="J7" s="119"/>
      <c r="K7" s="119"/>
      <c r="L7" s="119"/>
      <c r="M7" s="120"/>
      <c r="N7" s="44"/>
      <c r="O7" s="44"/>
      <c r="P7" s="44"/>
      <c r="Q7" s="44"/>
      <c r="R7" s="44"/>
      <c r="S7" s="44"/>
    </row>
    <row r="8" spans="1:19" ht="30" customHeight="1">
      <c r="A8" s="157" t="s">
        <v>4</v>
      </c>
      <c r="B8" s="127"/>
      <c r="C8" s="127"/>
      <c r="D8" s="127"/>
      <c r="E8" s="127"/>
      <c r="F8" s="127"/>
      <c r="G8" s="127"/>
      <c r="H8" s="127"/>
      <c r="I8" s="127"/>
      <c r="J8" s="127"/>
      <c r="K8" s="127"/>
      <c r="L8" s="127"/>
      <c r="M8" s="127"/>
      <c r="N8" s="44"/>
      <c r="O8" s="44"/>
      <c r="P8" s="44"/>
      <c r="Q8" s="44"/>
      <c r="R8" s="44"/>
      <c r="S8" s="44"/>
    </row>
    <row r="9" spans="1:19" ht="12.75" customHeight="1">
      <c r="A9" s="47"/>
      <c r="B9" s="48"/>
      <c r="C9" s="49"/>
      <c r="D9" s="49"/>
      <c r="E9" s="49"/>
      <c r="F9" s="49"/>
      <c r="G9" s="49"/>
      <c r="H9" s="49"/>
      <c r="I9" s="49"/>
      <c r="J9" s="49"/>
      <c r="K9" s="49"/>
      <c r="L9" s="49"/>
      <c r="M9" s="49"/>
      <c r="N9" s="44"/>
      <c r="O9" s="44"/>
      <c r="P9" s="44"/>
      <c r="Q9" s="44"/>
      <c r="R9" s="44"/>
      <c r="S9" s="44"/>
    </row>
    <row r="10" spans="1:19" ht="30" customHeight="1">
      <c r="A10" s="149" t="s">
        <v>25</v>
      </c>
      <c r="B10" s="115"/>
      <c r="C10" s="115"/>
      <c r="D10" s="115"/>
      <c r="E10" s="115"/>
      <c r="F10" s="115"/>
      <c r="G10" s="115"/>
      <c r="H10" s="115"/>
      <c r="I10" s="115"/>
      <c r="J10" s="115"/>
      <c r="K10" s="115"/>
      <c r="L10" s="115"/>
      <c r="M10" s="115"/>
      <c r="N10" s="115"/>
      <c r="O10" s="115"/>
      <c r="P10" s="115"/>
      <c r="Q10" s="115"/>
      <c r="R10" s="115"/>
      <c r="S10" s="116"/>
    </row>
    <row r="11" spans="1:19" ht="105.75" customHeight="1">
      <c r="A11" s="155"/>
      <c r="B11" s="156" t="s">
        <v>7</v>
      </c>
      <c r="C11" s="156" t="s">
        <v>8</v>
      </c>
      <c r="D11" s="160" t="s">
        <v>26</v>
      </c>
      <c r="E11" s="148"/>
      <c r="F11" s="144" t="s">
        <v>17</v>
      </c>
      <c r="G11" s="144" t="s">
        <v>27</v>
      </c>
      <c r="H11" s="161" t="s">
        <v>28</v>
      </c>
      <c r="I11" s="144" t="s">
        <v>27</v>
      </c>
      <c r="J11" s="147" t="s">
        <v>29</v>
      </c>
      <c r="K11" s="148"/>
      <c r="L11" s="144" t="s">
        <v>17</v>
      </c>
      <c r="M11" s="144" t="s">
        <v>27</v>
      </c>
      <c r="N11" s="147" t="s">
        <v>30</v>
      </c>
      <c r="O11" s="148"/>
      <c r="P11" s="144" t="s">
        <v>17</v>
      </c>
      <c r="Q11" s="144" t="s">
        <v>27</v>
      </c>
      <c r="R11" s="146" t="s">
        <v>31</v>
      </c>
      <c r="S11" s="144" t="s">
        <v>27</v>
      </c>
    </row>
    <row r="12" spans="1:19" ht="30.75" thickBot="1">
      <c r="A12" s="145"/>
      <c r="B12" s="145"/>
      <c r="C12" s="145"/>
      <c r="D12" s="50" t="s">
        <v>32</v>
      </c>
      <c r="E12" s="50" t="s">
        <v>33</v>
      </c>
      <c r="F12" s="145"/>
      <c r="G12" s="145"/>
      <c r="H12" s="145"/>
      <c r="I12" s="145"/>
      <c r="J12" s="50" t="s">
        <v>34</v>
      </c>
      <c r="K12" s="50" t="s">
        <v>33</v>
      </c>
      <c r="L12" s="145"/>
      <c r="M12" s="145"/>
      <c r="N12" s="50" t="s">
        <v>32</v>
      </c>
      <c r="O12" s="50" t="s">
        <v>33</v>
      </c>
      <c r="P12" s="145"/>
      <c r="Q12" s="145"/>
      <c r="R12" s="145"/>
      <c r="S12" s="145"/>
    </row>
    <row r="13" spans="1:19" ht="30" customHeight="1" thickBot="1">
      <c r="A13" s="51">
        <v>1</v>
      </c>
      <c r="B13" s="75" t="s">
        <v>41</v>
      </c>
      <c r="C13" s="76">
        <v>7</v>
      </c>
      <c r="D13" s="101">
        <v>4.71</v>
      </c>
      <c r="E13" s="101">
        <v>4.4000000000000004</v>
      </c>
      <c r="F13" s="101">
        <v>4.5599999999999996</v>
      </c>
      <c r="G13" s="102" t="b">
        <v>0</v>
      </c>
      <c r="H13" s="101">
        <v>19</v>
      </c>
      <c r="I13" s="102"/>
      <c r="J13" s="102">
        <v>74</v>
      </c>
      <c r="K13" s="102">
        <v>80</v>
      </c>
      <c r="L13" s="102"/>
      <c r="M13" s="102"/>
      <c r="N13" s="101">
        <v>23</v>
      </c>
      <c r="O13" s="101">
        <v>19</v>
      </c>
      <c r="P13" s="101">
        <v>21</v>
      </c>
      <c r="Q13" s="103">
        <v>50</v>
      </c>
      <c r="R13" s="101">
        <v>15.95</v>
      </c>
      <c r="S13" s="101"/>
    </row>
    <row r="14" spans="1:19" ht="30" customHeight="1" thickBot="1">
      <c r="A14" s="51">
        <v>2</v>
      </c>
      <c r="B14" s="81" t="s">
        <v>44</v>
      </c>
      <c r="C14" s="82">
        <v>8</v>
      </c>
      <c r="D14" s="83">
        <v>4.1500000000000004</v>
      </c>
      <c r="E14" s="83">
        <v>4.2</v>
      </c>
      <c r="F14" s="83">
        <v>4.18</v>
      </c>
      <c r="G14" s="104" t="b">
        <v>0</v>
      </c>
      <c r="H14" s="83">
        <v>16</v>
      </c>
      <c r="I14" s="83"/>
      <c r="J14" s="83">
        <v>67</v>
      </c>
      <c r="K14" s="83">
        <v>60</v>
      </c>
      <c r="L14" s="83"/>
      <c r="M14" s="83"/>
      <c r="N14" s="83">
        <v>22</v>
      </c>
      <c r="O14" s="83">
        <v>18</v>
      </c>
      <c r="P14" s="83">
        <v>20</v>
      </c>
      <c r="Q14" s="105">
        <v>50</v>
      </c>
      <c r="R14" s="106">
        <v>15.65</v>
      </c>
      <c r="S14" s="107"/>
    </row>
    <row r="15" spans="1:19" ht="30" customHeight="1" thickBot="1">
      <c r="A15" s="51">
        <v>3</v>
      </c>
      <c r="B15" s="81" t="s">
        <v>47</v>
      </c>
      <c r="C15" s="82">
        <v>6</v>
      </c>
      <c r="D15" s="83">
        <v>5</v>
      </c>
      <c r="E15" s="83">
        <v>4.4400000000000004</v>
      </c>
      <c r="F15" s="83">
        <v>4.72</v>
      </c>
      <c r="G15" s="104" t="b">
        <v>0</v>
      </c>
      <c r="H15" s="83">
        <v>20</v>
      </c>
      <c r="I15" s="83"/>
      <c r="J15" s="83">
        <v>82</v>
      </c>
      <c r="K15" s="83">
        <v>76</v>
      </c>
      <c r="L15" s="83"/>
      <c r="M15" s="83"/>
      <c r="N15" s="83">
        <v>15</v>
      </c>
      <c r="O15" s="83">
        <v>12</v>
      </c>
      <c r="P15" s="83">
        <v>13.5</v>
      </c>
      <c r="Q15" s="105">
        <v>80</v>
      </c>
      <c r="R15" s="106">
        <v>16.13</v>
      </c>
      <c r="S15" s="107"/>
    </row>
    <row r="16" spans="1:19" ht="30" customHeight="1" thickBot="1">
      <c r="A16" s="51">
        <v>4</v>
      </c>
      <c r="B16" s="81" t="s">
        <v>50</v>
      </c>
      <c r="C16" s="82">
        <v>6</v>
      </c>
      <c r="D16" s="83">
        <v>4.32</v>
      </c>
      <c r="E16" s="83">
        <v>4.2</v>
      </c>
      <c r="F16" s="83">
        <v>4.26</v>
      </c>
      <c r="G16" s="104" t="b">
        <v>0</v>
      </c>
      <c r="H16" s="83">
        <v>19</v>
      </c>
      <c r="I16" s="83"/>
      <c r="J16" s="83">
        <v>70</v>
      </c>
      <c r="K16" s="83">
        <v>71</v>
      </c>
      <c r="L16" s="83"/>
      <c r="M16" s="83"/>
      <c r="N16" s="83">
        <v>16</v>
      </c>
      <c r="O16" s="83">
        <v>12</v>
      </c>
      <c r="P16" s="83">
        <v>14</v>
      </c>
      <c r="Q16" s="105">
        <v>80</v>
      </c>
      <c r="R16" s="106">
        <v>15.22</v>
      </c>
      <c r="S16" s="107"/>
    </row>
    <row r="17" spans="1:19" ht="30" customHeight="1" thickBot="1">
      <c r="A17" s="51">
        <v>5</v>
      </c>
      <c r="B17" s="81" t="s">
        <v>53</v>
      </c>
      <c r="C17" s="82">
        <v>7</v>
      </c>
      <c r="D17" s="83">
        <v>3.66</v>
      </c>
      <c r="E17" s="83">
        <v>3.39</v>
      </c>
      <c r="F17" s="83">
        <v>3.53</v>
      </c>
      <c r="G17" s="104">
        <v>40</v>
      </c>
      <c r="H17" s="83">
        <v>30</v>
      </c>
      <c r="I17" s="83"/>
      <c r="J17" s="83">
        <v>77</v>
      </c>
      <c r="K17" s="83">
        <v>74</v>
      </c>
      <c r="L17" s="83"/>
      <c r="M17" s="83"/>
      <c r="N17" s="83">
        <v>20</v>
      </c>
      <c r="O17" s="83">
        <v>21</v>
      </c>
      <c r="P17" s="83">
        <v>20.5</v>
      </c>
      <c r="Q17" s="105">
        <v>50</v>
      </c>
      <c r="R17" s="106">
        <v>15.4</v>
      </c>
      <c r="S17" s="107"/>
    </row>
    <row r="18" spans="1:19" ht="30" customHeight="1" thickBot="1">
      <c r="A18" s="51">
        <v>6</v>
      </c>
      <c r="B18" s="81" t="s">
        <v>56</v>
      </c>
      <c r="C18" s="82">
        <v>7</v>
      </c>
      <c r="D18" s="83">
        <v>4.0199999999999996</v>
      </c>
      <c r="E18" s="83">
        <v>3.8</v>
      </c>
      <c r="F18" s="83">
        <v>3.91</v>
      </c>
      <c r="G18" s="104" t="b">
        <v>0</v>
      </c>
      <c r="H18" s="83">
        <v>20</v>
      </c>
      <c r="I18" s="83"/>
      <c r="J18" s="83">
        <v>73</v>
      </c>
      <c r="K18" s="83">
        <v>71</v>
      </c>
      <c r="L18" s="83"/>
      <c r="M18" s="83"/>
      <c r="N18" s="83">
        <v>21</v>
      </c>
      <c r="O18" s="83">
        <v>23</v>
      </c>
      <c r="P18" s="83">
        <v>22</v>
      </c>
      <c r="Q18" s="105">
        <v>40</v>
      </c>
      <c r="R18" s="106">
        <v>15.95</v>
      </c>
      <c r="S18" s="107"/>
    </row>
    <row r="19" spans="1:19" ht="30" customHeight="1" thickBot="1">
      <c r="A19" s="51">
        <v>7</v>
      </c>
      <c r="B19" s="81" t="s">
        <v>61</v>
      </c>
      <c r="C19" s="82">
        <v>7</v>
      </c>
      <c r="D19" s="83">
        <v>3.53</v>
      </c>
      <c r="E19" s="83">
        <v>3.33</v>
      </c>
      <c r="F19" s="83">
        <v>3.43</v>
      </c>
      <c r="G19" s="104">
        <v>50</v>
      </c>
      <c r="H19" s="83">
        <v>34</v>
      </c>
      <c r="I19" s="83"/>
      <c r="J19" s="83">
        <v>69</v>
      </c>
      <c r="K19" s="83">
        <v>72</v>
      </c>
      <c r="L19" s="83"/>
      <c r="M19" s="83"/>
      <c r="N19" s="83">
        <v>18</v>
      </c>
      <c r="O19" s="83">
        <v>15</v>
      </c>
      <c r="P19" s="83">
        <v>16.5</v>
      </c>
      <c r="Q19" s="105">
        <v>70</v>
      </c>
      <c r="R19" s="106">
        <v>14.17</v>
      </c>
      <c r="S19" s="107"/>
    </row>
    <row r="20" spans="1:19" ht="30" customHeight="1" thickBot="1">
      <c r="A20" s="51">
        <v>8</v>
      </c>
      <c r="B20" s="81" t="s">
        <v>103</v>
      </c>
      <c r="C20" s="82">
        <v>6</v>
      </c>
      <c r="D20" s="83">
        <v>3.79</v>
      </c>
      <c r="E20" s="83">
        <v>3.65</v>
      </c>
      <c r="F20" s="83">
        <v>3.72</v>
      </c>
      <c r="G20" s="104" t="b">
        <v>0</v>
      </c>
      <c r="H20" s="83">
        <v>19</v>
      </c>
      <c r="I20" s="83"/>
      <c r="J20" s="83">
        <v>75</v>
      </c>
      <c r="K20" s="83">
        <v>76</v>
      </c>
      <c r="L20" s="83"/>
      <c r="M20" s="83"/>
      <c r="N20" s="83">
        <v>25</v>
      </c>
      <c r="O20" s="83">
        <v>21</v>
      </c>
      <c r="P20" s="83">
        <v>23</v>
      </c>
      <c r="Q20" s="105">
        <v>40</v>
      </c>
      <c r="R20" s="106">
        <v>16.05</v>
      </c>
      <c r="S20" s="107"/>
    </row>
    <row r="21" spans="1:19" ht="30" customHeight="1">
      <c r="A21" s="51">
        <v>9</v>
      </c>
      <c r="B21" s="17"/>
      <c r="C21" s="18"/>
      <c r="D21" s="20">
        <v>0</v>
      </c>
      <c r="E21" s="20">
        <v>0</v>
      </c>
      <c r="F21" s="52">
        <f t="shared" ref="F21:F132" si="0">AVERAGE(D21:E21)</f>
        <v>0</v>
      </c>
      <c r="G21" s="53" t="str">
        <f t="shared" ref="G21:G132" si="1">IF(F21&lt;=2.27,"100",(IF(AND(F21&gt;2.28,F21&lt;=3.13),"90",(IF(AND(F21&gt;3.14,F21&lt;=3.24),"80",(IF(AND(F21&gt;3.25,F21&lt;=3.33),"70",(IF(AND(F21&gt;3.34,F21&lt;=3.4),"60",(IF(AND(F21&gt;3.41,F21&lt;=3.47),"50",(IF(AND(F21&gt;3.48,F21&lt;=3.54),"40")))))))))))))</f>
        <v>100</v>
      </c>
      <c r="H21" s="20"/>
      <c r="I21" s="20"/>
      <c r="J21" s="20"/>
      <c r="K21" s="20"/>
      <c r="L21" s="20"/>
      <c r="M21" s="20"/>
      <c r="N21" s="20">
        <v>0</v>
      </c>
      <c r="O21" s="20">
        <v>0</v>
      </c>
      <c r="P21" s="20">
        <f t="shared" ref="P21:P132" si="2">AVERAGE(N21:O21)</f>
        <v>0</v>
      </c>
      <c r="Q21" s="54" t="str">
        <f t="shared" ref="Q21:Q132" si="3">IF(P21&lt;=5,"100",(IF(AND(P21&gt;=4,P21&lt;=13),"90",(IF(AND(P21&gt;=12,P21&lt;=15),"80",(IF(AND(P21&gt;=14,P21&lt;=17),"70",(IF(AND(P21&gt;=18,P21&lt;=19),"60",(IF(AND(P21&gt;=20,P21&lt;=21),"50",(IF(AND(P21&gt;=22,P21&lt;=23),"40")))))))))))))</f>
        <v>100</v>
      </c>
      <c r="R21" s="55"/>
      <c r="S21" s="55"/>
    </row>
    <row r="22" spans="1:19" ht="30" customHeight="1">
      <c r="A22" s="51">
        <v>10</v>
      </c>
      <c r="B22" s="17"/>
      <c r="C22" s="18"/>
      <c r="D22" s="20">
        <v>0</v>
      </c>
      <c r="E22" s="20">
        <v>0</v>
      </c>
      <c r="F22" s="52">
        <f t="shared" si="0"/>
        <v>0</v>
      </c>
      <c r="G22" s="53" t="str">
        <f t="shared" si="1"/>
        <v>100</v>
      </c>
      <c r="H22" s="20"/>
      <c r="I22" s="20"/>
      <c r="J22" s="20"/>
      <c r="K22" s="20"/>
      <c r="L22" s="20"/>
      <c r="M22" s="20"/>
      <c r="N22" s="20">
        <v>0</v>
      </c>
      <c r="O22" s="20">
        <v>0</v>
      </c>
      <c r="P22" s="20">
        <f t="shared" si="2"/>
        <v>0</v>
      </c>
      <c r="Q22" s="54" t="str">
        <f t="shared" si="3"/>
        <v>100</v>
      </c>
      <c r="R22" s="55"/>
      <c r="S22" s="55"/>
    </row>
    <row r="23" spans="1:19" ht="30" customHeight="1">
      <c r="A23" s="51">
        <v>11</v>
      </c>
      <c r="B23" s="17"/>
      <c r="C23" s="18"/>
      <c r="D23" s="20">
        <v>0</v>
      </c>
      <c r="E23" s="20">
        <v>0</v>
      </c>
      <c r="F23" s="52">
        <f t="shared" si="0"/>
        <v>0</v>
      </c>
      <c r="G23" s="53" t="str">
        <f t="shared" si="1"/>
        <v>100</v>
      </c>
      <c r="H23" s="20"/>
      <c r="I23" s="20"/>
      <c r="J23" s="20"/>
      <c r="K23" s="20"/>
      <c r="L23" s="20"/>
      <c r="M23" s="20"/>
      <c r="N23" s="20">
        <v>0</v>
      </c>
      <c r="O23" s="20">
        <v>0</v>
      </c>
      <c r="P23" s="20">
        <f t="shared" si="2"/>
        <v>0</v>
      </c>
      <c r="Q23" s="54" t="str">
        <f t="shared" si="3"/>
        <v>100</v>
      </c>
      <c r="R23" s="55"/>
      <c r="S23" s="55"/>
    </row>
    <row r="24" spans="1:19" ht="30" customHeight="1">
      <c r="A24" s="51">
        <v>12</v>
      </c>
      <c r="B24" s="17"/>
      <c r="C24" s="18"/>
      <c r="D24" s="20">
        <v>0</v>
      </c>
      <c r="E24" s="20">
        <v>0</v>
      </c>
      <c r="F24" s="52">
        <f t="shared" si="0"/>
        <v>0</v>
      </c>
      <c r="G24" s="53" t="str">
        <f t="shared" si="1"/>
        <v>100</v>
      </c>
      <c r="H24" s="20"/>
      <c r="I24" s="20"/>
      <c r="J24" s="20"/>
      <c r="K24" s="20"/>
      <c r="L24" s="20"/>
      <c r="M24" s="20"/>
      <c r="N24" s="20">
        <v>0</v>
      </c>
      <c r="O24" s="20">
        <v>0</v>
      </c>
      <c r="P24" s="20">
        <f t="shared" si="2"/>
        <v>0</v>
      </c>
      <c r="Q24" s="54" t="str">
        <f t="shared" si="3"/>
        <v>100</v>
      </c>
      <c r="R24" s="55"/>
      <c r="S24" s="55"/>
    </row>
    <row r="25" spans="1:19" ht="30" customHeight="1">
      <c r="A25" s="51">
        <v>13</v>
      </c>
      <c r="B25" s="17"/>
      <c r="C25" s="18"/>
      <c r="D25" s="20">
        <v>0</v>
      </c>
      <c r="E25" s="20">
        <v>0</v>
      </c>
      <c r="F25" s="52">
        <f t="shared" si="0"/>
        <v>0</v>
      </c>
      <c r="G25" s="53" t="str">
        <f t="shared" si="1"/>
        <v>100</v>
      </c>
      <c r="H25" s="20"/>
      <c r="I25" s="20"/>
      <c r="J25" s="20"/>
      <c r="K25" s="20"/>
      <c r="L25" s="20"/>
      <c r="M25" s="20"/>
      <c r="N25" s="20">
        <v>0</v>
      </c>
      <c r="O25" s="20">
        <v>0</v>
      </c>
      <c r="P25" s="20">
        <f t="shared" si="2"/>
        <v>0</v>
      </c>
      <c r="Q25" s="54" t="str">
        <f t="shared" si="3"/>
        <v>100</v>
      </c>
      <c r="R25" s="55"/>
      <c r="S25" s="55"/>
    </row>
    <row r="26" spans="1:19" ht="30" customHeight="1">
      <c r="A26" s="51">
        <v>14</v>
      </c>
      <c r="B26" s="17"/>
      <c r="C26" s="18"/>
      <c r="D26" s="20">
        <v>0</v>
      </c>
      <c r="E26" s="20">
        <v>0</v>
      </c>
      <c r="F26" s="52">
        <f t="shared" si="0"/>
        <v>0</v>
      </c>
      <c r="G26" s="53" t="str">
        <f t="shared" si="1"/>
        <v>100</v>
      </c>
      <c r="H26" s="20"/>
      <c r="I26" s="20"/>
      <c r="J26" s="20"/>
      <c r="K26" s="20"/>
      <c r="L26" s="20"/>
      <c r="M26" s="20"/>
      <c r="N26" s="20">
        <v>0</v>
      </c>
      <c r="O26" s="20">
        <v>0</v>
      </c>
      <c r="P26" s="20">
        <f t="shared" si="2"/>
        <v>0</v>
      </c>
      <c r="Q26" s="54" t="str">
        <f t="shared" si="3"/>
        <v>100</v>
      </c>
      <c r="R26" s="55"/>
      <c r="S26" s="55"/>
    </row>
    <row r="27" spans="1:19" ht="30" customHeight="1">
      <c r="A27" s="51">
        <v>15</v>
      </c>
      <c r="B27" s="17"/>
      <c r="C27" s="18"/>
      <c r="D27" s="20">
        <v>0</v>
      </c>
      <c r="E27" s="20">
        <v>0</v>
      </c>
      <c r="F27" s="52">
        <f t="shared" si="0"/>
        <v>0</v>
      </c>
      <c r="G27" s="53" t="str">
        <f t="shared" si="1"/>
        <v>100</v>
      </c>
      <c r="H27" s="20"/>
      <c r="I27" s="20"/>
      <c r="J27" s="20"/>
      <c r="K27" s="20"/>
      <c r="L27" s="20"/>
      <c r="M27" s="20"/>
      <c r="N27" s="20">
        <v>0</v>
      </c>
      <c r="O27" s="20">
        <v>0</v>
      </c>
      <c r="P27" s="20">
        <f t="shared" si="2"/>
        <v>0</v>
      </c>
      <c r="Q27" s="54" t="str">
        <f t="shared" si="3"/>
        <v>100</v>
      </c>
      <c r="R27" s="55"/>
      <c r="S27" s="55"/>
    </row>
    <row r="28" spans="1:19" ht="30" customHeight="1">
      <c r="A28" s="51">
        <v>16</v>
      </c>
      <c r="B28" s="56"/>
      <c r="C28" s="18"/>
      <c r="D28" s="20">
        <v>0</v>
      </c>
      <c r="E28" s="20">
        <v>0</v>
      </c>
      <c r="F28" s="52">
        <f t="shared" si="0"/>
        <v>0</v>
      </c>
      <c r="G28" s="53" t="str">
        <f t="shared" si="1"/>
        <v>100</v>
      </c>
      <c r="H28" s="20"/>
      <c r="I28" s="20"/>
      <c r="J28" s="20"/>
      <c r="K28" s="20"/>
      <c r="L28" s="20"/>
      <c r="M28" s="20"/>
      <c r="N28" s="20">
        <v>0</v>
      </c>
      <c r="O28" s="20">
        <v>0</v>
      </c>
      <c r="P28" s="20">
        <f t="shared" si="2"/>
        <v>0</v>
      </c>
      <c r="Q28" s="54" t="str">
        <f t="shared" si="3"/>
        <v>100</v>
      </c>
      <c r="R28" s="55"/>
      <c r="S28" s="55"/>
    </row>
    <row r="29" spans="1:19" ht="30" customHeight="1">
      <c r="A29" s="51">
        <v>17</v>
      </c>
      <c r="B29" s="56"/>
      <c r="C29" s="57"/>
      <c r="D29" s="20">
        <v>0</v>
      </c>
      <c r="E29" s="20">
        <v>0</v>
      </c>
      <c r="F29" s="52">
        <f t="shared" si="0"/>
        <v>0</v>
      </c>
      <c r="G29" s="53" t="str">
        <f t="shared" si="1"/>
        <v>100</v>
      </c>
      <c r="H29" s="20"/>
      <c r="I29" s="20"/>
      <c r="J29" s="20"/>
      <c r="K29" s="20"/>
      <c r="L29" s="20"/>
      <c r="M29" s="20"/>
      <c r="N29" s="20">
        <v>0</v>
      </c>
      <c r="O29" s="20">
        <v>0</v>
      </c>
      <c r="P29" s="20">
        <f t="shared" si="2"/>
        <v>0</v>
      </c>
      <c r="Q29" s="54" t="str">
        <f t="shared" si="3"/>
        <v>100</v>
      </c>
      <c r="R29" s="55"/>
      <c r="S29" s="55"/>
    </row>
    <row r="30" spans="1:19" ht="30" customHeight="1">
      <c r="A30" s="51">
        <v>18</v>
      </c>
      <c r="B30" s="56"/>
      <c r="C30" s="57"/>
      <c r="D30" s="20">
        <v>0</v>
      </c>
      <c r="E30" s="20">
        <v>0</v>
      </c>
      <c r="F30" s="52">
        <f t="shared" si="0"/>
        <v>0</v>
      </c>
      <c r="G30" s="53" t="str">
        <f t="shared" si="1"/>
        <v>100</v>
      </c>
      <c r="H30" s="20"/>
      <c r="I30" s="20"/>
      <c r="J30" s="20"/>
      <c r="K30" s="20"/>
      <c r="L30" s="20"/>
      <c r="M30" s="20"/>
      <c r="N30" s="20">
        <v>0</v>
      </c>
      <c r="O30" s="20">
        <v>0</v>
      </c>
      <c r="P30" s="20">
        <f t="shared" si="2"/>
        <v>0</v>
      </c>
      <c r="Q30" s="54" t="str">
        <f t="shared" si="3"/>
        <v>100</v>
      </c>
      <c r="R30" s="55"/>
      <c r="S30" s="55"/>
    </row>
    <row r="31" spans="1:19" ht="30" customHeight="1">
      <c r="A31" s="51">
        <v>19</v>
      </c>
      <c r="B31" s="56"/>
      <c r="C31" s="57"/>
      <c r="D31" s="20">
        <v>0</v>
      </c>
      <c r="E31" s="20">
        <v>0</v>
      </c>
      <c r="F31" s="52">
        <f t="shared" si="0"/>
        <v>0</v>
      </c>
      <c r="G31" s="53" t="str">
        <f t="shared" si="1"/>
        <v>100</v>
      </c>
      <c r="H31" s="20"/>
      <c r="I31" s="20"/>
      <c r="J31" s="20"/>
      <c r="K31" s="20"/>
      <c r="L31" s="20"/>
      <c r="M31" s="20"/>
      <c r="N31" s="20">
        <v>0</v>
      </c>
      <c r="O31" s="20">
        <v>0</v>
      </c>
      <c r="P31" s="20">
        <f t="shared" si="2"/>
        <v>0</v>
      </c>
      <c r="Q31" s="54" t="str">
        <f t="shared" si="3"/>
        <v>100</v>
      </c>
      <c r="R31" s="55"/>
      <c r="S31" s="55"/>
    </row>
    <row r="32" spans="1:19" ht="30" customHeight="1">
      <c r="A32" s="51">
        <v>20</v>
      </c>
      <c r="B32" s="56"/>
      <c r="C32" s="57"/>
      <c r="D32" s="20">
        <v>0</v>
      </c>
      <c r="E32" s="20">
        <v>0</v>
      </c>
      <c r="F32" s="52">
        <f t="shared" si="0"/>
        <v>0</v>
      </c>
      <c r="G32" s="53" t="str">
        <f t="shared" si="1"/>
        <v>100</v>
      </c>
      <c r="H32" s="20"/>
      <c r="I32" s="20"/>
      <c r="J32" s="20"/>
      <c r="K32" s="20"/>
      <c r="L32" s="20"/>
      <c r="M32" s="20"/>
      <c r="N32" s="20">
        <v>0</v>
      </c>
      <c r="O32" s="20">
        <v>0</v>
      </c>
      <c r="P32" s="20">
        <f t="shared" si="2"/>
        <v>0</v>
      </c>
      <c r="Q32" s="54" t="str">
        <f t="shared" si="3"/>
        <v>100</v>
      </c>
      <c r="R32" s="55"/>
      <c r="S32" s="55"/>
    </row>
    <row r="33" spans="1:19" ht="30" customHeight="1">
      <c r="A33" s="51">
        <v>21</v>
      </c>
      <c r="B33" s="56"/>
      <c r="C33" s="57"/>
      <c r="D33" s="20">
        <v>0</v>
      </c>
      <c r="E33" s="20">
        <v>0</v>
      </c>
      <c r="F33" s="52">
        <f t="shared" si="0"/>
        <v>0</v>
      </c>
      <c r="G33" s="53" t="str">
        <f t="shared" si="1"/>
        <v>100</v>
      </c>
      <c r="H33" s="20"/>
      <c r="I33" s="20"/>
      <c r="J33" s="20"/>
      <c r="K33" s="20"/>
      <c r="L33" s="20"/>
      <c r="M33" s="20"/>
      <c r="N33" s="20">
        <v>0</v>
      </c>
      <c r="O33" s="20">
        <v>0</v>
      </c>
      <c r="P33" s="20">
        <f t="shared" si="2"/>
        <v>0</v>
      </c>
      <c r="Q33" s="54" t="str">
        <f t="shared" si="3"/>
        <v>100</v>
      </c>
      <c r="R33" s="55"/>
      <c r="S33" s="55"/>
    </row>
    <row r="34" spans="1:19" ht="30" customHeight="1">
      <c r="A34" s="51">
        <v>22</v>
      </c>
      <c r="B34" s="56"/>
      <c r="C34" s="57"/>
      <c r="D34" s="20">
        <v>0</v>
      </c>
      <c r="E34" s="20">
        <v>0</v>
      </c>
      <c r="F34" s="52">
        <f t="shared" si="0"/>
        <v>0</v>
      </c>
      <c r="G34" s="53" t="str">
        <f t="shared" si="1"/>
        <v>100</v>
      </c>
      <c r="H34" s="20"/>
      <c r="I34" s="20"/>
      <c r="J34" s="20"/>
      <c r="K34" s="20"/>
      <c r="L34" s="20"/>
      <c r="M34" s="20"/>
      <c r="N34" s="20">
        <v>0</v>
      </c>
      <c r="O34" s="20">
        <v>0</v>
      </c>
      <c r="P34" s="20">
        <f t="shared" si="2"/>
        <v>0</v>
      </c>
      <c r="Q34" s="54" t="str">
        <f t="shared" si="3"/>
        <v>100</v>
      </c>
      <c r="R34" s="55"/>
      <c r="S34" s="55"/>
    </row>
    <row r="35" spans="1:19" ht="30" customHeight="1">
      <c r="A35" s="51">
        <v>23</v>
      </c>
      <c r="B35" s="56"/>
      <c r="C35" s="57"/>
      <c r="D35" s="20">
        <v>0</v>
      </c>
      <c r="E35" s="20">
        <v>0</v>
      </c>
      <c r="F35" s="52">
        <f t="shared" si="0"/>
        <v>0</v>
      </c>
      <c r="G35" s="53" t="str">
        <f t="shared" si="1"/>
        <v>100</v>
      </c>
      <c r="H35" s="20"/>
      <c r="I35" s="20"/>
      <c r="J35" s="20"/>
      <c r="K35" s="20"/>
      <c r="L35" s="20"/>
      <c r="M35" s="20"/>
      <c r="N35" s="20">
        <v>0</v>
      </c>
      <c r="O35" s="20">
        <v>0</v>
      </c>
      <c r="P35" s="20">
        <f t="shared" si="2"/>
        <v>0</v>
      </c>
      <c r="Q35" s="54" t="str">
        <f t="shared" si="3"/>
        <v>100</v>
      </c>
      <c r="R35" s="55"/>
      <c r="S35" s="55"/>
    </row>
    <row r="36" spans="1:19" ht="30" customHeight="1">
      <c r="A36" s="51">
        <v>24</v>
      </c>
      <c r="B36" s="56"/>
      <c r="C36" s="57"/>
      <c r="D36" s="20">
        <v>0</v>
      </c>
      <c r="E36" s="20">
        <v>0</v>
      </c>
      <c r="F36" s="52">
        <f t="shared" si="0"/>
        <v>0</v>
      </c>
      <c r="G36" s="53" t="str">
        <f t="shared" si="1"/>
        <v>100</v>
      </c>
      <c r="H36" s="20"/>
      <c r="I36" s="20"/>
      <c r="J36" s="20"/>
      <c r="K36" s="20"/>
      <c r="L36" s="20"/>
      <c r="M36" s="20"/>
      <c r="N36" s="20">
        <v>0</v>
      </c>
      <c r="O36" s="20">
        <v>0</v>
      </c>
      <c r="P36" s="20">
        <f t="shared" si="2"/>
        <v>0</v>
      </c>
      <c r="Q36" s="54" t="str">
        <f t="shared" si="3"/>
        <v>100</v>
      </c>
      <c r="R36" s="55"/>
      <c r="S36" s="55"/>
    </row>
    <row r="37" spans="1:19" ht="30" customHeight="1">
      <c r="A37" s="51">
        <v>25</v>
      </c>
      <c r="B37" s="56"/>
      <c r="C37" s="57"/>
      <c r="D37" s="20">
        <v>0</v>
      </c>
      <c r="E37" s="20">
        <v>0</v>
      </c>
      <c r="F37" s="52">
        <f t="shared" si="0"/>
        <v>0</v>
      </c>
      <c r="G37" s="53" t="str">
        <f t="shared" si="1"/>
        <v>100</v>
      </c>
      <c r="H37" s="20"/>
      <c r="I37" s="20"/>
      <c r="J37" s="20"/>
      <c r="K37" s="20"/>
      <c r="L37" s="20"/>
      <c r="M37" s="20"/>
      <c r="N37" s="20">
        <v>0</v>
      </c>
      <c r="O37" s="20">
        <v>0</v>
      </c>
      <c r="P37" s="20">
        <f t="shared" si="2"/>
        <v>0</v>
      </c>
      <c r="Q37" s="54" t="str">
        <f t="shared" si="3"/>
        <v>100</v>
      </c>
      <c r="R37" s="55"/>
      <c r="S37" s="55"/>
    </row>
    <row r="38" spans="1:19" ht="30" customHeight="1">
      <c r="A38" s="51">
        <v>26</v>
      </c>
      <c r="B38" s="56"/>
      <c r="C38" s="57"/>
      <c r="D38" s="20">
        <v>0</v>
      </c>
      <c r="E38" s="20">
        <v>0</v>
      </c>
      <c r="F38" s="52">
        <f t="shared" si="0"/>
        <v>0</v>
      </c>
      <c r="G38" s="53" t="str">
        <f t="shared" si="1"/>
        <v>100</v>
      </c>
      <c r="H38" s="20"/>
      <c r="I38" s="20"/>
      <c r="J38" s="20"/>
      <c r="K38" s="20"/>
      <c r="L38" s="20"/>
      <c r="M38" s="20"/>
      <c r="N38" s="20">
        <v>0</v>
      </c>
      <c r="O38" s="20">
        <v>0</v>
      </c>
      <c r="P38" s="20">
        <f t="shared" si="2"/>
        <v>0</v>
      </c>
      <c r="Q38" s="54" t="str">
        <f t="shared" si="3"/>
        <v>100</v>
      </c>
      <c r="R38" s="55"/>
      <c r="S38" s="55"/>
    </row>
    <row r="39" spans="1:19" ht="30" customHeight="1">
      <c r="A39" s="51">
        <v>27</v>
      </c>
      <c r="B39" s="56"/>
      <c r="C39" s="57"/>
      <c r="D39" s="20">
        <v>0</v>
      </c>
      <c r="E39" s="20">
        <v>0</v>
      </c>
      <c r="F39" s="52">
        <f t="shared" si="0"/>
        <v>0</v>
      </c>
      <c r="G39" s="53" t="str">
        <f t="shared" si="1"/>
        <v>100</v>
      </c>
      <c r="H39" s="20"/>
      <c r="I39" s="20"/>
      <c r="J39" s="20"/>
      <c r="K39" s="20"/>
      <c r="L39" s="20"/>
      <c r="M39" s="20"/>
      <c r="N39" s="20">
        <v>0</v>
      </c>
      <c r="O39" s="20">
        <v>0</v>
      </c>
      <c r="P39" s="20">
        <f t="shared" si="2"/>
        <v>0</v>
      </c>
      <c r="Q39" s="54" t="str">
        <f t="shared" si="3"/>
        <v>100</v>
      </c>
      <c r="R39" s="55"/>
      <c r="S39" s="55"/>
    </row>
    <row r="40" spans="1:19" ht="30" customHeight="1">
      <c r="A40" s="51">
        <v>28</v>
      </c>
      <c r="B40" s="56"/>
      <c r="C40" s="57"/>
      <c r="D40" s="20">
        <v>0</v>
      </c>
      <c r="E40" s="20">
        <v>0</v>
      </c>
      <c r="F40" s="52">
        <f t="shared" si="0"/>
        <v>0</v>
      </c>
      <c r="G40" s="53" t="str">
        <f t="shared" si="1"/>
        <v>100</v>
      </c>
      <c r="H40" s="20"/>
      <c r="I40" s="20"/>
      <c r="J40" s="20"/>
      <c r="K40" s="20"/>
      <c r="L40" s="20"/>
      <c r="M40" s="20"/>
      <c r="N40" s="20">
        <v>0</v>
      </c>
      <c r="O40" s="20">
        <v>0</v>
      </c>
      <c r="P40" s="20">
        <f t="shared" si="2"/>
        <v>0</v>
      </c>
      <c r="Q40" s="54" t="str">
        <f t="shared" si="3"/>
        <v>100</v>
      </c>
      <c r="R40" s="55"/>
      <c r="S40" s="55"/>
    </row>
    <row r="41" spans="1:19" ht="30" customHeight="1">
      <c r="A41" s="51">
        <v>29</v>
      </c>
      <c r="B41" s="56"/>
      <c r="C41" s="57"/>
      <c r="D41" s="20">
        <v>0</v>
      </c>
      <c r="E41" s="20">
        <v>0</v>
      </c>
      <c r="F41" s="52">
        <f t="shared" si="0"/>
        <v>0</v>
      </c>
      <c r="G41" s="53" t="str">
        <f t="shared" si="1"/>
        <v>100</v>
      </c>
      <c r="H41" s="20"/>
      <c r="I41" s="20"/>
      <c r="J41" s="20"/>
      <c r="K41" s="20"/>
      <c r="L41" s="20"/>
      <c r="M41" s="20"/>
      <c r="N41" s="20">
        <v>0</v>
      </c>
      <c r="O41" s="20">
        <v>0</v>
      </c>
      <c r="P41" s="20">
        <f t="shared" si="2"/>
        <v>0</v>
      </c>
      <c r="Q41" s="54" t="str">
        <f t="shared" si="3"/>
        <v>100</v>
      </c>
      <c r="R41" s="55"/>
      <c r="S41" s="55"/>
    </row>
    <row r="42" spans="1:19" ht="30" customHeight="1">
      <c r="A42" s="51">
        <v>30</v>
      </c>
      <c r="B42" s="56"/>
      <c r="C42" s="57"/>
      <c r="D42" s="20">
        <v>0</v>
      </c>
      <c r="E42" s="20">
        <v>0</v>
      </c>
      <c r="F42" s="52">
        <f t="shared" si="0"/>
        <v>0</v>
      </c>
      <c r="G42" s="53" t="str">
        <f t="shared" si="1"/>
        <v>100</v>
      </c>
      <c r="H42" s="20"/>
      <c r="I42" s="20"/>
      <c r="J42" s="20"/>
      <c r="K42" s="20"/>
      <c r="L42" s="20"/>
      <c r="M42" s="20"/>
      <c r="N42" s="20">
        <v>0</v>
      </c>
      <c r="O42" s="20">
        <v>0</v>
      </c>
      <c r="P42" s="20">
        <f t="shared" si="2"/>
        <v>0</v>
      </c>
      <c r="Q42" s="54" t="str">
        <f t="shared" si="3"/>
        <v>100</v>
      </c>
      <c r="R42" s="55"/>
      <c r="S42" s="55"/>
    </row>
    <row r="43" spans="1:19" ht="30" customHeight="1">
      <c r="A43" s="51">
        <v>31</v>
      </c>
      <c r="B43" s="56"/>
      <c r="C43" s="57"/>
      <c r="D43" s="20">
        <v>0</v>
      </c>
      <c r="E43" s="20">
        <v>0</v>
      </c>
      <c r="F43" s="52">
        <f t="shared" si="0"/>
        <v>0</v>
      </c>
      <c r="G43" s="53" t="str">
        <f t="shared" si="1"/>
        <v>100</v>
      </c>
      <c r="H43" s="20"/>
      <c r="I43" s="20"/>
      <c r="J43" s="20"/>
      <c r="K43" s="20"/>
      <c r="L43" s="20"/>
      <c r="M43" s="20"/>
      <c r="N43" s="20">
        <v>0</v>
      </c>
      <c r="O43" s="20">
        <v>0</v>
      </c>
      <c r="P43" s="20">
        <f t="shared" si="2"/>
        <v>0</v>
      </c>
      <c r="Q43" s="54" t="str">
        <f t="shared" si="3"/>
        <v>100</v>
      </c>
      <c r="R43" s="55"/>
      <c r="S43" s="55"/>
    </row>
    <row r="44" spans="1:19" ht="30" customHeight="1">
      <c r="A44" s="51">
        <v>32</v>
      </c>
      <c r="B44" s="56"/>
      <c r="C44" s="57"/>
      <c r="D44" s="20">
        <v>0</v>
      </c>
      <c r="E44" s="20">
        <v>0</v>
      </c>
      <c r="F44" s="52">
        <f t="shared" si="0"/>
        <v>0</v>
      </c>
      <c r="G44" s="53" t="str">
        <f t="shared" si="1"/>
        <v>100</v>
      </c>
      <c r="H44" s="20"/>
      <c r="I44" s="20"/>
      <c r="J44" s="20"/>
      <c r="K44" s="20"/>
      <c r="L44" s="20"/>
      <c r="M44" s="20"/>
      <c r="N44" s="20">
        <v>0</v>
      </c>
      <c r="O44" s="20">
        <v>0</v>
      </c>
      <c r="P44" s="20">
        <f t="shared" si="2"/>
        <v>0</v>
      </c>
      <c r="Q44" s="54" t="str">
        <f t="shared" si="3"/>
        <v>100</v>
      </c>
      <c r="R44" s="55"/>
      <c r="S44" s="55"/>
    </row>
    <row r="45" spans="1:19" ht="30" customHeight="1">
      <c r="A45" s="51">
        <v>33</v>
      </c>
      <c r="B45" s="56"/>
      <c r="C45" s="57"/>
      <c r="D45" s="20">
        <v>0</v>
      </c>
      <c r="E45" s="20">
        <v>0</v>
      </c>
      <c r="F45" s="52">
        <f t="shared" si="0"/>
        <v>0</v>
      </c>
      <c r="G45" s="53" t="str">
        <f t="shared" si="1"/>
        <v>100</v>
      </c>
      <c r="H45" s="20"/>
      <c r="I45" s="20"/>
      <c r="J45" s="20"/>
      <c r="K45" s="20"/>
      <c r="L45" s="20"/>
      <c r="M45" s="20"/>
      <c r="N45" s="20">
        <v>0</v>
      </c>
      <c r="O45" s="20">
        <v>0</v>
      </c>
      <c r="P45" s="20">
        <f t="shared" si="2"/>
        <v>0</v>
      </c>
      <c r="Q45" s="54" t="str">
        <f t="shared" si="3"/>
        <v>100</v>
      </c>
      <c r="R45" s="55"/>
      <c r="S45" s="55"/>
    </row>
    <row r="46" spans="1:19" ht="30" customHeight="1">
      <c r="A46" s="51">
        <v>34</v>
      </c>
      <c r="B46" s="56"/>
      <c r="C46" s="57"/>
      <c r="D46" s="20">
        <v>0</v>
      </c>
      <c r="E46" s="20">
        <v>0</v>
      </c>
      <c r="F46" s="52">
        <f t="shared" si="0"/>
        <v>0</v>
      </c>
      <c r="G46" s="53" t="str">
        <f t="shared" si="1"/>
        <v>100</v>
      </c>
      <c r="H46" s="20"/>
      <c r="I46" s="20"/>
      <c r="J46" s="20"/>
      <c r="K46" s="20"/>
      <c r="L46" s="20"/>
      <c r="M46" s="20"/>
      <c r="N46" s="20">
        <v>0</v>
      </c>
      <c r="O46" s="20">
        <v>0</v>
      </c>
      <c r="P46" s="20">
        <f t="shared" si="2"/>
        <v>0</v>
      </c>
      <c r="Q46" s="54" t="str">
        <f t="shared" si="3"/>
        <v>100</v>
      </c>
      <c r="R46" s="55"/>
      <c r="S46" s="55"/>
    </row>
    <row r="47" spans="1:19" ht="30" customHeight="1">
      <c r="A47" s="51">
        <v>35</v>
      </c>
      <c r="B47" s="56"/>
      <c r="C47" s="57"/>
      <c r="D47" s="20">
        <v>0</v>
      </c>
      <c r="E47" s="20">
        <v>0</v>
      </c>
      <c r="F47" s="52">
        <f t="shared" si="0"/>
        <v>0</v>
      </c>
      <c r="G47" s="53" t="str">
        <f t="shared" si="1"/>
        <v>100</v>
      </c>
      <c r="H47" s="20"/>
      <c r="I47" s="20"/>
      <c r="J47" s="20"/>
      <c r="K47" s="20"/>
      <c r="L47" s="20"/>
      <c r="M47" s="20"/>
      <c r="N47" s="20">
        <v>0</v>
      </c>
      <c r="O47" s="20">
        <v>0</v>
      </c>
      <c r="P47" s="20">
        <f t="shared" si="2"/>
        <v>0</v>
      </c>
      <c r="Q47" s="54" t="str">
        <f t="shared" si="3"/>
        <v>100</v>
      </c>
      <c r="R47" s="55"/>
      <c r="S47" s="55"/>
    </row>
    <row r="48" spans="1:19" ht="30" customHeight="1">
      <c r="A48" s="51">
        <v>36</v>
      </c>
      <c r="B48" s="56"/>
      <c r="C48" s="57"/>
      <c r="D48" s="20">
        <v>0</v>
      </c>
      <c r="E48" s="20">
        <v>0</v>
      </c>
      <c r="F48" s="52">
        <f t="shared" si="0"/>
        <v>0</v>
      </c>
      <c r="G48" s="53" t="str">
        <f t="shared" si="1"/>
        <v>100</v>
      </c>
      <c r="H48" s="20"/>
      <c r="I48" s="20"/>
      <c r="J48" s="20"/>
      <c r="K48" s="20"/>
      <c r="L48" s="20"/>
      <c r="M48" s="20"/>
      <c r="N48" s="20">
        <v>0</v>
      </c>
      <c r="O48" s="20">
        <v>0</v>
      </c>
      <c r="P48" s="20">
        <f t="shared" si="2"/>
        <v>0</v>
      </c>
      <c r="Q48" s="54" t="str">
        <f t="shared" si="3"/>
        <v>100</v>
      </c>
      <c r="R48" s="55"/>
      <c r="S48" s="55"/>
    </row>
    <row r="49" spans="1:19" ht="30" customHeight="1">
      <c r="A49" s="51">
        <v>37</v>
      </c>
      <c r="B49" s="56"/>
      <c r="C49" s="57"/>
      <c r="D49" s="20">
        <v>0</v>
      </c>
      <c r="E49" s="20">
        <v>0</v>
      </c>
      <c r="F49" s="52">
        <f t="shared" si="0"/>
        <v>0</v>
      </c>
      <c r="G49" s="53" t="str">
        <f t="shared" si="1"/>
        <v>100</v>
      </c>
      <c r="H49" s="20"/>
      <c r="I49" s="20"/>
      <c r="J49" s="20"/>
      <c r="K49" s="20"/>
      <c r="L49" s="20"/>
      <c r="M49" s="20"/>
      <c r="N49" s="20">
        <v>0</v>
      </c>
      <c r="O49" s="20">
        <v>0</v>
      </c>
      <c r="P49" s="20">
        <f t="shared" si="2"/>
        <v>0</v>
      </c>
      <c r="Q49" s="54" t="str">
        <f t="shared" si="3"/>
        <v>100</v>
      </c>
      <c r="R49" s="55"/>
      <c r="S49" s="55"/>
    </row>
    <row r="50" spans="1:19" ht="30" customHeight="1">
      <c r="A50" s="51">
        <v>38</v>
      </c>
      <c r="B50" s="56"/>
      <c r="C50" s="57"/>
      <c r="D50" s="20">
        <v>0</v>
      </c>
      <c r="E50" s="20">
        <v>0</v>
      </c>
      <c r="F50" s="52">
        <f t="shared" si="0"/>
        <v>0</v>
      </c>
      <c r="G50" s="53" t="str">
        <f t="shared" si="1"/>
        <v>100</v>
      </c>
      <c r="H50" s="20"/>
      <c r="I50" s="20"/>
      <c r="J50" s="20"/>
      <c r="K50" s="20"/>
      <c r="L50" s="20"/>
      <c r="M50" s="20"/>
      <c r="N50" s="20">
        <v>0</v>
      </c>
      <c r="O50" s="20">
        <v>0</v>
      </c>
      <c r="P50" s="20">
        <f t="shared" si="2"/>
        <v>0</v>
      </c>
      <c r="Q50" s="54" t="str">
        <f t="shared" si="3"/>
        <v>100</v>
      </c>
      <c r="R50" s="55"/>
      <c r="S50" s="55"/>
    </row>
    <row r="51" spans="1:19" ht="30" customHeight="1">
      <c r="A51" s="51">
        <v>39</v>
      </c>
      <c r="B51" s="56"/>
      <c r="C51" s="57"/>
      <c r="D51" s="20">
        <v>0</v>
      </c>
      <c r="E51" s="20">
        <v>0</v>
      </c>
      <c r="F51" s="52">
        <f t="shared" si="0"/>
        <v>0</v>
      </c>
      <c r="G51" s="53" t="str">
        <f t="shared" si="1"/>
        <v>100</v>
      </c>
      <c r="H51" s="20"/>
      <c r="I51" s="20"/>
      <c r="J51" s="20"/>
      <c r="K51" s="20"/>
      <c r="L51" s="20"/>
      <c r="M51" s="20"/>
      <c r="N51" s="20">
        <v>0</v>
      </c>
      <c r="O51" s="20">
        <v>0</v>
      </c>
      <c r="P51" s="20">
        <f t="shared" si="2"/>
        <v>0</v>
      </c>
      <c r="Q51" s="54" t="str">
        <f t="shared" si="3"/>
        <v>100</v>
      </c>
      <c r="R51" s="55"/>
      <c r="S51" s="55"/>
    </row>
    <row r="52" spans="1:19" ht="30" customHeight="1">
      <c r="A52" s="51">
        <v>40</v>
      </c>
      <c r="B52" s="56"/>
      <c r="C52" s="58"/>
      <c r="D52" s="20">
        <v>0</v>
      </c>
      <c r="E52" s="20">
        <v>0</v>
      </c>
      <c r="F52" s="52">
        <f t="shared" si="0"/>
        <v>0</v>
      </c>
      <c r="G52" s="53" t="str">
        <f t="shared" si="1"/>
        <v>100</v>
      </c>
      <c r="H52" s="20"/>
      <c r="I52" s="20"/>
      <c r="J52" s="20"/>
      <c r="K52" s="20"/>
      <c r="L52" s="20"/>
      <c r="M52" s="20"/>
      <c r="N52" s="20">
        <v>0</v>
      </c>
      <c r="O52" s="20">
        <v>0</v>
      </c>
      <c r="P52" s="20">
        <f t="shared" si="2"/>
        <v>0</v>
      </c>
      <c r="Q52" s="54" t="str">
        <f t="shared" si="3"/>
        <v>100</v>
      </c>
      <c r="R52" s="55"/>
      <c r="S52" s="55"/>
    </row>
    <row r="53" spans="1:19" ht="30" customHeight="1">
      <c r="A53" s="51">
        <v>41</v>
      </c>
      <c r="B53" s="56"/>
      <c r="C53" s="58"/>
      <c r="D53" s="20">
        <v>0</v>
      </c>
      <c r="E53" s="20">
        <v>0</v>
      </c>
      <c r="F53" s="52">
        <f t="shared" si="0"/>
        <v>0</v>
      </c>
      <c r="G53" s="53" t="str">
        <f t="shared" si="1"/>
        <v>100</v>
      </c>
      <c r="H53" s="20"/>
      <c r="I53" s="20"/>
      <c r="J53" s="20"/>
      <c r="K53" s="20"/>
      <c r="L53" s="20"/>
      <c r="M53" s="20"/>
      <c r="N53" s="20">
        <v>0</v>
      </c>
      <c r="O53" s="20">
        <v>0</v>
      </c>
      <c r="P53" s="20">
        <f t="shared" si="2"/>
        <v>0</v>
      </c>
      <c r="Q53" s="54" t="str">
        <f t="shared" si="3"/>
        <v>100</v>
      </c>
      <c r="R53" s="59"/>
      <c r="S53" s="59"/>
    </row>
    <row r="54" spans="1:19" ht="30" customHeight="1">
      <c r="A54" s="51">
        <v>42</v>
      </c>
      <c r="B54" s="56"/>
      <c r="C54" s="58"/>
      <c r="D54" s="20">
        <v>0</v>
      </c>
      <c r="E54" s="20">
        <v>0</v>
      </c>
      <c r="F54" s="52">
        <f t="shared" si="0"/>
        <v>0</v>
      </c>
      <c r="G54" s="53" t="str">
        <f t="shared" si="1"/>
        <v>100</v>
      </c>
      <c r="H54" s="20"/>
      <c r="I54" s="20"/>
      <c r="J54" s="20"/>
      <c r="K54" s="20"/>
      <c r="L54" s="20"/>
      <c r="M54" s="20"/>
      <c r="N54" s="20">
        <v>0</v>
      </c>
      <c r="O54" s="20">
        <v>0</v>
      </c>
      <c r="P54" s="20">
        <f t="shared" si="2"/>
        <v>0</v>
      </c>
      <c r="Q54" s="54" t="str">
        <f t="shared" si="3"/>
        <v>100</v>
      </c>
      <c r="R54" s="59"/>
      <c r="S54" s="59"/>
    </row>
    <row r="55" spans="1:19" ht="30" customHeight="1">
      <c r="A55" s="51">
        <v>43</v>
      </c>
      <c r="B55" s="56"/>
      <c r="C55" s="58"/>
      <c r="D55" s="20">
        <v>0</v>
      </c>
      <c r="E55" s="20">
        <v>0</v>
      </c>
      <c r="F55" s="52">
        <f t="shared" si="0"/>
        <v>0</v>
      </c>
      <c r="G55" s="53" t="str">
        <f t="shared" si="1"/>
        <v>100</v>
      </c>
      <c r="H55" s="20"/>
      <c r="I55" s="20"/>
      <c r="J55" s="20"/>
      <c r="K55" s="20"/>
      <c r="L55" s="20"/>
      <c r="M55" s="20"/>
      <c r="N55" s="20">
        <v>0</v>
      </c>
      <c r="O55" s="20">
        <v>0</v>
      </c>
      <c r="P55" s="20">
        <f t="shared" si="2"/>
        <v>0</v>
      </c>
      <c r="Q55" s="54" t="str">
        <f t="shared" si="3"/>
        <v>100</v>
      </c>
      <c r="R55" s="59"/>
      <c r="S55" s="59"/>
    </row>
    <row r="56" spans="1:19" ht="30" customHeight="1">
      <c r="A56" s="51">
        <v>44</v>
      </c>
      <c r="B56" s="56"/>
      <c r="C56" s="58"/>
      <c r="D56" s="20">
        <v>0</v>
      </c>
      <c r="E56" s="20">
        <v>0</v>
      </c>
      <c r="F56" s="52">
        <f t="shared" si="0"/>
        <v>0</v>
      </c>
      <c r="G56" s="53" t="str">
        <f t="shared" si="1"/>
        <v>100</v>
      </c>
      <c r="H56" s="20"/>
      <c r="I56" s="20"/>
      <c r="J56" s="20"/>
      <c r="K56" s="20"/>
      <c r="L56" s="20"/>
      <c r="M56" s="20"/>
      <c r="N56" s="20">
        <v>0</v>
      </c>
      <c r="O56" s="20">
        <v>0</v>
      </c>
      <c r="P56" s="20">
        <f t="shared" si="2"/>
        <v>0</v>
      </c>
      <c r="Q56" s="54" t="str">
        <f t="shared" si="3"/>
        <v>100</v>
      </c>
      <c r="R56" s="59"/>
      <c r="S56" s="59"/>
    </row>
    <row r="57" spans="1:19" ht="30" customHeight="1">
      <c r="A57" s="51">
        <v>45</v>
      </c>
      <c r="B57" s="56"/>
      <c r="C57" s="58"/>
      <c r="D57" s="20">
        <v>0</v>
      </c>
      <c r="E57" s="20">
        <v>0</v>
      </c>
      <c r="F57" s="52">
        <f t="shared" si="0"/>
        <v>0</v>
      </c>
      <c r="G57" s="53" t="str">
        <f t="shared" si="1"/>
        <v>100</v>
      </c>
      <c r="H57" s="20"/>
      <c r="I57" s="20"/>
      <c r="J57" s="20"/>
      <c r="K57" s="20"/>
      <c r="L57" s="20"/>
      <c r="M57" s="20"/>
      <c r="N57" s="20">
        <v>0</v>
      </c>
      <c r="O57" s="20">
        <v>0</v>
      </c>
      <c r="P57" s="20">
        <f t="shared" si="2"/>
        <v>0</v>
      </c>
      <c r="Q57" s="54" t="str">
        <f t="shared" si="3"/>
        <v>100</v>
      </c>
      <c r="R57" s="59"/>
      <c r="S57" s="59"/>
    </row>
    <row r="58" spans="1:19" ht="30" customHeight="1">
      <c r="A58" s="51">
        <v>46</v>
      </c>
      <c r="B58" s="56"/>
      <c r="C58" s="58"/>
      <c r="D58" s="20">
        <v>0</v>
      </c>
      <c r="E58" s="20">
        <v>0</v>
      </c>
      <c r="F58" s="52">
        <f t="shared" si="0"/>
        <v>0</v>
      </c>
      <c r="G58" s="53" t="str">
        <f t="shared" si="1"/>
        <v>100</v>
      </c>
      <c r="H58" s="20"/>
      <c r="I58" s="20"/>
      <c r="J58" s="20"/>
      <c r="K58" s="20"/>
      <c r="L58" s="20"/>
      <c r="M58" s="20"/>
      <c r="N58" s="20">
        <v>0</v>
      </c>
      <c r="O58" s="20">
        <v>0</v>
      </c>
      <c r="P58" s="20">
        <f t="shared" si="2"/>
        <v>0</v>
      </c>
      <c r="Q58" s="54" t="str">
        <f t="shared" si="3"/>
        <v>100</v>
      </c>
      <c r="R58" s="59"/>
      <c r="S58" s="59"/>
    </row>
    <row r="59" spans="1:19" ht="30" customHeight="1">
      <c r="A59" s="51">
        <v>47</v>
      </c>
      <c r="B59" s="56"/>
      <c r="C59" s="58"/>
      <c r="D59" s="20">
        <v>0</v>
      </c>
      <c r="E59" s="20">
        <v>0</v>
      </c>
      <c r="F59" s="52">
        <f t="shared" si="0"/>
        <v>0</v>
      </c>
      <c r="G59" s="53" t="str">
        <f t="shared" si="1"/>
        <v>100</v>
      </c>
      <c r="H59" s="20"/>
      <c r="I59" s="20"/>
      <c r="J59" s="20"/>
      <c r="K59" s="20"/>
      <c r="L59" s="20"/>
      <c r="M59" s="20"/>
      <c r="N59" s="20">
        <v>0</v>
      </c>
      <c r="O59" s="20">
        <v>0</v>
      </c>
      <c r="P59" s="20">
        <f t="shared" si="2"/>
        <v>0</v>
      </c>
      <c r="Q59" s="54" t="str">
        <f t="shared" si="3"/>
        <v>100</v>
      </c>
      <c r="R59" s="59"/>
      <c r="S59" s="59"/>
    </row>
    <row r="60" spans="1:19" ht="30" customHeight="1">
      <c r="A60" s="51">
        <v>48</v>
      </c>
      <c r="B60" s="56"/>
      <c r="C60" s="58"/>
      <c r="D60" s="20">
        <v>0</v>
      </c>
      <c r="E60" s="20">
        <v>0</v>
      </c>
      <c r="F60" s="52">
        <f t="shared" si="0"/>
        <v>0</v>
      </c>
      <c r="G60" s="53" t="str">
        <f t="shared" si="1"/>
        <v>100</v>
      </c>
      <c r="H60" s="20"/>
      <c r="I60" s="20"/>
      <c r="J60" s="20"/>
      <c r="K60" s="20"/>
      <c r="L60" s="20"/>
      <c r="M60" s="20"/>
      <c r="N60" s="20">
        <v>0</v>
      </c>
      <c r="O60" s="20">
        <v>0</v>
      </c>
      <c r="P60" s="20">
        <f t="shared" si="2"/>
        <v>0</v>
      </c>
      <c r="Q60" s="54" t="str">
        <f t="shared" si="3"/>
        <v>100</v>
      </c>
      <c r="R60" s="59"/>
      <c r="S60" s="59"/>
    </row>
    <row r="61" spans="1:19" ht="30" customHeight="1">
      <c r="A61" s="51">
        <v>49</v>
      </c>
      <c r="B61" s="56"/>
      <c r="C61" s="58"/>
      <c r="D61" s="20">
        <v>0</v>
      </c>
      <c r="E61" s="20">
        <v>0</v>
      </c>
      <c r="F61" s="52">
        <f t="shared" si="0"/>
        <v>0</v>
      </c>
      <c r="G61" s="53" t="str">
        <f t="shared" si="1"/>
        <v>100</v>
      </c>
      <c r="H61" s="20"/>
      <c r="I61" s="20"/>
      <c r="J61" s="20"/>
      <c r="K61" s="20"/>
      <c r="L61" s="20"/>
      <c r="M61" s="20"/>
      <c r="N61" s="20">
        <v>0</v>
      </c>
      <c r="O61" s="20">
        <v>0</v>
      </c>
      <c r="P61" s="20">
        <f t="shared" si="2"/>
        <v>0</v>
      </c>
      <c r="Q61" s="54" t="str">
        <f t="shared" si="3"/>
        <v>100</v>
      </c>
      <c r="R61" s="59"/>
      <c r="S61" s="59"/>
    </row>
    <row r="62" spans="1:19" ht="30" customHeight="1">
      <c r="A62" s="51">
        <v>50</v>
      </c>
      <c r="B62" s="56"/>
      <c r="C62" s="58"/>
      <c r="D62" s="20">
        <v>0</v>
      </c>
      <c r="E62" s="20">
        <v>0</v>
      </c>
      <c r="F62" s="52">
        <f t="shared" si="0"/>
        <v>0</v>
      </c>
      <c r="G62" s="53" t="str">
        <f t="shared" si="1"/>
        <v>100</v>
      </c>
      <c r="H62" s="20"/>
      <c r="I62" s="20"/>
      <c r="J62" s="20"/>
      <c r="K62" s="20"/>
      <c r="L62" s="20"/>
      <c r="M62" s="20"/>
      <c r="N62" s="20">
        <v>0</v>
      </c>
      <c r="O62" s="20">
        <v>0</v>
      </c>
      <c r="P62" s="20">
        <f t="shared" si="2"/>
        <v>0</v>
      </c>
      <c r="Q62" s="54" t="str">
        <f t="shared" si="3"/>
        <v>100</v>
      </c>
      <c r="R62" s="59"/>
      <c r="S62" s="59"/>
    </row>
    <row r="63" spans="1:19" ht="30" customHeight="1">
      <c r="A63" s="51">
        <v>51</v>
      </c>
      <c r="B63" s="56"/>
      <c r="C63" s="58"/>
      <c r="D63" s="20">
        <v>0</v>
      </c>
      <c r="E63" s="20">
        <v>0</v>
      </c>
      <c r="F63" s="52">
        <f t="shared" si="0"/>
        <v>0</v>
      </c>
      <c r="G63" s="53" t="str">
        <f t="shared" si="1"/>
        <v>100</v>
      </c>
      <c r="H63" s="20"/>
      <c r="I63" s="20"/>
      <c r="J63" s="20"/>
      <c r="K63" s="20"/>
      <c r="L63" s="20"/>
      <c r="M63" s="20"/>
      <c r="N63" s="20">
        <v>0</v>
      </c>
      <c r="O63" s="20">
        <v>0</v>
      </c>
      <c r="P63" s="20">
        <f t="shared" si="2"/>
        <v>0</v>
      </c>
      <c r="Q63" s="54" t="str">
        <f t="shared" si="3"/>
        <v>100</v>
      </c>
      <c r="R63" s="59"/>
      <c r="S63" s="59"/>
    </row>
    <row r="64" spans="1:19" ht="30" customHeight="1">
      <c r="A64" s="51">
        <v>52</v>
      </c>
      <c r="B64" s="56"/>
      <c r="C64" s="58"/>
      <c r="D64" s="20">
        <v>0</v>
      </c>
      <c r="E64" s="20">
        <v>0</v>
      </c>
      <c r="F64" s="52">
        <f t="shared" si="0"/>
        <v>0</v>
      </c>
      <c r="G64" s="53" t="str">
        <f t="shared" si="1"/>
        <v>100</v>
      </c>
      <c r="H64" s="20"/>
      <c r="I64" s="20"/>
      <c r="J64" s="20"/>
      <c r="K64" s="20"/>
      <c r="L64" s="20"/>
      <c r="M64" s="20"/>
      <c r="N64" s="20">
        <v>0</v>
      </c>
      <c r="O64" s="20">
        <v>0</v>
      </c>
      <c r="P64" s="20">
        <f t="shared" si="2"/>
        <v>0</v>
      </c>
      <c r="Q64" s="54" t="str">
        <f t="shared" si="3"/>
        <v>100</v>
      </c>
      <c r="R64" s="59"/>
      <c r="S64" s="59"/>
    </row>
    <row r="65" spans="1:19" ht="30" customHeight="1">
      <c r="A65" s="51">
        <v>53</v>
      </c>
      <c r="B65" s="56"/>
      <c r="C65" s="58"/>
      <c r="D65" s="20">
        <v>0</v>
      </c>
      <c r="E65" s="20">
        <v>0</v>
      </c>
      <c r="F65" s="52">
        <f t="shared" si="0"/>
        <v>0</v>
      </c>
      <c r="G65" s="53" t="str">
        <f t="shared" si="1"/>
        <v>100</v>
      </c>
      <c r="H65" s="20"/>
      <c r="I65" s="20"/>
      <c r="J65" s="20"/>
      <c r="K65" s="20"/>
      <c r="L65" s="20"/>
      <c r="M65" s="20"/>
      <c r="N65" s="20">
        <v>0</v>
      </c>
      <c r="O65" s="20">
        <v>0</v>
      </c>
      <c r="P65" s="20">
        <f t="shared" si="2"/>
        <v>0</v>
      </c>
      <c r="Q65" s="54" t="str">
        <f t="shared" si="3"/>
        <v>100</v>
      </c>
      <c r="R65" s="59"/>
      <c r="S65" s="59"/>
    </row>
    <row r="66" spans="1:19" ht="30" customHeight="1">
      <c r="A66" s="51">
        <v>54</v>
      </c>
      <c r="B66" s="56"/>
      <c r="C66" s="58"/>
      <c r="D66" s="20">
        <v>0</v>
      </c>
      <c r="E66" s="20">
        <v>0</v>
      </c>
      <c r="F66" s="52">
        <f t="shared" si="0"/>
        <v>0</v>
      </c>
      <c r="G66" s="53" t="str">
        <f t="shared" si="1"/>
        <v>100</v>
      </c>
      <c r="H66" s="20"/>
      <c r="I66" s="20"/>
      <c r="J66" s="20"/>
      <c r="K66" s="20"/>
      <c r="L66" s="20"/>
      <c r="M66" s="20"/>
      <c r="N66" s="20">
        <v>0</v>
      </c>
      <c r="O66" s="20">
        <v>0</v>
      </c>
      <c r="P66" s="20">
        <f t="shared" si="2"/>
        <v>0</v>
      </c>
      <c r="Q66" s="54" t="str">
        <f t="shared" si="3"/>
        <v>100</v>
      </c>
      <c r="R66" s="59"/>
      <c r="S66" s="59"/>
    </row>
    <row r="67" spans="1:19" ht="30" customHeight="1">
      <c r="A67" s="51">
        <v>55</v>
      </c>
      <c r="B67" s="56"/>
      <c r="C67" s="58"/>
      <c r="D67" s="20">
        <v>0</v>
      </c>
      <c r="E67" s="20">
        <v>0</v>
      </c>
      <c r="F67" s="52">
        <f t="shared" si="0"/>
        <v>0</v>
      </c>
      <c r="G67" s="53" t="str">
        <f t="shared" si="1"/>
        <v>100</v>
      </c>
      <c r="H67" s="20"/>
      <c r="I67" s="20"/>
      <c r="J67" s="20"/>
      <c r="K67" s="20"/>
      <c r="L67" s="20"/>
      <c r="M67" s="20"/>
      <c r="N67" s="20">
        <v>0</v>
      </c>
      <c r="O67" s="20">
        <v>0</v>
      </c>
      <c r="P67" s="20">
        <f t="shared" si="2"/>
        <v>0</v>
      </c>
      <c r="Q67" s="54" t="str">
        <f t="shared" si="3"/>
        <v>100</v>
      </c>
      <c r="R67" s="59"/>
      <c r="S67" s="59"/>
    </row>
    <row r="68" spans="1:19" ht="30" customHeight="1">
      <c r="A68" s="51">
        <v>56</v>
      </c>
      <c r="B68" s="60"/>
      <c r="C68" s="21"/>
      <c r="D68" s="20">
        <v>0</v>
      </c>
      <c r="E68" s="20">
        <v>0</v>
      </c>
      <c r="F68" s="52">
        <f t="shared" si="0"/>
        <v>0</v>
      </c>
      <c r="G68" s="53" t="str">
        <f t="shared" si="1"/>
        <v>100</v>
      </c>
      <c r="H68" s="20"/>
      <c r="I68" s="20"/>
      <c r="J68" s="20"/>
      <c r="K68" s="20"/>
      <c r="L68" s="20"/>
      <c r="M68" s="20"/>
      <c r="N68" s="20">
        <v>0</v>
      </c>
      <c r="O68" s="20">
        <v>0</v>
      </c>
      <c r="P68" s="20">
        <f t="shared" si="2"/>
        <v>0</v>
      </c>
      <c r="Q68" s="54" t="str">
        <f t="shared" si="3"/>
        <v>100</v>
      </c>
      <c r="R68" s="59"/>
      <c r="S68" s="59"/>
    </row>
    <row r="69" spans="1:19" ht="30" customHeight="1">
      <c r="A69" s="51">
        <v>57</v>
      </c>
      <c r="B69" s="60"/>
      <c r="C69" s="21"/>
      <c r="D69" s="20">
        <v>0</v>
      </c>
      <c r="E69" s="20">
        <v>0</v>
      </c>
      <c r="F69" s="52">
        <f t="shared" si="0"/>
        <v>0</v>
      </c>
      <c r="G69" s="53" t="str">
        <f t="shared" si="1"/>
        <v>100</v>
      </c>
      <c r="H69" s="20"/>
      <c r="I69" s="20"/>
      <c r="J69" s="20"/>
      <c r="K69" s="20"/>
      <c r="L69" s="20"/>
      <c r="M69" s="20"/>
      <c r="N69" s="20">
        <v>0</v>
      </c>
      <c r="O69" s="20">
        <v>0</v>
      </c>
      <c r="P69" s="20">
        <f t="shared" si="2"/>
        <v>0</v>
      </c>
      <c r="Q69" s="54" t="str">
        <f t="shared" si="3"/>
        <v>100</v>
      </c>
      <c r="R69" s="59"/>
      <c r="S69" s="59"/>
    </row>
    <row r="70" spans="1:19" ht="30" customHeight="1">
      <c r="A70" s="51">
        <v>58</v>
      </c>
      <c r="B70" s="60"/>
      <c r="C70" s="21"/>
      <c r="D70" s="20">
        <v>0</v>
      </c>
      <c r="E70" s="20">
        <v>0</v>
      </c>
      <c r="F70" s="52">
        <f t="shared" si="0"/>
        <v>0</v>
      </c>
      <c r="G70" s="53" t="str">
        <f t="shared" si="1"/>
        <v>100</v>
      </c>
      <c r="H70" s="20"/>
      <c r="I70" s="20"/>
      <c r="J70" s="20"/>
      <c r="K70" s="20"/>
      <c r="L70" s="20"/>
      <c r="M70" s="20"/>
      <c r="N70" s="20">
        <v>0</v>
      </c>
      <c r="O70" s="20">
        <v>0</v>
      </c>
      <c r="P70" s="20">
        <f t="shared" si="2"/>
        <v>0</v>
      </c>
      <c r="Q70" s="54" t="str">
        <f t="shared" si="3"/>
        <v>100</v>
      </c>
      <c r="R70" s="59"/>
      <c r="S70" s="59"/>
    </row>
    <row r="71" spans="1:19" ht="30" customHeight="1">
      <c r="A71" s="51">
        <v>59</v>
      </c>
      <c r="B71" s="60"/>
      <c r="C71" s="21"/>
      <c r="D71" s="20">
        <v>0</v>
      </c>
      <c r="E71" s="20">
        <v>0</v>
      </c>
      <c r="F71" s="52">
        <f t="shared" si="0"/>
        <v>0</v>
      </c>
      <c r="G71" s="53" t="str">
        <f t="shared" si="1"/>
        <v>100</v>
      </c>
      <c r="H71" s="20"/>
      <c r="I71" s="20"/>
      <c r="J71" s="20"/>
      <c r="K71" s="20"/>
      <c r="L71" s="20"/>
      <c r="M71" s="20"/>
      <c r="N71" s="20">
        <v>0</v>
      </c>
      <c r="O71" s="20">
        <v>0</v>
      </c>
      <c r="P71" s="20">
        <f t="shared" si="2"/>
        <v>0</v>
      </c>
      <c r="Q71" s="54" t="str">
        <f t="shared" si="3"/>
        <v>100</v>
      </c>
      <c r="R71" s="59"/>
      <c r="S71" s="59"/>
    </row>
    <row r="72" spans="1:19" ht="30" customHeight="1">
      <c r="A72" s="51">
        <v>60</v>
      </c>
      <c r="B72" s="60"/>
      <c r="C72" s="21"/>
      <c r="D72" s="20">
        <v>0</v>
      </c>
      <c r="E72" s="20">
        <v>0</v>
      </c>
      <c r="F72" s="52">
        <f t="shared" si="0"/>
        <v>0</v>
      </c>
      <c r="G72" s="53" t="str">
        <f t="shared" si="1"/>
        <v>100</v>
      </c>
      <c r="H72" s="20"/>
      <c r="I72" s="20"/>
      <c r="J72" s="20"/>
      <c r="K72" s="20"/>
      <c r="L72" s="20"/>
      <c r="M72" s="20"/>
      <c r="N72" s="20">
        <v>0</v>
      </c>
      <c r="O72" s="20">
        <v>0</v>
      </c>
      <c r="P72" s="20">
        <f t="shared" si="2"/>
        <v>0</v>
      </c>
      <c r="Q72" s="54" t="str">
        <f t="shared" si="3"/>
        <v>100</v>
      </c>
      <c r="R72" s="59"/>
      <c r="S72" s="59"/>
    </row>
    <row r="73" spans="1:19" ht="30" customHeight="1">
      <c r="A73" s="51">
        <v>61</v>
      </c>
      <c r="B73" s="60"/>
      <c r="C73" s="21"/>
      <c r="D73" s="20">
        <v>0</v>
      </c>
      <c r="E73" s="20">
        <v>0</v>
      </c>
      <c r="F73" s="52">
        <f t="shared" si="0"/>
        <v>0</v>
      </c>
      <c r="G73" s="53" t="str">
        <f t="shared" si="1"/>
        <v>100</v>
      </c>
      <c r="H73" s="20"/>
      <c r="I73" s="20"/>
      <c r="J73" s="20"/>
      <c r="K73" s="20"/>
      <c r="L73" s="20"/>
      <c r="M73" s="20"/>
      <c r="N73" s="20">
        <v>0</v>
      </c>
      <c r="O73" s="20">
        <v>0</v>
      </c>
      <c r="P73" s="20">
        <f t="shared" si="2"/>
        <v>0</v>
      </c>
      <c r="Q73" s="54" t="str">
        <f t="shared" si="3"/>
        <v>100</v>
      </c>
      <c r="R73" s="59"/>
      <c r="S73" s="59"/>
    </row>
    <row r="74" spans="1:19" ht="30" customHeight="1">
      <c r="A74" s="51">
        <v>62</v>
      </c>
      <c r="B74" s="60"/>
      <c r="C74" s="21"/>
      <c r="D74" s="20">
        <v>0</v>
      </c>
      <c r="E74" s="20">
        <v>0</v>
      </c>
      <c r="F74" s="52">
        <f t="shared" si="0"/>
        <v>0</v>
      </c>
      <c r="G74" s="53" t="str">
        <f t="shared" si="1"/>
        <v>100</v>
      </c>
      <c r="H74" s="20"/>
      <c r="I74" s="20"/>
      <c r="J74" s="20"/>
      <c r="K74" s="20"/>
      <c r="L74" s="20"/>
      <c r="M74" s="20"/>
      <c r="N74" s="20">
        <v>0</v>
      </c>
      <c r="O74" s="20">
        <v>0</v>
      </c>
      <c r="P74" s="20">
        <f t="shared" si="2"/>
        <v>0</v>
      </c>
      <c r="Q74" s="54" t="str">
        <f t="shared" si="3"/>
        <v>100</v>
      </c>
      <c r="R74" s="59"/>
      <c r="S74" s="59"/>
    </row>
    <row r="75" spans="1:19" ht="30" customHeight="1">
      <c r="A75" s="51">
        <v>63</v>
      </c>
      <c r="B75" s="60"/>
      <c r="C75" s="21"/>
      <c r="D75" s="20">
        <v>0</v>
      </c>
      <c r="E75" s="20">
        <v>0</v>
      </c>
      <c r="F75" s="52">
        <f t="shared" si="0"/>
        <v>0</v>
      </c>
      <c r="G75" s="53" t="str">
        <f t="shared" si="1"/>
        <v>100</v>
      </c>
      <c r="H75" s="20"/>
      <c r="I75" s="20"/>
      <c r="J75" s="20"/>
      <c r="K75" s="20"/>
      <c r="L75" s="20"/>
      <c r="M75" s="20"/>
      <c r="N75" s="20">
        <v>0</v>
      </c>
      <c r="O75" s="20">
        <v>0</v>
      </c>
      <c r="P75" s="20">
        <f t="shared" si="2"/>
        <v>0</v>
      </c>
      <c r="Q75" s="54" t="str">
        <f t="shared" si="3"/>
        <v>100</v>
      </c>
      <c r="R75" s="59"/>
      <c r="S75" s="59"/>
    </row>
    <row r="76" spans="1:19" ht="30" customHeight="1">
      <c r="A76" s="51">
        <v>64</v>
      </c>
      <c r="B76" s="60"/>
      <c r="C76" s="21"/>
      <c r="D76" s="20">
        <v>0</v>
      </c>
      <c r="E76" s="20">
        <v>0</v>
      </c>
      <c r="F76" s="52">
        <f t="shared" si="0"/>
        <v>0</v>
      </c>
      <c r="G76" s="53" t="str">
        <f t="shared" si="1"/>
        <v>100</v>
      </c>
      <c r="H76" s="20"/>
      <c r="I76" s="20"/>
      <c r="J76" s="20"/>
      <c r="K76" s="20"/>
      <c r="L76" s="20"/>
      <c r="M76" s="20"/>
      <c r="N76" s="20">
        <v>0</v>
      </c>
      <c r="O76" s="20">
        <v>0</v>
      </c>
      <c r="P76" s="20">
        <f t="shared" si="2"/>
        <v>0</v>
      </c>
      <c r="Q76" s="54" t="str">
        <f t="shared" si="3"/>
        <v>100</v>
      </c>
      <c r="R76" s="59"/>
      <c r="S76" s="59"/>
    </row>
    <row r="77" spans="1:19" ht="30" customHeight="1">
      <c r="A77" s="51">
        <v>65</v>
      </c>
      <c r="B77" s="60"/>
      <c r="C77" s="21"/>
      <c r="D77" s="20">
        <v>0</v>
      </c>
      <c r="E77" s="20">
        <v>0</v>
      </c>
      <c r="F77" s="52">
        <f t="shared" si="0"/>
        <v>0</v>
      </c>
      <c r="G77" s="53" t="str">
        <f t="shared" si="1"/>
        <v>100</v>
      </c>
      <c r="H77" s="20"/>
      <c r="I77" s="20"/>
      <c r="J77" s="20"/>
      <c r="K77" s="20"/>
      <c r="L77" s="20"/>
      <c r="M77" s="20"/>
      <c r="N77" s="20">
        <v>0</v>
      </c>
      <c r="O77" s="20">
        <v>0</v>
      </c>
      <c r="P77" s="20">
        <f t="shared" si="2"/>
        <v>0</v>
      </c>
      <c r="Q77" s="54" t="str">
        <f t="shared" si="3"/>
        <v>100</v>
      </c>
      <c r="R77" s="59"/>
      <c r="S77" s="59"/>
    </row>
    <row r="78" spans="1:19" ht="30" customHeight="1">
      <c r="A78" s="51">
        <v>66</v>
      </c>
      <c r="B78" s="60"/>
      <c r="C78" s="21"/>
      <c r="D78" s="20">
        <v>0</v>
      </c>
      <c r="E78" s="20">
        <v>0</v>
      </c>
      <c r="F78" s="52">
        <f t="shared" si="0"/>
        <v>0</v>
      </c>
      <c r="G78" s="53" t="str">
        <f t="shared" si="1"/>
        <v>100</v>
      </c>
      <c r="H78" s="20"/>
      <c r="I78" s="20"/>
      <c r="J78" s="20"/>
      <c r="K78" s="20"/>
      <c r="L78" s="20"/>
      <c r="M78" s="20"/>
      <c r="N78" s="20">
        <v>0</v>
      </c>
      <c r="O78" s="20">
        <v>0</v>
      </c>
      <c r="P78" s="20">
        <f t="shared" si="2"/>
        <v>0</v>
      </c>
      <c r="Q78" s="54" t="str">
        <f t="shared" si="3"/>
        <v>100</v>
      </c>
      <c r="R78" s="59"/>
      <c r="S78" s="59"/>
    </row>
    <row r="79" spans="1:19" ht="30" customHeight="1">
      <c r="A79" s="51">
        <v>67</v>
      </c>
      <c r="B79" s="60"/>
      <c r="C79" s="21"/>
      <c r="D79" s="20">
        <v>0</v>
      </c>
      <c r="E79" s="20">
        <v>0</v>
      </c>
      <c r="F79" s="52">
        <f t="shared" si="0"/>
        <v>0</v>
      </c>
      <c r="G79" s="53" t="str">
        <f t="shared" si="1"/>
        <v>100</v>
      </c>
      <c r="H79" s="20"/>
      <c r="I79" s="20"/>
      <c r="J79" s="20"/>
      <c r="K79" s="20"/>
      <c r="L79" s="20"/>
      <c r="M79" s="20"/>
      <c r="N79" s="20">
        <v>0</v>
      </c>
      <c r="O79" s="20">
        <v>0</v>
      </c>
      <c r="P79" s="20">
        <f t="shared" si="2"/>
        <v>0</v>
      </c>
      <c r="Q79" s="54" t="str">
        <f t="shared" si="3"/>
        <v>100</v>
      </c>
      <c r="R79" s="59"/>
      <c r="S79" s="59"/>
    </row>
    <row r="80" spans="1:19" ht="30" customHeight="1">
      <c r="A80" s="51">
        <v>68</v>
      </c>
      <c r="B80" s="60"/>
      <c r="C80" s="21"/>
      <c r="D80" s="20">
        <v>0</v>
      </c>
      <c r="E80" s="20">
        <v>0</v>
      </c>
      <c r="F80" s="52">
        <f t="shared" si="0"/>
        <v>0</v>
      </c>
      <c r="G80" s="53" t="str">
        <f t="shared" si="1"/>
        <v>100</v>
      </c>
      <c r="H80" s="20"/>
      <c r="I80" s="20"/>
      <c r="J80" s="20"/>
      <c r="K80" s="20"/>
      <c r="L80" s="20"/>
      <c r="M80" s="20"/>
      <c r="N80" s="20">
        <v>0</v>
      </c>
      <c r="O80" s="20">
        <v>0</v>
      </c>
      <c r="P80" s="20">
        <f t="shared" si="2"/>
        <v>0</v>
      </c>
      <c r="Q80" s="54" t="str">
        <f t="shared" si="3"/>
        <v>100</v>
      </c>
      <c r="R80" s="59"/>
      <c r="S80" s="59"/>
    </row>
    <row r="81" spans="1:19" ht="30" customHeight="1">
      <c r="A81" s="51">
        <v>69</v>
      </c>
      <c r="B81" s="60"/>
      <c r="C81" s="21"/>
      <c r="D81" s="20">
        <v>0</v>
      </c>
      <c r="E81" s="20">
        <v>0</v>
      </c>
      <c r="F81" s="52">
        <f t="shared" si="0"/>
        <v>0</v>
      </c>
      <c r="G81" s="53" t="str">
        <f t="shared" si="1"/>
        <v>100</v>
      </c>
      <c r="H81" s="20"/>
      <c r="I81" s="20"/>
      <c r="J81" s="20"/>
      <c r="K81" s="20"/>
      <c r="L81" s="20"/>
      <c r="M81" s="20"/>
      <c r="N81" s="20">
        <v>0</v>
      </c>
      <c r="O81" s="20">
        <v>0</v>
      </c>
      <c r="P81" s="20">
        <f t="shared" si="2"/>
        <v>0</v>
      </c>
      <c r="Q81" s="54" t="str">
        <f t="shared" si="3"/>
        <v>100</v>
      </c>
      <c r="R81" s="59"/>
      <c r="S81" s="59"/>
    </row>
    <row r="82" spans="1:19" ht="30" customHeight="1">
      <c r="A82" s="51">
        <v>70</v>
      </c>
      <c r="B82" s="60"/>
      <c r="C82" s="21"/>
      <c r="D82" s="20">
        <v>0</v>
      </c>
      <c r="E82" s="20">
        <v>0</v>
      </c>
      <c r="F82" s="52">
        <f t="shared" si="0"/>
        <v>0</v>
      </c>
      <c r="G82" s="53" t="str">
        <f t="shared" si="1"/>
        <v>100</v>
      </c>
      <c r="H82" s="20"/>
      <c r="I82" s="20"/>
      <c r="J82" s="20"/>
      <c r="K82" s="20"/>
      <c r="L82" s="20"/>
      <c r="M82" s="20"/>
      <c r="N82" s="20">
        <v>0</v>
      </c>
      <c r="O82" s="20">
        <v>0</v>
      </c>
      <c r="P82" s="20">
        <f t="shared" si="2"/>
        <v>0</v>
      </c>
      <c r="Q82" s="54" t="str">
        <f t="shared" si="3"/>
        <v>100</v>
      </c>
      <c r="R82" s="59"/>
      <c r="S82" s="59"/>
    </row>
    <row r="83" spans="1:19" ht="30" customHeight="1">
      <c r="A83" s="51">
        <v>71</v>
      </c>
      <c r="B83" s="60"/>
      <c r="C83" s="21"/>
      <c r="D83" s="20">
        <v>0</v>
      </c>
      <c r="E83" s="20">
        <v>0</v>
      </c>
      <c r="F83" s="52">
        <f t="shared" si="0"/>
        <v>0</v>
      </c>
      <c r="G83" s="53" t="str">
        <f t="shared" si="1"/>
        <v>100</v>
      </c>
      <c r="H83" s="20"/>
      <c r="I83" s="20"/>
      <c r="J83" s="20"/>
      <c r="K83" s="20"/>
      <c r="L83" s="20"/>
      <c r="M83" s="20"/>
      <c r="N83" s="20">
        <v>0</v>
      </c>
      <c r="O83" s="20">
        <v>0</v>
      </c>
      <c r="P83" s="20">
        <f t="shared" si="2"/>
        <v>0</v>
      </c>
      <c r="Q83" s="54" t="str">
        <f t="shared" si="3"/>
        <v>100</v>
      </c>
      <c r="R83" s="59"/>
      <c r="S83" s="59"/>
    </row>
    <row r="84" spans="1:19" ht="30" customHeight="1">
      <c r="A84" s="51">
        <v>72</v>
      </c>
      <c r="B84" s="60"/>
      <c r="C84" s="21"/>
      <c r="D84" s="20">
        <v>0</v>
      </c>
      <c r="E84" s="20">
        <v>0</v>
      </c>
      <c r="F84" s="52">
        <f t="shared" si="0"/>
        <v>0</v>
      </c>
      <c r="G84" s="53" t="str">
        <f t="shared" si="1"/>
        <v>100</v>
      </c>
      <c r="H84" s="20"/>
      <c r="I84" s="20"/>
      <c r="J84" s="20"/>
      <c r="K84" s="20"/>
      <c r="L84" s="20"/>
      <c r="M84" s="20"/>
      <c r="N84" s="20">
        <v>0</v>
      </c>
      <c r="O84" s="20">
        <v>0</v>
      </c>
      <c r="P84" s="20">
        <f t="shared" si="2"/>
        <v>0</v>
      </c>
      <c r="Q84" s="54" t="str">
        <f t="shared" si="3"/>
        <v>100</v>
      </c>
      <c r="R84" s="59"/>
      <c r="S84" s="59"/>
    </row>
    <row r="85" spans="1:19" ht="30" customHeight="1">
      <c r="A85" s="51">
        <v>73</v>
      </c>
      <c r="B85" s="60"/>
      <c r="C85" s="21"/>
      <c r="D85" s="20">
        <v>0</v>
      </c>
      <c r="E85" s="20">
        <v>0</v>
      </c>
      <c r="F85" s="52">
        <f t="shared" si="0"/>
        <v>0</v>
      </c>
      <c r="G85" s="53" t="str">
        <f t="shared" si="1"/>
        <v>100</v>
      </c>
      <c r="H85" s="20"/>
      <c r="I85" s="20"/>
      <c r="J85" s="20"/>
      <c r="K85" s="20"/>
      <c r="L85" s="20"/>
      <c r="M85" s="20"/>
      <c r="N85" s="20">
        <v>0</v>
      </c>
      <c r="O85" s="20">
        <v>0</v>
      </c>
      <c r="P85" s="20">
        <f t="shared" si="2"/>
        <v>0</v>
      </c>
      <c r="Q85" s="54" t="str">
        <f t="shared" si="3"/>
        <v>100</v>
      </c>
      <c r="R85" s="59"/>
      <c r="S85" s="59"/>
    </row>
    <row r="86" spans="1:19" ht="30" customHeight="1">
      <c r="A86" s="51">
        <v>74</v>
      </c>
      <c r="B86" s="60"/>
      <c r="C86" s="21"/>
      <c r="D86" s="20">
        <v>0</v>
      </c>
      <c r="E86" s="20">
        <v>0</v>
      </c>
      <c r="F86" s="52">
        <f t="shared" si="0"/>
        <v>0</v>
      </c>
      <c r="G86" s="53" t="str">
        <f t="shared" si="1"/>
        <v>100</v>
      </c>
      <c r="H86" s="20"/>
      <c r="I86" s="20"/>
      <c r="J86" s="20"/>
      <c r="K86" s="20"/>
      <c r="L86" s="20"/>
      <c r="M86" s="20"/>
      <c r="N86" s="20">
        <v>0</v>
      </c>
      <c r="O86" s="20">
        <v>0</v>
      </c>
      <c r="P86" s="20">
        <f t="shared" si="2"/>
        <v>0</v>
      </c>
      <c r="Q86" s="54" t="str">
        <f t="shared" si="3"/>
        <v>100</v>
      </c>
      <c r="R86" s="59"/>
      <c r="S86" s="59"/>
    </row>
    <row r="87" spans="1:19" ht="30" customHeight="1">
      <c r="A87" s="51">
        <v>75</v>
      </c>
      <c r="B87" s="60"/>
      <c r="C87" s="21"/>
      <c r="D87" s="20">
        <v>0</v>
      </c>
      <c r="E87" s="20">
        <v>0</v>
      </c>
      <c r="F87" s="52">
        <f t="shared" si="0"/>
        <v>0</v>
      </c>
      <c r="G87" s="53" t="str">
        <f t="shared" si="1"/>
        <v>100</v>
      </c>
      <c r="H87" s="20"/>
      <c r="I87" s="20"/>
      <c r="J87" s="20"/>
      <c r="K87" s="20"/>
      <c r="L87" s="20"/>
      <c r="M87" s="20"/>
      <c r="N87" s="20">
        <v>0</v>
      </c>
      <c r="O87" s="20">
        <v>0</v>
      </c>
      <c r="P87" s="20">
        <f t="shared" si="2"/>
        <v>0</v>
      </c>
      <c r="Q87" s="54" t="str">
        <f t="shared" si="3"/>
        <v>100</v>
      </c>
      <c r="R87" s="59"/>
      <c r="S87" s="59"/>
    </row>
    <row r="88" spans="1:19" ht="30" customHeight="1">
      <c r="A88" s="51">
        <v>76</v>
      </c>
      <c r="B88" s="60"/>
      <c r="C88" s="21"/>
      <c r="D88" s="20">
        <v>0</v>
      </c>
      <c r="E88" s="20">
        <v>0</v>
      </c>
      <c r="F88" s="52">
        <f t="shared" si="0"/>
        <v>0</v>
      </c>
      <c r="G88" s="53" t="str">
        <f t="shared" si="1"/>
        <v>100</v>
      </c>
      <c r="H88" s="20"/>
      <c r="I88" s="20"/>
      <c r="J88" s="20"/>
      <c r="K88" s="20"/>
      <c r="L88" s="20"/>
      <c r="M88" s="20"/>
      <c r="N88" s="20">
        <v>0</v>
      </c>
      <c r="O88" s="20">
        <v>0</v>
      </c>
      <c r="P88" s="20">
        <f t="shared" si="2"/>
        <v>0</v>
      </c>
      <c r="Q88" s="54" t="str">
        <f t="shared" si="3"/>
        <v>100</v>
      </c>
      <c r="R88" s="59"/>
      <c r="S88" s="59"/>
    </row>
    <row r="89" spans="1:19" ht="30" customHeight="1">
      <c r="A89" s="51">
        <v>77</v>
      </c>
      <c r="B89" s="60"/>
      <c r="C89" s="21"/>
      <c r="D89" s="20">
        <v>0</v>
      </c>
      <c r="E89" s="20">
        <v>0</v>
      </c>
      <c r="F89" s="52">
        <f t="shared" si="0"/>
        <v>0</v>
      </c>
      <c r="G89" s="53" t="str">
        <f t="shared" si="1"/>
        <v>100</v>
      </c>
      <c r="H89" s="20"/>
      <c r="I89" s="20"/>
      <c r="J89" s="20"/>
      <c r="K89" s="20"/>
      <c r="L89" s="20"/>
      <c r="M89" s="20"/>
      <c r="N89" s="20">
        <v>0</v>
      </c>
      <c r="O89" s="20">
        <v>0</v>
      </c>
      <c r="P89" s="20">
        <f t="shared" si="2"/>
        <v>0</v>
      </c>
      <c r="Q89" s="54" t="str">
        <f t="shared" si="3"/>
        <v>100</v>
      </c>
      <c r="R89" s="59"/>
      <c r="S89" s="59"/>
    </row>
    <row r="90" spans="1:19" ht="30" customHeight="1">
      <c r="A90" s="51">
        <v>78</v>
      </c>
      <c r="B90" s="60"/>
      <c r="C90" s="21"/>
      <c r="D90" s="20">
        <v>0</v>
      </c>
      <c r="E90" s="20">
        <v>0</v>
      </c>
      <c r="F90" s="52">
        <f t="shared" si="0"/>
        <v>0</v>
      </c>
      <c r="G90" s="53" t="str">
        <f t="shared" si="1"/>
        <v>100</v>
      </c>
      <c r="H90" s="20"/>
      <c r="I90" s="20"/>
      <c r="J90" s="20"/>
      <c r="K90" s="20"/>
      <c r="L90" s="20"/>
      <c r="M90" s="20"/>
      <c r="N90" s="20">
        <v>0</v>
      </c>
      <c r="O90" s="20">
        <v>0</v>
      </c>
      <c r="P90" s="20">
        <f t="shared" si="2"/>
        <v>0</v>
      </c>
      <c r="Q90" s="54" t="str">
        <f t="shared" si="3"/>
        <v>100</v>
      </c>
      <c r="R90" s="59"/>
      <c r="S90" s="59"/>
    </row>
    <row r="91" spans="1:19" ht="30" customHeight="1">
      <c r="A91" s="51">
        <v>79</v>
      </c>
      <c r="B91" s="60"/>
      <c r="C91" s="21"/>
      <c r="D91" s="20">
        <v>0</v>
      </c>
      <c r="E91" s="20">
        <v>0</v>
      </c>
      <c r="F91" s="52">
        <f t="shared" si="0"/>
        <v>0</v>
      </c>
      <c r="G91" s="53" t="str">
        <f t="shared" si="1"/>
        <v>100</v>
      </c>
      <c r="H91" s="20"/>
      <c r="I91" s="20"/>
      <c r="J91" s="20"/>
      <c r="K91" s="20"/>
      <c r="L91" s="20"/>
      <c r="M91" s="20"/>
      <c r="N91" s="20">
        <v>0</v>
      </c>
      <c r="O91" s="20">
        <v>0</v>
      </c>
      <c r="P91" s="20">
        <f t="shared" si="2"/>
        <v>0</v>
      </c>
      <c r="Q91" s="54" t="str">
        <f t="shared" si="3"/>
        <v>100</v>
      </c>
      <c r="R91" s="59"/>
      <c r="S91" s="59"/>
    </row>
    <row r="92" spans="1:19" ht="30" customHeight="1">
      <c r="A92" s="51">
        <v>80</v>
      </c>
      <c r="B92" s="60"/>
      <c r="C92" s="21"/>
      <c r="D92" s="20">
        <v>0</v>
      </c>
      <c r="E92" s="20">
        <v>0</v>
      </c>
      <c r="F92" s="52">
        <f t="shared" si="0"/>
        <v>0</v>
      </c>
      <c r="G92" s="53" t="str">
        <f t="shared" si="1"/>
        <v>100</v>
      </c>
      <c r="H92" s="20"/>
      <c r="I92" s="20"/>
      <c r="J92" s="20"/>
      <c r="K92" s="20"/>
      <c r="L92" s="20"/>
      <c r="M92" s="20"/>
      <c r="N92" s="20">
        <v>0</v>
      </c>
      <c r="O92" s="20">
        <v>0</v>
      </c>
      <c r="P92" s="20">
        <f t="shared" si="2"/>
        <v>0</v>
      </c>
      <c r="Q92" s="54" t="str">
        <f t="shared" si="3"/>
        <v>100</v>
      </c>
      <c r="R92" s="59"/>
      <c r="S92" s="59"/>
    </row>
    <row r="93" spans="1:19" ht="30" customHeight="1">
      <c r="A93" s="51">
        <v>81</v>
      </c>
      <c r="B93" s="60"/>
      <c r="C93" s="21"/>
      <c r="D93" s="20">
        <v>0</v>
      </c>
      <c r="E93" s="20">
        <v>0</v>
      </c>
      <c r="F93" s="52">
        <f t="shared" si="0"/>
        <v>0</v>
      </c>
      <c r="G93" s="53" t="str">
        <f t="shared" si="1"/>
        <v>100</v>
      </c>
      <c r="H93" s="20"/>
      <c r="I93" s="20"/>
      <c r="J93" s="20"/>
      <c r="K93" s="20"/>
      <c r="L93" s="20"/>
      <c r="M93" s="20"/>
      <c r="N93" s="20">
        <v>0</v>
      </c>
      <c r="O93" s="20">
        <v>0</v>
      </c>
      <c r="P93" s="20">
        <f t="shared" si="2"/>
        <v>0</v>
      </c>
      <c r="Q93" s="54" t="str">
        <f t="shared" si="3"/>
        <v>100</v>
      </c>
      <c r="R93" s="59"/>
      <c r="S93" s="59"/>
    </row>
    <row r="94" spans="1:19" ht="30" customHeight="1">
      <c r="A94" s="51">
        <v>82</v>
      </c>
      <c r="B94" s="60"/>
      <c r="C94" s="21"/>
      <c r="D94" s="20">
        <v>0</v>
      </c>
      <c r="E94" s="20">
        <v>0</v>
      </c>
      <c r="F94" s="52">
        <f t="shared" si="0"/>
        <v>0</v>
      </c>
      <c r="G94" s="53" t="str">
        <f t="shared" si="1"/>
        <v>100</v>
      </c>
      <c r="H94" s="20"/>
      <c r="I94" s="20"/>
      <c r="J94" s="20"/>
      <c r="K94" s="20"/>
      <c r="L94" s="20"/>
      <c r="M94" s="20"/>
      <c r="N94" s="20">
        <v>0</v>
      </c>
      <c r="O94" s="20">
        <v>0</v>
      </c>
      <c r="P94" s="20">
        <f t="shared" si="2"/>
        <v>0</v>
      </c>
      <c r="Q94" s="54" t="str">
        <f t="shared" si="3"/>
        <v>100</v>
      </c>
      <c r="R94" s="59"/>
      <c r="S94" s="59"/>
    </row>
    <row r="95" spans="1:19" ht="30" customHeight="1">
      <c r="A95" s="51">
        <v>83</v>
      </c>
      <c r="B95" s="60"/>
      <c r="C95" s="21"/>
      <c r="D95" s="20">
        <v>0</v>
      </c>
      <c r="E95" s="20">
        <v>0</v>
      </c>
      <c r="F95" s="52">
        <f t="shared" si="0"/>
        <v>0</v>
      </c>
      <c r="G95" s="53" t="str">
        <f t="shared" si="1"/>
        <v>100</v>
      </c>
      <c r="H95" s="20"/>
      <c r="I95" s="20"/>
      <c r="J95" s="20"/>
      <c r="K95" s="20"/>
      <c r="L95" s="20"/>
      <c r="M95" s="20"/>
      <c r="N95" s="20">
        <v>0</v>
      </c>
      <c r="O95" s="20">
        <v>0</v>
      </c>
      <c r="P95" s="20">
        <f t="shared" si="2"/>
        <v>0</v>
      </c>
      <c r="Q95" s="54" t="str">
        <f t="shared" si="3"/>
        <v>100</v>
      </c>
      <c r="R95" s="59"/>
      <c r="S95" s="59"/>
    </row>
    <row r="96" spans="1:19" ht="30" customHeight="1">
      <c r="A96" s="51">
        <v>84</v>
      </c>
      <c r="B96" s="60"/>
      <c r="C96" s="21"/>
      <c r="D96" s="20">
        <v>0</v>
      </c>
      <c r="E96" s="20">
        <v>0</v>
      </c>
      <c r="F96" s="52">
        <f t="shared" si="0"/>
        <v>0</v>
      </c>
      <c r="G96" s="53" t="str">
        <f t="shared" si="1"/>
        <v>100</v>
      </c>
      <c r="H96" s="20"/>
      <c r="I96" s="20"/>
      <c r="J96" s="20"/>
      <c r="K96" s="20"/>
      <c r="L96" s="20"/>
      <c r="M96" s="20"/>
      <c r="N96" s="20">
        <v>0</v>
      </c>
      <c r="O96" s="20">
        <v>0</v>
      </c>
      <c r="P96" s="20">
        <f t="shared" si="2"/>
        <v>0</v>
      </c>
      <c r="Q96" s="54" t="str">
        <f t="shared" si="3"/>
        <v>100</v>
      </c>
      <c r="R96" s="59"/>
      <c r="S96" s="59"/>
    </row>
    <row r="97" spans="1:19" ht="30" customHeight="1">
      <c r="A97" s="51">
        <v>85</v>
      </c>
      <c r="B97" s="60"/>
      <c r="C97" s="21"/>
      <c r="D97" s="20">
        <v>0</v>
      </c>
      <c r="E97" s="20">
        <v>0</v>
      </c>
      <c r="F97" s="52">
        <f t="shared" si="0"/>
        <v>0</v>
      </c>
      <c r="G97" s="53" t="str">
        <f t="shared" si="1"/>
        <v>100</v>
      </c>
      <c r="H97" s="20"/>
      <c r="I97" s="20"/>
      <c r="J97" s="20"/>
      <c r="K97" s="20"/>
      <c r="L97" s="20"/>
      <c r="M97" s="20"/>
      <c r="N97" s="20">
        <v>0</v>
      </c>
      <c r="O97" s="20">
        <v>0</v>
      </c>
      <c r="P97" s="20">
        <f t="shared" si="2"/>
        <v>0</v>
      </c>
      <c r="Q97" s="54" t="str">
        <f t="shared" si="3"/>
        <v>100</v>
      </c>
      <c r="R97" s="59"/>
      <c r="S97" s="59"/>
    </row>
    <row r="98" spans="1:19" ht="30" customHeight="1">
      <c r="A98" s="51">
        <v>86</v>
      </c>
      <c r="B98" s="60"/>
      <c r="C98" s="21"/>
      <c r="D98" s="20">
        <v>0</v>
      </c>
      <c r="E98" s="20">
        <v>0</v>
      </c>
      <c r="F98" s="52">
        <f t="shared" si="0"/>
        <v>0</v>
      </c>
      <c r="G98" s="53" t="str">
        <f t="shared" si="1"/>
        <v>100</v>
      </c>
      <c r="H98" s="20"/>
      <c r="I98" s="20"/>
      <c r="J98" s="20"/>
      <c r="K98" s="20"/>
      <c r="L98" s="20"/>
      <c r="M98" s="20"/>
      <c r="N98" s="20">
        <v>0</v>
      </c>
      <c r="O98" s="20">
        <v>0</v>
      </c>
      <c r="P98" s="20">
        <f t="shared" si="2"/>
        <v>0</v>
      </c>
      <c r="Q98" s="54" t="str">
        <f t="shared" si="3"/>
        <v>100</v>
      </c>
      <c r="R98" s="59"/>
      <c r="S98" s="59"/>
    </row>
    <row r="99" spans="1:19" ht="30" customHeight="1">
      <c r="A99" s="51">
        <v>87</v>
      </c>
      <c r="B99" s="60"/>
      <c r="C99" s="21"/>
      <c r="D99" s="20">
        <v>0</v>
      </c>
      <c r="E99" s="20">
        <v>0</v>
      </c>
      <c r="F99" s="52">
        <f t="shared" si="0"/>
        <v>0</v>
      </c>
      <c r="G99" s="53" t="str">
        <f t="shared" si="1"/>
        <v>100</v>
      </c>
      <c r="H99" s="20"/>
      <c r="I99" s="20"/>
      <c r="J99" s="20"/>
      <c r="K99" s="20"/>
      <c r="L99" s="20"/>
      <c r="M99" s="20"/>
      <c r="N99" s="20">
        <v>0</v>
      </c>
      <c r="O99" s="20">
        <v>0</v>
      </c>
      <c r="P99" s="20">
        <f t="shared" si="2"/>
        <v>0</v>
      </c>
      <c r="Q99" s="54" t="str">
        <f t="shared" si="3"/>
        <v>100</v>
      </c>
      <c r="R99" s="59"/>
      <c r="S99" s="59"/>
    </row>
    <row r="100" spans="1:19" ht="30" customHeight="1">
      <c r="A100" s="51">
        <v>88</v>
      </c>
      <c r="B100" s="60"/>
      <c r="C100" s="21"/>
      <c r="D100" s="20">
        <v>0</v>
      </c>
      <c r="E100" s="20">
        <v>0</v>
      </c>
      <c r="F100" s="52">
        <f t="shared" si="0"/>
        <v>0</v>
      </c>
      <c r="G100" s="53" t="str">
        <f t="shared" si="1"/>
        <v>100</v>
      </c>
      <c r="H100" s="20"/>
      <c r="I100" s="20"/>
      <c r="J100" s="20"/>
      <c r="K100" s="20"/>
      <c r="L100" s="20"/>
      <c r="M100" s="20"/>
      <c r="N100" s="20">
        <v>0</v>
      </c>
      <c r="O100" s="20">
        <v>0</v>
      </c>
      <c r="P100" s="20">
        <f t="shared" si="2"/>
        <v>0</v>
      </c>
      <c r="Q100" s="54" t="str">
        <f t="shared" si="3"/>
        <v>100</v>
      </c>
      <c r="R100" s="59"/>
      <c r="S100" s="59"/>
    </row>
    <row r="101" spans="1:19" ht="30" customHeight="1">
      <c r="A101" s="51">
        <v>89</v>
      </c>
      <c r="B101" s="60"/>
      <c r="C101" s="21"/>
      <c r="D101" s="20">
        <v>0</v>
      </c>
      <c r="E101" s="20">
        <v>0</v>
      </c>
      <c r="F101" s="52">
        <f t="shared" si="0"/>
        <v>0</v>
      </c>
      <c r="G101" s="53" t="str">
        <f t="shared" si="1"/>
        <v>100</v>
      </c>
      <c r="H101" s="20"/>
      <c r="I101" s="20"/>
      <c r="J101" s="20"/>
      <c r="K101" s="20"/>
      <c r="L101" s="20"/>
      <c r="M101" s="20"/>
      <c r="N101" s="20">
        <v>0</v>
      </c>
      <c r="O101" s="20">
        <v>0</v>
      </c>
      <c r="P101" s="20">
        <f t="shared" si="2"/>
        <v>0</v>
      </c>
      <c r="Q101" s="54" t="str">
        <f t="shared" si="3"/>
        <v>100</v>
      </c>
      <c r="R101" s="59"/>
      <c r="S101" s="59"/>
    </row>
    <row r="102" spans="1:19" ht="30" customHeight="1">
      <c r="A102" s="51">
        <v>90</v>
      </c>
      <c r="B102" s="60"/>
      <c r="C102" s="21"/>
      <c r="D102" s="20">
        <v>0</v>
      </c>
      <c r="E102" s="20">
        <v>0</v>
      </c>
      <c r="F102" s="52">
        <f t="shared" si="0"/>
        <v>0</v>
      </c>
      <c r="G102" s="53" t="str">
        <f t="shared" si="1"/>
        <v>100</v>
      </c>
      <c r="H102" s="20"/>
      <c r="I102" s="20"/>
      <c r="J102" s="20"/>
      <c r="K102" s="20"/>
      <c r="L102" s="20"/>
      <c r="M102" s="20"/>
      <c r="N102" s="20">
        <v>0</v>
      </c>
      <c r="O102" s="20">
        <v>0</v>
      </c>
      <c r="P102" s="20">
        <f t="shared" si="2"/>
        <v>0</v>
      </c>
      <c r="Q102" s="54" t="str">
        <f t="shared" si="3"/>
        <v>100</v>
      </c>
      <c r="R102" s="59"/>
      <c r="S102" s="59"/>
    </row>
    <row r="103" spans="1:19" ht="30" customHeight="1">
      <c r="A103" s="51">
        <v>91</v>
      </c>
      <c r="B103" s="60"/>
      <c r="C103" s="21"/>
      <c r="D103" s="20">
        <v>0</v>
      </c>
      <c r="E103" s="20">
        <v>0</v>
      </c>
      <c r="F103" s="52">
        <f t="shared" si="0"/>
        <v>0</v>
      </c>
      <c r="G103" s="53" t="str">
        <f t="shared" si="1"/>
        <v>100</v>
      </c>
      <c r="H103" s="20"/>
      <c r="I103" s="20"/>
      <c r="J103" s="20"/>
      <c r="K103" s="20"/>
      <c r="L103" s="20"/>
      <c r="M103" s="20"/>
      <c r="N103" s="20">
        <v>0</v>
      </c>
      <c r="O103" s="20">
        <v>0</v>
      </c>
      <c r="P103" s="20">
        <f t="shared" si="2"/>
        <v>0</v>
      </c>
      <c r="Q103" s="54" t="str">
        <f t="shared" si="3"/>
        <v>100</v>
      </c>
      <c r="R103" s="59"/>
      <c r="S103" s="59"/>
    </row>
    <row r="104" spans="1:19" ht="30" customHeight="1">
      <c r="A104" s="51">
        <v>92</v>
      </c>
      <c r="B104" s="60"/>
      <c r="C104" s="21"/>
      <c r="D104" s="20">
        <v>0</v>
      </c>
      <c r="E104" s="20">
        <v>0</v>
      </c>
      <c r="F104" s="52">
        <f t="shared" si="0"/>
        <v>0</v>
      </c>
      <c r="G104" s="53" t="str">
        <f t="shared" si="1"/>
        <v>100</v>
      </c>
      <c r="H104" s="20"/>
      <c r="I104" s="20"/>
      <c r="J104" s="20"/>
      <c r="K104" s="20"/>
      <c r="L104" s="20"/>
      <c r="M104" s="20"/>
      <c r="N104" s="20">
        <v>0</v>
      </c>
      <c r="O104" s="20">
        <v>0</v>
      </c>
      <c r="P104" s="20">
        <f t="shared" si="2"/>
        <v>0</v>
      </c>
      <c r="Q104" s="54" t="str">
        <f t="shared" si="3"/>
        <v>100</v>
      </c>
      <c r="R104" s="59"/>
      <c r="S104" s="59"/>
    </row>
    <row r="105" spans="1:19" ht="30" customHeight="1">
      <c r="A105" s="51">
        <v>93</v>
      </c>
      <c r="B105" s="60"/>
      <c r="C105" s="21"/>
      <c r="D105" s="20">
        <v>0</v>
      </c>
      <c r="E105" s="20">
        <v>0</v>
      </c>
      <c r="F105" s="52">
        <f t="shared" si="0"/>
        <v>0</v>
      </c>
      <c r="G105" s="53" t="str">
        <f t="shared" si="1"/>
        <v>100</v>
      </c>
      <c r="H105" s="20"/>
      <c r="I105" s="20"/>
      <c r="J105" s="20"/>
      <c r="K105" s="20"/>
      <c r="L105" s="20"/>
      <c r="M105" s="20"/>
      <c r="N105" s="20">
        <v>0</v>
      </c>
      <c r="O105" s="20">
        <v>0</v>
      </c>
      <c r="P105" s="20">
        <f t="shared" si="2"/>
        <v>0</v>
      </c>
      <c r="Q105" s="54" t="str">
        <f t="shared" si="3"/>
        <v>100</v>
      </c>
      <c r="R105" s="59"/>
      <c r="S105" s="59"/>
    </row>
    <row r="106" spans="1:19" ht="30" customHeight="1">
      <c r="A106" s="51">
        <v>94</v>
      </c>
      <c r="B106" s="60"/>
      <c r="C106" s="21"/>
      <c r="D106" s="20">
        <v>0</v>
      </c>
      <c r="E106" s="20">
        <v>0</v>
      </c>
      <c r="F106" s="52">
        <f t="shared" si="0"/>
        <v>0</v>
      </c>
      <c r="G106" s="53" t="str">
        <f t="shared" si="1"/>
        <v>100</v>
      </c>
      <c r="H106" s="20"/>
      <c r="I106" s="20"/>
      <c r="J106" s="20"/>
      <c r="K106" s="20"/>
      <c r="L106" s="20"/>
      <c r="M106" s="20"/>
      <c r="N106" s="20">
        <v>0</v>
      </c>
      <c r="O106" s="20">
        <v>0</v>
      </c>
      <c r="P106" s="20">
        <f t="shared" si="2"/>
        <v>0</v>
      </c>
      <c r="Q106" s="54" t="str">
        <f t="shared" si="3"/>
        <v>100</v>
      </c>
      <c r="R106" s="59"/>
      <c r="S106" s="59"/>
    </row>
    <row r="107" spans="1:19" ht="30" customHeight="1">
      <c r="A107" s="51">
        <v>95</v>
      </c>
      <c r="B107" s="60"/>
      <c r="C107" s="21"/>
      <c r="D107" s="20">
        <v>0</v>
      </c>
      <c r="E107" s="20">
        <v>0</v>
      </c>
      <c r="F107" s="52">
        <f t="shared" si="0"/>
        <v>0</v>
      </c>
      <c r="G107" s="53" t="str">
        <f t="shared" si="1"/>
        <v>100</v>
      </c>
      <c r="H107" s="20"/>
      <c r="I107" s="20"/>
      <c r="J107" s="20"/>
      <c r="K107" s="20"/>
      <c r="L107" s="20"/>
      <c r="M107" s="20"/>
      <c r="N107" s="20">
        <v>0</v>
      </c>
      <c r="O107" s="20">
        <v>0</v>
      </c>
      <c r="P107" s="20">
        <f t="shared" si="2"/>
        <v>0</v>
      </c>
      <c r="Q107" s="54" t="str">
        <f t="shared" si="3"/>
        <v>100</v>
      </c>
      <c r="R107" s="59"/>
      <c r="S107" s="59"/>
    </row>
    <row r="108" spans="1:19" ht="30" customHeight="1">
      <c r="A108" s="51">
        <v>96</v>
      </c>
      <c r="B108" s="60"/>
      <c r="C108" s="21"/>
      <c r="D108" s="20">
        <v>0</v>
      </c>
      <c r="E108" s="20">
        <v>0</v>
      </c>
      <c r="F108" s="52">
        <f t="shared" si="0"/>
        <v>0</v>
      </c>
      <c r="G108" s="53" t="str">
        <f t="shared" si="1"/>
        <v>100</v>
      </c>
      <c r="H108" s="20"/>
      <c r="I108" s="20"/>
      <c r="J108" s="20"/>
      <c r="K108" s="20"/>
      <c r="L108" s="20"/>
      <c r="M108" s="20"/>
      <c r="N108" s="20">
        <v>0</v>
      </c>
      <c r="O108" s="20">
        <v>0</v>
      </c>
      <c r="P108" s="20">
        <f t="shared" si="2"/>
        <v>0</v>
      </c>
      <c r="Q108" s="54" t="str">
        <f t="shared" si="3"/>
        <v>100</v>
      </c>
      <c r="R108" s="59"/>
      <c r="S108" s="59"/>
    </row>
    <row r="109" spans="1:19" ht="30" customHeight="1">
      <c r="A109" s="51">
        <v>97</v>
      </c>
      <c r="B109" s="60"/>
      <c r="C109" s="21"/>
      <c r="D109" s="20">
        <v>0</v>
      </c>
      <c r="E109" s="20">
        <v>0</v>
      </c>
      <c r="F109" s="52">
        <f t="shared" si="0"/>
        <v>0</v>
      </c>
      <c r="G109" s="53" t="str">
        <f t="shared" si="1"/>
        <v>100</v>
      </c>
      <c r="H109" s="20"/>
      <c r="I109" s="20"/>
      <c r="J109" s="20"/>
      <c r="K109" s="20"/>
      <c r="L109" s="20"/>
      <c r="M109" s="20"/>
      <c r="N109" s="20">
        <v>0</v>
      </c>
      <c r="O109" s="20">
        <v>0</v>
      </c>
      <c r="P109" s="20">
        <f t="shared" si="2"/>
        <v>0</v>
      </c>
      <c r="Q109" s="54" t="str">
        <f t="shared" si="3"/>
        <v>100</v>
      </c>
      <c r="R109" s="59"/>
      <c r="S109" s="59"/>
    </row>
    <row r="110" spans="1:19" ht="30" customHeight="1">
      <c r="A110" s="51">
        <v>98</v>
      </c>
      <c r="B110" s="60"/>
      <c r="C110" s="21"/>
      <c r="D110" s="20">
        <v>0</v>
      </c>
      <c r="E110" s="20">
        <v>0</v>
      </c>
      <c r="F110" s="52">
        <f t="shared" si="0"/>
        <v>0</v>
      </c>
      <c r="G110" s="53" t="str">
        <f t="shared" si="1"/>
        <v>100</v>
      </c>
      <c r="H110" s="20"/>
      <c r="I110" s="20"/>
      <c r="J110" s="20"/>
      <c r="K110" s="20"/>
      <c r="L110" s="20"/>
      <c r="M110" s="20"/>
      <c r="N110" s="20">
        <v>0</v>
      </c>
      <c r="O110" s="20">
        <v>0</v>
      </c>
      <c r="P110" s="20">
        <f t="shared" si="2"/>
        <v>0</v>
      </c>
      <c r="Q110" s="54" t="str">
        <f t="shared" si="3"/>
        <v>100</v>
      </c>
      <c r="R110" s="59"/>
      <c r="S110" s="59"/>
    </row>
    <row r="111" spans="1:19" ht="30" customHeight="1">
      <c r="A111" s="51">
        <v>99</v>
      </c>
      <c r="B111" s="60"/>
      <c r="C111" s="21"/>
      <c r="D111" s="20">
        <v>0</v>
      </c>
      <c r="E111" s="20">
        <v>0</v>
      </c>
      <c r="F111" s="52">
        <f t="shared" si="0"/>
        <v>0</v>
      </c>
      <c r="G111" s="53" t="str">
        <f t="shared" si="1"/>
        <v>100</v>
      </c>
      <c r="H111" s="20"/>
      <c r="I111" s="20"/>
      <c r="J111" s="20"/>
      <c r="K111" s="20"/>
      <c r="L111" s="20"/>
      <c r="M111" s="20"/>
      <c r="N111" s="20">
        <v>0</v>
      </c>
      <c r="O111" s="20">
        <v>0</v>
      </c>
      <c r="P111" s="20">
        <f t="shared" si="2"/>
        <v>0</v>
      </c>
      <c r="Q111" s="54" t="str">
        <f t="shared" si="3"/>
        <v>100</v>
      </c>
      <c r="R111" s="59"/>
      <c r="S111" s="59"/>
    </row>
    <row r="112" spans="1:19" ht="30" customHeight="1">
      <c r="A112" s="51">
        <v>100</v>
      </c>
      <c r="B112" s="60"/>
      <c r="C112" s="21"/>
      <c r="D112" s="20">
        <v>0</v>
      </c>
      <c r="E112" s="20">
        <v>0</v>
      </c>
      <c r="F112" s="52">
        <f t="shared" si="0"/>
        <v>0</v>
      </c>
      <c r="G112" s="53" t="str">
        <f t="shared" si="1"/>
        <v>100</v>
      </c>
      <c r="H112" s="20"/>
      <c r="I112" s="20"/>
      <c r="J112" s="20"/>
      <c r="K112" s="20"/>
      <c r="L112" s="20"/>
      <c r="M112" s="20"/>
      <c r="N112" s="20">
        <v>0</v>
      </c>
      <c r="O112" s="20">
        <v>0</v>
      </c>
      <c r="P112" s="20">
        <f t="shared" si="2"/>
        <v>0</v>
      </c>
      <c r="Q112" s="54" t="str">
        <f t="shared" si="3"/>
        <v>100</v>
      </c>
      <c r="R112" s="59"/>
      <c r="S112" s="59"/>
    </row>
    <row r="113" spans="1:19" ht="30" customHeight="1">
      <c r="A113" s="51">
        <v>101</v>
      </c>
      <c r="B113" s="60"/>
      <c r="C113" s="21"/>
      <c r="D113" s="20">
        <v>0</v>
      </c>
      <c r="E113" s="20">
        <v>0</v>
      </c>
      <c r="F113" s="52">
        <f t="shared" si="0"/>
        <v>0</v>
      </c>
      <c r="G113" s="53" t="str">
        <f t="shared" si="1"/>
        <v>100</v>
      </c>
      <c r="H113" s="20"/>
      <c r="I113" s="20"/>
      <c r="J113" s="20"/>
      <c r="K113" s="20"/>
      <c r="L113" s="20"/>
      <c r="M113" s="20"/>
      <c r="N113" s="20">
        <v>0</v>
      </c>
      <c r="O113" s="20">
        <v>0</v>
      </c>
      <c r="P113" s="20">
        <f t="shared" si="2"/>
        <v>0</v>
      </c>
      <c r="Q113" s="54" t="str">
        <f t="shared" si="3"/>
        <v>100</v>
      </c>
      <c r="R113" s="59"/>
      <c r="S113" s="59"/>
    </row>
    <row r="114" spans="1:19" ht="30" customHeight="1">
      <c r="A114" s="51">
        <v>102</v>
      </c>
      <c r="B114" s="60"/>
      <c r="C114" s="21"/>
      <c r="D114" s="20">
        <v>0</v>
      </c>
      <c r="E114" s="20">
        <v>0</v>
      </c>
      <c r="F114" s="52">
        <f t="shared" si="0"/>
        <v>0</v>
      </c>
      <c r="G114" s="53" t="str">
        <f t="shared" si="1"/>
        <v>100</v>
      </c>
      <c r="H114" s="20"/>
      <c r="I114" s="20"/>
      <c r="J114" s="20"/>
      <c r="K114" s="20"/>
      <c r="L114" s="20"/>
      <c r="M114" s="20"/>
      <c r="N114" s="20">
        <v>0</v>
      </c>
      <c r="O114" s="20">
        <v>0</v>
      </c>
      <c r="P114" s="20">
        <f t="shared" si="2"/>
        <v>0</v>
      </c>
      <c r="Q114" s="54" t="str">
        <f t="shared" si="3"/>
        <v>100</v>
      </c>
      <c r="R114" s="59"/>
      <c r="S114" s="59"/>
    </row>
    <row r="115" spans="1:19" ht="30" customHeight="1">
      <c r="A115" s="51">
        <v>103</v>
      </c>
      <c r="B115" s="60"/>
      <c r="C115" s="21"/>
      <c r="D115" s="20">
        <v>0</v>
      </c>
      <c r="E115" s="20">
        <v>0</v>
      </c>
      <c r="F115" s="52">
        <f t="shared" si="0"/>
        <v>0</v>
      </c>
      <c r="G115" s="53" t="str">
        <f t="shared" si="1"/>
        <v>100</v>
      </c>
      <c r="H115" s="20"/>
      <c r="I115" s="20"/>
      <c r="J115" s="20"/>
      <c r="K115" s="20"/>
      <c r="L115" s="20"/>
      <c r="M115" s="20"/>
      <c r="N115" s="20">
        <v>0</v>
      </c>
      <c r="O115" s="20">
        <v>0</v>
      </c>
      <c r="P115" s="20">
        <f t="shared" si="2"/>
        <v>0</v>
      </c>
      <c r="Q115" s="54" t="str">
        <f t="shared" si="3"/>
        <v>100</v>
      </c>
      <c r="R115" s="59"/>
      <c r="S115" s="59"/>
    </row>
    <row r="116" spans="1:19" ht="30" customHeight="1">
      <c r="A116" s="51">
        <v>104</v>
      </c>
      <c r="B116" s="60"/>
      <c r="C116" s="21"/>
      <c r="D116" s="20">
        <v>0</v>
      </c>
      <c r="E116" s="20">
        <v>0</v>
      </c>
      <c r="F116" s="52">
        <f t="shared" si="0"/>
        <v>0</v>
      </c>
      <c r="G116" s="53" t="str">
        <f t="shared" si="1"/>
        <v>100</v>
      </c>
      <c r="H116" s="20"/>
      <c r="I116" s="20"/>
      <c r="J116" s="20"/>
      <c r="K116" s="20"/>
      <c r="L116" s="20"/>
      <c r="M116" s="20"/>
      <c r="N116" s="20">
        <v>0</v>
      </c>
      <c r="O116" s="20">
        <v>0</v>
      </c>
      <c r="P116" s="20">
        <f t="shared" si="2"/>
        <v>0</v>
      </c>
      <c r="Q116" s="54" t="str">
        <f t="shared" si="3"/>
        <v>100</v>
      </c>
      <c r="R116" s="59"/>
      <c r="S116" s="59"/>
    </row>
    <row r="117" spans="1:19" ht="30" customHeight="1">
      <c r="A117" s="51">
        <v>105</v>
      </c>
      <c r="B117" s="60"/>
      <c r="C117" s="21"/>
      <c r="D117" s="20">
        <v>0</v>
      </c>
      <c r="E117" s="20">
        <v>0</v>
      </c>
      <c r="F117" s="52">
        <f t="shared" si="0"/>
        <v>0</v>
      </c>
      <c r="G117" s="53" t="str">
        <f t="shared" si="1"/>
        <v>100</v>
      </c>
      <c r="H117" s="20"/>
      <c r="I117" s="20"/>
      <c r="J117" s="20"/>
      <c r="K117" s="20"/>
      <c r="L117" s="20"/>
      <c r="M117" s="20"/>
      <c r="N117" s="20">
        <v>0</v>
      </c>
      <c r="O117" s="20">
        <v>0</v>
      </c>
      <c r="P117" s="20">
        <f t="shared" si="2"/>
        <v>0</v>
      </c>
      <c r="Q117" s="54" t="str">
        <f t="shared" si="3"/>
        <v>100</v>
      </c>
      <c r="R117" s="59"/>
      <c r="S117" s="59"/>
    </row>
    <row r="118" spans="1:19" ht="30" customHeight="1">
      <c r="A118" s="51">
        <v>106</v>
      </c>
      <c r="B118" s="60"/>
      <c r="C118" s="21"/>
      <c r="D118" s="20">
        <v>0</v>
      </c>
      <c r="E118" s="20">
        <v>0</v>
      </c>
      <c r="F118" s="52">
        <f t="shared" si="0"/>
        <v>0</v>
      </c>
      <c r="G118" s="53" t="str">
        <f t="shared" si="1"/>
        <v>100</v>
      </c>
      <c r="H118" s="20"/>
      <c r="I118" s="20"/>
      <c r="J118" s="20"/>
      <c r="K118" s="20"/>
      <c r="L118" s="20"/>
      <c r="M118" s="20"/>
      <c r="N118" s="20">
        <v>0</v>
      </c>
      <c r="O118" s="20">
        <v>0</v>
      </c>
      <c r="P118" s="20">
        <f t="shared" si="2"/>
        <v>0</v>
      </c>
      <c r="Q118" s="54" t="str">
        <f t="shared" si="3"/>
        <v>100</v>
      </c>
      <c r="R118" s="59"/>
      <c r="S118" s="59"/>
    </row>
    <row r="119" spans="1:19" ht="30" customHeight="1">
      <c r="A119" s="51">
        <v>107</v>
      </c>
      <c r="B119" s="60"/>
      <c r="C119" s="21"/>
      <c r="D119" s="20">
        <v>0</v>
      </c>
      <c r="E119" s="20">
        <v>0</v>
      </c>
      <c r="F119" s="52">
        <f t="shared" si="0"/>
        <v>0</v>
      </c>
      <c r="G119" s="53" t="str">
        <f t="shared" si="1"/>
        <v>100</v>
      </c>
      <c r="H119" s="20"/>
      <c r="I119" s="20"/>
      <c r="J119" s="20"/>
      <c r="K119" s="20"/>
      <c r="L119" s="20"/>
      <c r="M119" s="20"/>
      <c r="N119" s="20">
        <v>0</v>
      </c>
      <c r="O119" s="20">
        <v>0</v>
      </c>
      <c r="P119" s="20">
        <f t="shared" si="2"/>
        <v>0</v>
      </c>
      <c r="Q119" s="54" t="str">
        <f t="shared" si="3"/>
        <v>100</v>
      </c>
      <c r="R119" s="59"/>
      <c r="S119" s="59"/>
    </row>
    <row r="120" spans="1:19" ht="30" customHeight="1">
      <c r="A120" s="51">
        <v>108</v>
      </c>
      <c r="B120" s="60"/>
      <c r="C120" s="21"/>
      <c r="D120" s="20">
        <v>0</v>
      </c>
      <c r="E120" s="20">
        <v>0</v>
      </c>
      <c r="F120" s="52">
        <f t="shared" si="0"/>
        <v>0</v>
      </c>
      <c r="G120" s="53" t="str">
        <f t="shared" si="1"/>
        <v>100</v>
      </c>
      <c r="H120" s="20"/>
      <c r="I120" s="20"/>
      <c r="J120" s="20"/>
      <c r="K120" s="20"/>
      <c r="L120" s="20"/>
      <c r="M120" s="20"/>
      <c r="N120" s="20">
        <v>0</v>
      </c>
      <c r="O120" s="20">
        <v>0</v>
      </c>
      <c r="P120" s="20">
        <f t="shared" si="2"/>
        <v>0</v>
      </c>
      <c r="Q120" s="54" t="str">
        <f t="shared" si="3"/>
        <v>100</v>
      </c>
      <c r="R120" s="59"/>
      <c r="S120" s="59"/>
    </row>
    <row r="121" spans="1:19" ht="30" customHeight="1">
      <c r="A121" s="51">
        <v>109</v>
      </c>
      <c r="B121" s="60"/>
      <c r="C121" s="21"/>
      <c r="D121" s="20">
        <v>0</v>
      </c>
      <c r="E121" s="20">
        <v>0</v>
      </c>
      <c r="F121" s="52">
        <f t="shared" si="0"/>
        <v>0</v>
      </c>
      <c r="G121" s="53" t="str">
        <f t="shared" si="1"/>
        <v>100</v>
      </c>
      <c r="H121" s="20"/>
      <c r="I121" s="20"/>
      <c r="J121" s="20"/>
      <c r="K121" s="20"/>
      <c r="L121" s="20"/>
      <c r="M121" s="20"/>
      <c r="N121" s="20">
        <v>0</v>
      </c>
      <c r="O121" s="20">
        <v>0</v>
      </c>
      <c r="P121" s="20">
        <f t="shared" si="2"/>
        <v>0</v>
      </c>
      <c r="Q121" s="54" t="str">
        <f t="shared" si="3"/>
        <v>100</v>
      </c>
      <c r="R121" s="59"/>
      <c r="S121" s="59"/>
    </row>
    <row r="122" spans="1:19" ht="30" customHeight="1">
      <c r="A122" s="51">
        <v>110</v>
      </c>
      <c r="B122" s="60"/>
      <c r="C122" s="21"/>
      <c r="D122" s="20">
        <v>0</v>
      </c>
      <c r="E122" s="20">
        <v>0</v>
      </c>
      <c r="F122" s="52">
        <f t="shared" si="0"/>
        <v>0</v>
      </c>
      <c r="G122" s="53" t="str">
        <f t="shared" si="1"/>
        <v>100</v>
      </c>
      <c r="H122" s="20"/>
      <c r="I122" s="20"/>
      <c r="J122" s="20"/>
      <c r="K122" s="20"/>
      <c r="L122" s="20"/>
      <c r="M122" s="20"/>
      <c r="N122" s="20">
        <v>0</v>
      </c>
      <c r="O122" s="20">
        <v>0</v>
      </c>
      <c r="P122" s="20">
        <f t="shared" si="2"/>
        <v>0</v>
      </c>
      <c r="Q122" s="54" t="str">
        <f t="shared" si="3"/>
        <v>100</v>
      </c>
      <c r="R122" s="59"/>
      <c r="S122" s="59"/>
    </row>
    <row r="123" spans="1:19" ht="30" customHeight="1">
      <c r="A123" s="51">
        <v>111</v>
      </c>
      <c r="B123" s="60"/>
      <c r="C123" s="21"/>
      <c r="D123" s="20">
        <v>0</v>
      </c>
      <c r="E123" s="20">
        <v>0</v>
      </c>
      <c r="F123" s="52">
        <f t="shared" si="0"/>
        <v>0</v>
      </c>
      <c r="G123" s="53" t="str">
        <f t="shared" si="1"/>
        <v>100</v>
      </c>
      <c r="H123" s="20"/>
      <c r="I123" s="20"/>
      <c r="J123" s="20"/>
      <c r="K123" s="20"/>
      <c r="L123" s="20"/>
      <c r="M123" s="20"/>
      <c r="N123" s="20">
        <v>0</v>
      </c>
      <c r="O123" s="20">
        <v>0</v>
      </c>
      <c r="P123" s="20">
        <f t="shared" si="2"/>
        <v>0</v>
      </c>
      <c r="Q123" s="54" t="str">
        <f t="shared" si="3"/>
        <v>100</v>
      </c>
      <c r="R123" s="59"/>
      <c r="S123" s="59"/>
    </row>
    <row r="124" spans="1:19" ht="30" customHeight="1">
      <c r="A124" s="51">
        <v>112</v>
      </c>
      <c r="B124" s="60"/>
      <c r="C124" s="21"/>
      <c r="D124" s="20">
        <v>0</v>
      </c>
      <c r="E124" s="20">
        <v>0</v>
      </c>
      <c r="F124" s="52">
        <f t="shared" si="0"/>
        <v>0</v>
      </c>
      <c r="G124" s="53" t="str">
        <f t="shared" si="1"/>
        <v>100</v>
      </c>
      <c r="H124" s="20"/>
      <c r="I124" s="20"/>
      <c r="J124" s="20"/>
      <c r="K124" s="20"/>
      <c r="L124" s="20"/>
      <c r="M124" s="20"/>
      <c r="N124" s="20">
        <v>0</v>
      </c>
      <c r="O124" s="20">
        <v>0</v>
      </c>
      <c r="P124" s="20">
        <f t="shared" si="2"/>
        <v>0</v>
      </c>
      <c r="Q124" s="54" t="str">
        <f t="shared" si="3"/>
        <v>100</v>
      </c>
      <c r="R124" s="59"/>
      <c r="S124" s="59"/>
    </row>
    <row r="125" spans="1:19" ht="30" customHeight="1">
      <c r="A125" s="51">
        <v>113</v>
      </c>
      <c r="B125" s="60"/>
      <c r="C125" s="21"/>
      <c r="D125" s="20">
        <v>0</v>
      </c>
      <c r="E125" s="20">
        <v>0</v>
      </c>
      <c r="F125" s="52">
        <f t="shared" si="0"/>
        <v>0</v>
      </c>
      <c r="G125" s="53" t="str">
        <f t="shared" si="1"/>
        <v>100</v>
      </c>
      <c r="H125" s="20"/>
      <c r="I125" s="20"/>
      <c r="J125" s="20"/>
      <c r="K125" s="20"/>
      <c r="L125" s="20"/>
      <c r="M125" s="20"/>
      <c r="N125" s="20">
        <v>0</v>
      </c>
      <c r="O125" s="20">
        <v>0</v>
      </c>
      <c r="P125" s="20">
        <f t="shared" si="2"/>
        <v>0</v>
      </c>
      <c r="Q125" s="54" t="str">
        <f t="shared" si="3"/>
        <v>100</v>
      </c>
      <c r="R125" s="59"/>
      <c r="S125" s="59"/>
    </row>
    <row r="126" spans="1:19" ht="30" customHeight="1">
      <c r="A126" s="51">
        <v>114</v>
      </c>
      <c r="B126" s="60"/>
      <c r="C126" s="21"/>
      <c r="D126" s="20">
        <v>0</v>
      </c>
      <c r="E126" s="20">
        <v>0</v>
      </c>
      <c r="F126" s="52">
        <f t="shared" si="0"/>
        <v>0</v>
      </c>
      <c r="G126" s="53" t="str">
        <f t="shared" si="1"/>
        <v>100</v>
      </c>
      <c r="H126" s="20"/>
      <c r="I126" s="20"/>
      <c r="J126" s="20"/>
      <c r="K126" s="20"/>
      <c r="L126" s="20"/>
      <c r="M126" s="20"/>
      <c r="N126" s="20">
        <v>0</v>
      </c>
      <c r="O126" s="20">
        <v>0</v>
      </c>
      <c r="P126" s="20">
        <f t="shared" si="2"/>
        <v>0</v>
      </c>
      <c r="Q126" s="54" t="str">
        <f t="shared" si="3"/>
        <v>100</v>
      </c>
      <c r="R126" s="59"/>
      <c r="S126" s="59"/>
    </row>
    <row r="127" spans="1:19" ht="30" customHeight="1">
      <c r="A127" s="51">
        <v>115</v>
      </c>
      <c r="B127" s="60"/>
      <c r="C127" s="21"/>
      <c r="D127" s="20">
        <v>0</v>
      </c>
      <c r="E127" s="20">
        <v>0</v>
      </c>
      <c r="F127" s="52">
        <f t="shared" si="0"/>
        <v>0</v>
      </c>
      <c r="G127" s="53" t="str">
        <f t="shared" si="1"/>
        <v>100</v>
      </c>
      <c r="H127" s="20"/>
      <c r="I127" s="20"/>
      <c r="J127" s="20"/>
      <c r="K127" s="20"/>
      <c r="L127" s="20"/>
      <c r="M127" s="20"/>
      <c r="N127" s="20">
        <v>0</v>
      </c>
      <c r="O127" s="20">
        <v>0</v>
      </c>
      <c r="P127" s="20">
        <f t="shared" si="2"/>
        <v>0</v>
      </c>
      <c r="Q127" s="54" t="str">
        <f t="shared" si="3"/>
        <v>100</v>
      </c>
      <c r="R127" s="59"/>
      <c r="S127" s="59"/>
    </row>
    <row r="128" spans="1:19" ht="30" customHeight="1">
      <c r="A128" s="51">
        <v>116</v>
      </c>
      <c r="B128" s="60"/>
      <c r="C128" s="21"/>
      <c r="D128" s="20">
        <v>0</v>
      </c>
      <c r="E128" s="20">
        <v>0</v>
      </c>
      <c r="F128" s="52">
        <f t="shared" si="0"/>
        <v>0</v>
      </c>
      <c r="G128" s="53" t="str">
        <f t="shared" si="1"/>
        <v>100</v>
      </c>
      <c r="H128" s="20"/>
      <c r="I128" s="20"/>
      <c r="J128" s="20"/>
      <c r="K128" s="20"/>
      <c r="L128" s="20"/>
      <c r="M128" s="20"/>
      <c r="N128" s="20">
        <v>0</v>
      </c>
      <c r="O128" s="20">
        <v>0</v>
      </c>
      <c r="P128" s="20">
        <f t="shared" si="2"/>
        <v>0</v>
      </c>
      <c r="Q128" s="54" t="str">
        <f t="shared" si="3"/>
        <v>100</v>
      </c>
      <c r="R128" s="59"/>
      <c r="S128" s="59"/>
    </row>
    <row r="129" spans="1:19" ht="30" customHeight="1">
      <c r="A129" s="51">
        <v>117</v>
      </c>
      <c r="B129" s="60"/>
      <c r="C129" s="21"/>
      <c r="D129" s="20">
        <v>0</v>
      </c>
      <c r="E129" s="20">
        <v>0</v>
      </c>
      <c r="F129" s="52">
        <f t="shared" si="0"/>
        <v>0</v>
      </c>
      <c r="G129" s="53" t="str">
        <f t="shared" si="1"/>
        <v>100</v>
      </c>
      <c r="H129" s="20"/>
      <c r="I129" s="20"/>
      <c r="J129" s="20"/>
      <c r="K129" s="20"/>
      <c r="L129" s="20"/>
      <c r="M129" s="20"/>
      <c r="N129" s="20">
        <v>0</v>
      </c>
      <c r="O129" s="20">
        <v>0</v>
      </c>
      <c r="P129" s="20">
        <f t="shared" si="2"/>
        <v>0</v>
      </c>
      <c r="Q129" s="54" t="str">
        <f t="shared" si="3"/>
        <v>100</v>
      </c>
      <c r="R129" s="59"/>
      <c r="S129" s="59"/>
    </row>
    <row r="130" spans="1:19" ht="30" customHeight="1">
      <c r="A130" s="51">
        <v>118</v>
      </c>
      <c r="B130" s="60"/>
      <c r="C130" s="21"/>
      <c r="D130" s="20">
        <v>0</v>
      </c>
      <c r="E130" s="20">
        <v>0</v>
      </c>
      <c r="F130" s="52">
        <f t="shared" si="0"/>
        <v>0</v>
      </c>
      <c r="G130" s="53" t="str">
        <f t="shared" si="1"/>
        <v>100</v>
      </c>
      <c r="H130" s="20"/>
      <c r="I130" s="20"/>
      <c r="J130" s="20"/>
      <c r="K130" s="20"/>
      <c r="L130" s="20"/>
      <c r="M130" s="20"/>
      <c r="N130" s="20">
        <v>0</v>
      </c>
      <c r="O130" s="20">
        <v>0</v>
      </c>
      <c r="P130" s="20">
        <f t="shared" si="2"/>
        <v>0</v>
      </c>
      <c r="Q130" s="54" t="str">
        <f t="shared" si="3"/>
        <v>100</v>
      </c>
      <c r="R130" s="59"/>
      <c r="S130" s="59"/>
    </row>
    <row r="131" spans="1:19" ht="30" customHeight="1">
      <c r="A131" s="51">
        <v>119</v>
      </c>
      <c r="B131" s="60"/>
      <c r="C131" s="21"/>
      <c r="D131" s="20">
        <v>0</v>
      </c>
      <c r="E131" s="20">
        <v>0</v>
      </c>
      <c r="F131" s="52">
        <f t="shared" si="0"/>
        <v>0</v>
      </c>
      <c r="G131" s="53" t="str">
        <f t="shared" si="1"/>
        <v>100</v>
      </c>
      <c r="H131" s="20"/>
      <c r="I131" s="20"/>
      <c r="J131" s="20"/>
      <c r="K131" s="20"/>
      <c r="L131" s="20"/>
      <c r="M131" s="20"/>
      <c r="N131" s="20">
        <v>0</v>
      </c>
      <c r="O131" s="20">
        <v>0</v>
      </c>
      <c r="P131" s="20">
        <f t="shared" si="2"/>
        <v>0</v>
      </c>
      <c r="Q131" s="54" t="str">
        <f t="shared" si="3"/>
        <v>100</v>
      </c>
      <c r="R131" s="59"/>
      <c r="S131" s="59"/>
    </row>
    <row r="132" spans="1:19" ht="30" customHeight="1">
      <c r="A132" s="51">
        <v>120</v>
      </c>
      <c r="B132" s="60"/>
      <c r="C132" s="21"/>
      <c r="D132" s="20">
        <v>0</v>
      </c>
      <c r="E132" s="20">
        <v>0</v>
      </c>
      <c r="F132" s="52">
        <f t="shared" si="0"/>
        <v>0</v>
      </c>
      <c r="G132" s="53" t="str">
        <f t="shared" si="1"/>
        <v>100</v>
      </c>
      <c r="H132" s="20"/>
      <c r="I132" s="20"/>
      <c r="J132" s="20"/>
      <c r="K132" s="20"/>
      <c r="L132" s="20"/>
      <c r="M132" s="20"/>
      <c r="N132" s="20">
        <v>0</v>
      </c>
      <c r="O132" s="20">
        <v>0</v>
      </c>
      <c r="P132" s="20">
        <f t="shared" si="2"/>
        <v>0</v>
      </c>
      <c r="Q132" s="54" t="str">
        <f t="shared" si="3"/>
        <v>100</v>
      </c>
      <c r="R132" s="59"/>
      <c r="S132" s="59"/>
    </row>
    <row r="133" spans="1:19" ht="30" customHeight="1">
      <c r="A133" s="117" t="s">
        <v>20</v>
      </c>
      <c r="B133" s="116"/>
      <c r="C133" s="152"/>
      <c r="D133" s="159"/>
      <c r="E133" s="159"/>
      <c r="F133" s="159"/>
      <c r="G133" s="159"/>
      <c r="H133" s="159"/>
      <c r="I133" s="159"/>
      <c r="J133" s="159"/>
      <c r="K133" s="159"/>
      <c r="L133" s="159"/>
      <c r="M133" s="153"/>
      <c r="N133" s="61"/>
      <c r="O133" s="61"/>
      <c r="P133" s="61"/>
      <c r="Q133" s="44"/>
      <c r="R133" s="44"/>
      <c r="S133" s="44"/>
    </row>
    <row r="134" spans="1:19" ht="30" customHeight="1">
      <c r="A134" s="152" t="s">
        <v>35</v>
      </c>
      <c r="B134" s="153"/>
      <c r="C134" s="117"/>
      <c r="D134" s="115"/>
      <c r="E134" s="115"/>
      <c r="F134" s="115"/>
      <c r="G134" s="115"/>
      <c r="H134" s="115"/>
      <c r="I134" s="115"/>
      <c r="J134" s="115"/>
      <c r="K134" s="115"/>
      <c r="L134" s="115"/>
      <c r="M134" s="154"/>
      <c r="N134" s="61"/>
      <c r="O134" s="61"/>
      <c r="P134" s="61"/>
      <c r="Q134" s="44"/>
      <c r="R134" s="44"/>
      <c r="S134" s="44"/>
    </row>
  </sheetData>
  <mergeCells count="27">
    <mergeCell ref="A1:M1"/>
    <mergeCell ref="A2:M2"/>
    <mergeCell ref="A4:M4"/>
    <mergeCell ref="A5:M5"/>
    <mergeCell ref="A134:B134"/>
    <mergeCell ref="C134:M134"/>
    <mergeCell ref="A11:A12"/>
    <mergeCell ref="B11:B12"/>
    <mergeCell ref="C11:C12"/>
    <mergeCell ref="L11:L12"/>
    <mergeCell ref="M11:M12"/>
    <mergeCell ref="A8:M8"/>
    <mergeCell ref="A7:M7"/>
    <mergeCell ref="A133:B133"/>
    <mergeCell ref="C133:M133"/>
    <mergeCell ref="D11:E11"/>
    <mergeCell ref="Q11:Q12"/>
    <mergeCell ref="R11:R12"/>
    <mergeCell ref="I11:I12"/>
    <mergeCell ref="J11:K11"/>
    <mergeCell ref="A10:S10"/>
    <mergeCell ref="N11:O11"/>
    <mergeCell ref="P11:P12"/>
    <mergeCell ref="S11:S12"/>
    <mergeCell ref="F11:F12"/>
    <mergeCell ref="G11:G12"/>
    <mergeCell ref="H11:H12"/>
  </mergeCells>
  <printOptions horizontalCentered="1" verticalCentered="1"/>
  <pageMargins left="0" right="0" top="0" bottom="0" header="0" footer="0"/>
  <pageSetup scale="27" orientation="portrait"/>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134"/>
  <sheetViews>
    <sheetView topLeftCell="A8" workbookViewId="0">
      <selection activeCell="B13" sqref="B13:S13"/>
    </sheetView>
  </sheetViews>
  <sheetFormatPr baseColWidth="10" defaultColWidth="14.42578125" defaultRowHeight="15" customHeight="1"/>
  <cols>
    <col min="1" max="1" width="8.140625" customWidth="1"/>
    <col min="2" max="2" width="55.28515625" customWidth="1"/>
    <col min="3" max="3" width="27.42578125" customWidth="1"/>
    <col min="4" max="5" width="9.5703125" customWidth="1"/>
    <col min="6" max="7" width="15.28515625" customWidth="1"/>
    <col min="8" max="8" width="22.7109375" customWidth="1"/>
    <col min="9" max="9" width="13.42578125" customWidth="1"/>
    <col min="10" max="11" width="10.85546875" customWidth="1"/>
    <col min="12" max="12" width="12.140625" customWidth="1"/>
    <col min="13" max="13" width="13.5703125" customWidth="1"/>
    <col min="14" max="15" width="11" customWidth="1"/>
    <col min="16" max="16" width="13.140625" customWidth="1"/>
    <col min="17" max="17" width="16.140625" customWidth="1"/>
    <col min="18" max="18" width="22.7109375" customWidth="1"/>
    <col min="19" max="19" width="13.7109375" customWidth="1"/>
    <col min="20" max="20" width="10.7109375" customWidth="1"/>
  </cols>
  <sheetData>
    <row r="1" spans="1:19" ht="30" customHeight="1">
      <c r="A1" s="150" t="s">
        <v>0</v>
      </c>
      <c r="B1" s="124"/>
      <c r="C1" s="124"/>
      <c r="D1" s="124"/>
      <c r="E1" s="124"/>
      <c r="F1" s="124"/>
      <c r="G1" s="124"/>
      <c r="H1" s="124"/>
      <c r="I1" s="124"/>
      <c r="J1" s="124"/>
      <c r="K1" s="124"/>
      <c r="L1" s="124"/>
      <c r="M1" s="124"/>
      <c r="N1" s="124"/>
      <c r="O1" s="124"/>
      <c r="P1" s="124"/>
      <c r="Q1" s="124"/>
    </row>
    <row r="2" spans="1:19" ht="30" customHeight="1">
      <c r="A2" s="151" t="s">
        <v>1</v>
      </c>
      <c r="B2" s="127"/>
      <c r="C2" s="127"/>
      <c r="D2" s="127"/>
      <c r="E2" s="127"/>
      <c r="F2" s="127"/>
      <c r="G2" s="127"/>
      <c r="H2" s="127"/>
      <c r="I2" s="127"/>
      <c r="J2" s="127"/>
      <c r="K2" s="127"/>
      <c r="L2" s="127"/>
      <c r="M2" s="127"/>
      <c r="N2" s="127"/>
      <c r="O2" s="127"/>
      <c r="P2" s="127"/>
      <c r="Q2" s="127"/>
    </row>
    <row r="3" spans="1:19" ht="13.5" customHeight="1">
      <c r="A3" s="45"/>
      <c r="B3" s="46"/>
      <c r="C3" s="46"/>
      <c r="D3" s="46"/>
      <c r="E3" s="46"/>
      <c r="F3" s="46"/>
      <c r="G3" s="46"/>
      <c r="H3" s="46"/>
      <c r="I3" s="46"/>
      <c r="J3" s="46"/>
      <c r="K3" s="46"/>
      <c r="L3" s="46"/>
      <c r="M3" s="46"/>
      <c r="N3" s="46"/>
      <c r="O3" s="46"/>
      <c r="P3" s="46"/>
      <c r="Q3" s="46"/>
    </row>
    <row r="4" spans="1:19" ht="30" customHeight="1">
      <c r="A4" s="151" t="s">
        <v>2</v>
      </c>
      <c r="B4" s="127"/>
      <c r="C4" s="127"/>
      <c r="D4" s="127"/>
      <c r="E4" s="127"/>
      <c r="F4" s="127"/>
      <c r="G4" s="127"/>
      <c r="H4" s="127"/>
      <c r="I4" s="127"/>
      <c r="J4" s="127"/>
      <c r="K4" s="127"/>
      <c r="L4" s="127"/>
      <c r="M4" s="127"/>
      <c r="N4" s="127"/>
      <c r="O4" s="127"/>
      <c r="P4" s="127"/>
      <c r="Q4" s="127"/>
    </row>
    <row r="5" spans="1:19" ht="30" customHeight="1">
      <c r="A5" s="151" t="s">
        <v>3</v>
      </c>
      <c r="B5" s="127"/>
      <c r="C5" s="127"/>
      <c r="D5" s="127"/>
      <c r="E5" s="127"/>
      <c r="F5" s="127"/>
      <c r="G5" s="127"/>
      <c r="H5" s="127"/>
      <c r="I5" s="127"/>
      <c r="J5" s="127"/>
      <c r="K5" s="127"/>
      <c r="L5" s="127"/>
      <c r="M5" s="127"/>
      <c r="N5" s="127"/>
      <c r="O5" s="127"/>
      <c r="P5" s="127"/>
      <c r="Q5" s="127"/>
    </row>
    <row r="6" spans="1:19" ht="10.5" customHeight="1">
      <c r="A6" s="45"/>
      <c r="B6" s="46"/>
      <c r="C6" s="46"/>
      <c r="D6" s="46"/>
      <c r="E6" s="46"/>
      <c r="F6" s="46"/>
      <c r="G6" s="46"/>
      <c r="H6" s="46"/>
      <c r="I6" s="46"/>
      <c r="J6" s="46"/>
      <c r="K6" s="46"/>
      <c r="L6" s="46"/>
      <c r="M6" s="46"/>
      <c r="N6" s="46"/>
      <c r="O6" s="46"/>
      <c r="P6" s="46"/>
      <c r="Q6" s="46"/>
    </row>
    <row r="7" spans="1:19" ht="30" customHeight="1">
      <c r="A7" s="158"/>
      <c r="B7" s="119"/>
      <c r="C7" s="119"/>
      <c r="D7" s="119"/>
      <c r="E7" s="119"/>
      <c r="F7" s="119"/>
      <c r="G7" s="119"/>
      <c r="H7" s="119"/>
      <c r="I7" s="119"/>
      <c r="J7" s="119"/>
      <c r="K7" s="119"/>
      <c r="L7" s="119"/>
      <c r="M7" s="119"/>
      <c r="N7" s="119"/>
      <c r="O7" s="119"/>
      <c r="P7" s="119"/>
      <c r="Q7" s="120"/>
    </row>
    <row r="8" spans="1:19" ht="30" customHeight="1">
      <c r="A8" s="157" t="s">
        <v>4</v>
      </c>
      <c r="B8" s="127"/>
      <c r="C8" s="127"/>
      <c r="D8" s="127"/>
      <c r="E8" s="127"/>
      <c r="F8" s="127"/>
      <c r="G8" s="127"/>
      <c r="H8" s="127"/>
      <c r="I8" s="127"/>
      <c r="J8" s="127"/>
      <c r="K8" s="127"/>
      <c r="L8" s="127"/>
      <c r="M8" s="127"/>
      <c r="N8" s="127"/>
      <c r="O8" s="127"/>
      <c r="P8" s="127"/>
      <c r="Q8" s="127"/>
    </row>
    <row r="9" spans="1:19" ht="12.75" customHeight="1">
      <c r="A9" s="47"/>
      <c r="B9" s="48"/>
      <c r="C9" s="49"/>
      <c r="D9" s="49"/>
      <c r="E9" s="49"/>
      <c r="F9" s="49"/>
      <c r="G9" s="49"/>
      <c r="H9" s="49"/>
      <c r="I9" s="49"/>
      <c r="J9" s="49"/>
      <c r="K9" s="49"/>
      <c r="L9" s="49"/>
      <c r="M9" s="49"/>
      <c r="N9" s="49"/>
      <c r="O9" s="49"/>
      <c r="P9" s="49"/>
      <c r="Q9" s="49"/>
    </row>
    <row r="10" spans="1:19" ht="30" customHeight="1">
      <c r="A10" s="149" t="s">
        <v>36</v>
      </c>
      <c r="B10" s="115"/>
      <c r="C10" s="115"/>
      <c r="D10" s="115"/>
      <c r="E10" s="115"/>
      <c r="F10" s="115"/>
      <c r="G10" s="115"/>
      <c r="H10" s="115"/>
      <c r="I10" s="115"/>
      <c r="J10" s="115"/>
      <c r="K10" s="115"/>
      <c r="L10" s="115"/>
      <c r="M10" s="115"/>
      <c r="N10" s="115"/>
      <c r="O10" s="115"/>
      <c r="P10" s="115"/>
      <c r="Q10" s="115"/>
      <c r="R10" s="115"/>
      <c r="S10" s="116"/>
    </row>
    <row r="11" spans="1:19" ht="105.75" customHeight="1">
      <c r="A11" s="155"/>
      <c r="B11" s="156" t="s">
        <v>7</v>
      </c>
      <c r="C11" s="156" t="s">
        <v>8</v>
      </c>
      <c r="D11" s="160" t="s">
        <v>26</v>
      </c>
      <c r="E11" s="148"/>
      <c r="F11" s="144" t="s">
        <v>17</v>
      </c>
      <c r="G11" s="144" t="s">
        <v>27</v>
      </c>
      <c r="H11" s="161" t="s">
        <v>28</v>
      </c>
      <c r="I11" s="144" t="s">
        <v>27</v>
      </c>
      <c r="J11" s="147" t="s">
        <v>29</v>
      </c>
      <c r="K11" s="148"/>
      <c r="L11" s="144" t="s">
        <v>17</v>
      </c>
      <c r="M11" s="144" t="s">
        <v>27</v>
      </c>
      <c r="N11" s="147" t="s">
        <v>30</v>
      </c>
      <c r="O11" s="148"/>
      <c r="P11" s="144" t="s">
        <v>17</v>
      </c>
      <c r="Q11" s="144" t="s">
        <v>27</v>
      </c>
      <c r="R11" s="146" t="s">
        <v>31</v>
      </c>
      <c r="S11" s="144" t="s">
        <v>27</v>
      </c>
    </row>
    <row r="12" spans="1:19" ht="30.75" customHeight="1" thickBot="1">
      <c r="A12" s="145"/>
      <c r="B12" s="145"/>
      <c r="C12" s="145"/>
      <c r="D12" s="50" t="s">
        <v>32</v>
      </c>
      <c r="E12" s="50" t="s">
        <v>33</v>
      </c>
      <c r="F12" s="145"/>
      <c r="G12" s="145"/>
      <c r="H12" s="145"/>
      <c r="I12" s="145"/>
      <c r="J12" s="50" t="s">
        <v>32</v>
      </c>
      <c r="K12" s="50" t="s">
        <v>33</v>
      </c>
      <c r="L12" s="145"/>
      <c r="M12" s="145"/>
      <c r="N12" s="50" t="s">
        <v>32</v>
      </c>
      <c r="O12" s="50" t="s">
        <v>33</v>
      </c>
      <c r="P12" s="145"/>
      <c r="Q12" s="145"/>
      <c r="R12" s="145"/>
      <c r="S12" s="145"/>
    </row>
    <row r="13" spans="1:19" ht="30" customHeight="1" thickBot="1">
      <c r="A13" s="62">
        <v>1</v>
      </c>
      <c r="B13" s="108" t="s">
        <v>69</v>
      </c>
      <c r="C13" s="89">
        <v>10</v>
      </c>
      <c r="D13" s="101">
        <v>4.3499999999999996</v>
      </c>
      <c r="E13" s="101">
        <v>3.33</v>
      </c>
      <c r="F13" s="101">
        <v>3.84</v>
      </c>
      <c r="G13" s="102" t="b">
        <v>0</v>
      </c>
      <c r="H13" s="101">
        <v>22</v>
      </c>
      <c r="I13" s="109"/>
      <c r="J13" s="102">
        <v>135</v>
      </c>
      <c r="K13" s="102">
        <v>140</v>
      </c>
      <c r="L13" s="109"/>
      <c r="M13" s="109"/>
      <c r="N13" s="101">
        <v>25</v>
      </c>
      <c r="O13" s="101">
        <v>27</v>
      </c>
      <c r="P13" s="109">
        <v>26</v>
      </c>
      <c r="Q13" s="110" t="b">
        <v>0</v>
      </c>
      <c r="R13" s="101">
        <v>14.89</v>
      </c>
      <c r="S13" s="109"/>
    </row>
    <row r="14" spans="1:19" ht="30" customHeight="1">
      <c r="A14" s="51">
        <v>2</v>
      </c>
      <c r="B14" s="17"/>
      <c r="C14" s="18"/>
      <c r="D14" s="20">
        <v>0</v>
      </c>
      <c r="E14" s="20">
        <v>0</v>
      </c>
      <c r="F14" s="52">
        <f t="shared" ref="F14:F132" si="0">AVERAGE(D14:E14)</f>
        <v>0</v>
      </c>
      <c r="G14" s="53" t="str">
        <f t="shared" ref="G14:G132" si="1">IF(F14&lt;=1.12,"100",(IF(AND(F14&gt;1.13,F14&lt;=2.95),"90",(IF(AND(F14&gt;2.96,F14&lt;=3.05),"80",(IF(AND(F14&gt;3.06,F14&lt;=3.15),"70",(IF(AND(F14&gt;3.16,F14&lt;=3.17),"60",(IF(AND(F14&gt;3.18,F14&lt;=3.27),"50",(IF(AND(F14&gt;3.28,F14&lt;=3.33),"40")))))))))))))</f>
        <v>100</v>
      </c>
      <c r="H14" s="20"/>
      <c r="I14" s="20"/>
      <c r="J14" s="20"/>
      <c r="K14" s="20"/>
      <c r="L14" s="20"/>
      <c r="M14" s="20"/>
      <c r="N14" s="20">
        <v>0</v>
      </c>
      <c r="O14" s="20">
        <v>0</v>
      </c>
      <c r="P14" s="20">
        <f t="shared" ref="P14:P132" si="2">AVERAGE(N14:O14)</f>
        <v>0</v>
      </c>
      <c r="Q14" s="54" t="str">
        <f t="shared" ref="Q14:Q132" si="3">IF(P14&lt;=5,"100",(IF(AND(P14&gt;=6,P14&lt;=10),"90",(IF(AND(P14&gt;=11,P14&lt;=12),"80",(IF(AND(P14&gt;=13,P14&lt;=14),"70",(IF(AND(P14&gt;=15,P14&lt;=15),"60",(IF(AND(P14&gt;=16,P14&lt;=17),"50",(IF(AND(P14&gt;=18,P14&lt;=19),"40")))))))))))))</f>
        <v>100</v>
      </c>
      <c r="R14" s="55"/>
      <c r="S14" s="55"/>
    </row>
    <row r="15" spans="1:19" ht="30" customHeight="1">
      <c r="A15" s="51">
        <v>3</v>
      </c>
      <c r="B15" s="17"/>
      <c r="C15" s="18"/>
      <c r="D15" s="20">
        <v>0</v>
      </c>
      <c r="E15" s="20">
        <v>0</v>
      </c>
      <c r="F15" s="52">
        <f t="shared" si="0"/>
        <v>0</v>
      </c>
      <c r="G15" s="53" t="str">
        <f t="shared" si="1"/>
        <v>100</v>
      </c>
      <c r="H15" s="20"/>
      <c r="I15" s="20"/>
      <c r="J15" s="20"/>
      <c r="K15" s="20"/>
      <c r="L15" s="20"/>
      <c r="M15" s="20"/>
      <c r="N15" s="20">
        <v>0</v>
      </c>
      <c r="O15" s="20">
        <v>0</v>
      </c>
      <c r="P15" s="20">
        <f t="shared" si="2"/>
        <v>0</v>
      </c>
      <c r="Q15" s="54" t="str">
        <f t="shared" si="3"/>
        <v>100</v>
      </c>
      <c r="R15" s="55"/>
      <c r="S15" s="55"/>
    </row>
    <row r="16" spans="1:19" ht="30" customHeight="1">
      <c r="A16" s="51">
        <v>4</v>
      </c>
      <c r="B16" s="17"/>
      <c r="C16" s="18"/>
      <c r="D16" s="20">
        <v>0</v>
      </c>
      <c r="E16" s="20">
        <v>0</v>
      </c>
      <c r="F16" s="52">
        <f t="shared" si="0"/>
        <v>0</v>
      </c>
      <c r="G16" s="53" t="str">
        <f t="shared" si="1"/>
        <v>100</v>
      </c>
      <c r="H16" s="20"/>
      <c r="I16" s="20"/>
      <c r="J16" s="20"/>
      <c r="K16" s="20"/>
      <c r="L16" s="20"/>
      <c r="M16" s="20"/>
      <c r="N16" s="20">
        <v>0</v>
      </c>
      <c r="O16" s="20">
        <v>0</v>
      </c>
      <c r="P16" s="20">
        <f t="shared" si="2"/>
        <v>0</v>
      </c>
      <c r="Q16" s="54" t="str">
        <f t="shared" si="3"/>
        <v>100</v>
      </c>
      <c r="R16" s="55"/>
      <c r="S16" s="55"/>
    </row>
    <row r="17" spans="1:19" ht="30" customHeight="1">
      <c r="A17" s="51">
        <v>5</v>
      </c>
      <c r="B17" s="17"/>
      <c r="C17" s="18"/>
      <c r="D17" s="20">
        <v>0</v>
      </c>
      <c r="E17" s="20">
        <v>0</v>
      </c>
      <c r="F17" s="52">
        <f t="shared" si="0"/>
        <v>0</v>
      </c>
      <c r="G17" s="53" t="str">
        <f t="shared" si="1"/>
        <v>100</v>
      </c>
      <c r="H17" s="20"/>
      <c r="I17" s="20"/>
      <c r="J17" s="20"/>
      <c r="K17" s="20"/>
      <c r="L17" s="20"/>
      <c r="M17" s="20"/>
      <c r="N17" s="20">
        <v>0</v>
      </c>
      <c r="O17" s="20">
        <v>0</v>
      </c>
      <c r="P17" s="20">
        <f t="shared" si="2"/>
        <v>0</v>
      </c>
      <c r="Q17" s="54" t="str">
        <f t="shared" si="3"/>
        <v>100</v>
      </c>
      <c r="R17" s="55"/>
      <c r="S17" s="55"/>
    </row>
    <row r="18" spans="1:19" ht="30" customHeight="1">
      <c r="A18" s="51">
        <v>6</v>
      </c>
      <c r="B18" s="17"/>
      <c r="C18" s="18"/>
      <c r="D18" s="20">
        <v>0</v>
      </c>
      <c r="E18" s="20">
        <v>0</v>
      </c>
      <c r="F18" s="52">
        <f t="shared" si="0"/>
        <v>0</v>
      </c>
      <c r="G18" s="53" t="str">
        <f t="shared" si="1"/>
        <v>100</v>
      </c>
      <c r="H18" s="20"/>
      <c r="I18" s="20"/>
      <c r="J18" s="20"/>
      <c r="K18" s="20"/>
      <c r="L18" s="20"/>
      <c r="M18" s="20"/>
      <c r="N18" s="20">
        <v>0</v>
      </c>
      <c r="O18" s="20">
        <v>0</v>
      </c>
      <c r="P18" s="20">
        <f t="shared" si="2"/>
        <v>0</v>
      </c>
      <c r="Q18" s="54" t="str">
        <f t="shared" si="3"/>
        <v>100</v>
      </c>
      <c r="R18" s="55"/>
      <c r="S18" s="55"/>
    </row>
    <row r="19" spans="1:19" ht="30" customHeight="1">
      <c r="A19" s="51">
        <v>7</v>
      </c>
      <c r="B19" s="17"/>
      <c r="C19" s="18"/>
      <c r="D19" s="20">
        <v>0</v>
      </c>
      <c r="E19" s="20">
        <v>0</v>
      </c>
      <c r="F19" s="52">
        <f t="shared" si="0"/>
        <v>0</v>
      </c>
      <c r="G19" s="53" t="str">
        <f t="shared" si="1"/>
        <v>100</v>
      </c>
      <c r="H19" s="20"/>
      <c r="I19" s="20"/>
      <c r="J19" s="20"/>
      <c r="K19" s="20"/>
      <c r="L19" s="20"/>
      <c r="M19" s="20"/>
      <c r="N19" s="20">
        <v>0</v>
      </c>
      <c r="O19" s="20">
        <v>0</v>
      </c>
      <c r="P19" s="20">
        <f t="shared" si="2"/>
        <v>0</v>
      </c>
      <c r="Q19" s="54" t="str">
        <f t="shared" si="3"/>
        <v>100</v>
      </c>
      <c r="R19" s="55"/>
      <c r="S19" s="55"/>
    </row>
    <row r="20" spans="1:19" ht="30" customHeight="1">
      <c r="A20" s="51">
        <v>8</v>
      </c>
      <c r="B20" s="17"/>
      <c r="C20" s="18"/>
      <c r="D20" s="20">
        <v>0</v>
      </c>
      <c r="E20" s="20">
        <v>0</v>
      </c>
      <c r="F20" s="52">
        <f t="shared" si="0"/>
        <v>0</v>
      </c>
      <c r="G20" s="53" t="str">
        <f t="shared" si="1"/>
        <v>100</v>
      </c>
      <c r="H20" s="20"/>
      <c r="I20" s="20"/>
      <c r="J20" s="20"/>
      <c r="K20" s="20"/>
      <c r="L20" s="20"/>
      <c r="M20" s="20"/>
      <c r="N20" s="20">
        <v>0</v>
      </c>
      <c r="O20" s="20">
        <v>0</v>
      </c>
      <c r="P20" s="20">
        <f t="shared" si="2"/>
        <v>0</v>
      </c>
      <c r="Q20" s="54" t="str">
        <f t="shared" si="3"/>
        <v>100</v>
      </c>
      <c r="R20" s="55"/>
      <c r="S20" s="55"/>
    </row>
    <row r="21" spans="1:19" ht="30" customHeight="1">
      <c r="A21" s="51">
        <v>9</v>
      </c>
      <c r="B21" s="17"/>
      <c r="C21" s="18"/>
      <c r="D21" s="20">
        <v>0</v>
      </c>
      <c r="E21" s="20">
        <v>0</v>
      </c>
      <c r="F21" s="52">
        <f t="shared" si="0"/>
        <v>0</v>
      </c>
      <c r="G21" s="53" t="str">
        <f t="shared" si="1"/>
        <v>100</v>
      </c>
      <c r="H21" s="20"/>
      <c r="I21" s="20"/>
      <c r="J21" s="20"/>
      <c r="K21" s="20"/>
      <c r="L21" s="20"/>
      <c r="M21" s="20"/>
      <c r="N21" s="20">
        <v>0</v>
      </c>
      <c r="O21" s="20">
        <v>0</v>
      </c>
      <c r="P21" s="20">
        <f t="shared" si="2"/>
        <v>0</v>
      </c>
      <c r="Q21" s="54" t="str">
        <f t="shared" si="3"/>
        <v>100</v>
      </c>
      <c r="R21" s="55"/>
      <c r="S21" s="55"/>
    </row>
    <row r="22" spans="1:19" ht="30" customHeight="1">
      <c r="A22" s="51">
        <v>10</v>
      </c>
      <c r="B22" s="17"/>
      <c r="C22" s="18"/>
      <c r="D22" s="20">
        <v>0</v>
      </c>
      <c r="E22" s="20">
        <v>0</v>
      </c>
      <c r="F22" s="52">
        <f t="shared" si="0"/>
        <v>0</v>
      </c>
      <c r="G22" s="53" t="str">
        <f t="shared" si="1"/>
        <v>100</v>
      </c>
      <c r="H22" s="20"/>
      <c r="I22" s="20"/>
      <c r="J22" s="20"/>
      <c r="K22" s="20"/>
      <c r="L22" s="20"/>
      <c r="M22" s="20"/>
      <c r="N22" s="20">
        <v>0</v>
      </c>
      <c r="O22" s="20">
        <v>0</v>
      </c>
      <c r="P22" s="20">
        <f t="shared" si="2"/>
        <v>0</v>
      </c>
      <c r="Q22" s="54" t="str">
        <f t="shared" si="3"/>
        <v>100</v>
      </c>
      <c r="R22" s="55"/>
      <c r="S22" s="55"/>
    </row>
    <row r="23" spans="1:19" ht="30" customHeight="1">
      <c r="A23" s="51">
        <v>11</v>
      </c>
      <c r="B23" s="17"/>
      <c r="C23" s="18"/>
      <c r="D23" s="20">
        <v>0</v>
      </c>
      <c r="E23" s="20">
        <v>0</v>
      </c>
      <c r="F23" s="52">
        <f t="shared" si="0"/>
        <v>0</v>
      </c>
      <c r="G23" s="53" t="str">
        <f t="shared" si="1"/>
        <v>100</v>
      </c>
      <c r="H23" s="20"/>
      <c r="I23" s="20"/>
      <c r="J23" s="20"/>
      <c r="K23" s="20"/>
      <c r="L23" s="20"/>
      <c r="M23" s="20"/>
      <c r="N23" s="20">
        <v>0</v>
      </c>
      <c r="O23" s="20">
        <v>0</v>
      </c>
      <c r="P23" s="20">
        <f t="shared" si="2"/>
        <v>0</v>
      </c>
      <c r="Q23" s="54" t="str">
        <f t="shared" si="3"/>
        <v>100</v>
      </c>
      <c r="R23" s="55"/>
      <c r="S23" s="55"/>
    </row>
    <row r="24" spans="1:19" ht="30" customHeight="1">
      <c r="A24" s="51">
        <v>12</v>
      </c>
      <c r="B24" s="17"/>
      <c r="C24" s="18"/>
      <c r="D24" s="20">
        <v>0</v>
      </c>
      <c r="E24" s="20">
        <v>0</v>
      </c>
      <c r="F24" s="52">
        <f t="shared" si="0"/>
        <v>0</v>
      </c>
      <c r="G24" s="53" t="str">
        <f t="shared" si="1"/>
        <v>100</v>
      </c>
      <c r="H24" s="20"/>
      <c r="I24" s="20"/>
      <c r="J24" s="20"/>
      <c r="K24" s="20"/>
      <c r="L24" s="20"/>
      <c r="M24" s="20"/>
      <c r="N24" s="20">
        <v>0</v>
      </c>
      <c r="O24" s="20">
        <v>0</v>
      </c>
      <c r="P24" s="20">
        <f t="shared" si="2"/>
        <v>0</v>
      </c>
      <c r="Q24" s="54" t="str">
        <f t="shared" si="3"/>
        <v>100</v>
      </c>
      <c r="R24" s="55"/>
      <c r="S24" s="55"/>
    </row>
    <row r="25" spans="1:19" ht="30" customHeight="1">
      <c r="A25" s="51">
        <v>13</v>
      </c>
      <c r="B25" s="17"/>
      <c r="C25" s="18"/>
      <c r="D25" s="20">
        <v>0</v>
      </c>
      <c r="E25" s="20">
        <v>0</v>
      </c>
      <c r="F25" s="52">
        <f t="shared" si="0"/>
        <v>0</v>
      </c>
      <c r="G25" s="53" t="str">
        <f t="shared" si="1"/>
        <v>100</v>
      </c>
      <c r="H25" s="20"/>
      <c r="I25" s="20"/>
      <c r="J25" s="20"/>
      <c r="K25" s="20"/>
      <c r="L25" s="20"/>
      <c r="M25" s="20"/>
      <c r="N25" s="20">
        <v>0</v>
      </c>
      <c r="O25" s="20">
        <v>0</v>
      </c>
      <c r="P25" s="20">
        <f t="shared" si="2"/>
        <v>0</v>
      </c>
      <c r="Q25" s="54" t="str">
        <f t="shared" si="3"/>
        <v>100</v>
      </c>
      <c r="R25" s="55"/>
      <c r="S25" s="55"/>
    </row>
    <row r="26" spans="1:19" ht="30" customHeight="1">
      <c r="A26" s="51">
        <v>14</v>
      </c>
      <c r="B26" s="17"/>
      <c r="C26" s="18"/>
      <c r="D26" s="20">
        <v>0</v>
      </c>
      <c r="E26" s="20">
        <v>0</v>
      </c>
      <c r="F26" s="52">
        <f t="shared" si="0"/>
        <v>0</v>
      </c>
      <c r="G26" s="53" t="str">
        <f t="shared" si="1"/>
        <v>100</v>
      </c>
      <c r="H26" s="20"/>
      <c r="I26" s="20"/>
      <c r="J26" s="20"/>
      <c r="K26" s="20"/>
      <c r="L26" s="20"/>
      <c r="M26" s="20"/>
      <c r="N26" s="20">
        <v>0</v>
      </c>
      <c r="O26" s="20">
        <v>0</v>
      </c>
      <c r="P26" s="20">
        <f t="shared" si="2"/>
        <v>0</v>
      </c>
      <c r="Q26" s="54" t="str">
        <f t="shared" si="3"/>
        <v>100</v>
      </c>
      <c r="R26" s="55"/>
      <c r="S26" s="55"/>
    </row>
    <row r="27" spans="1:19" ht="30" customHeight="1">
      <c r="A27" s="51">
        <v>15</v>
      </c>
      <c r="B27" s="17"/>
      <c r="C27" s="18"/>
      <c r="D27" s="20">
        <v>0</v>
      </c>
      <c r="E27" s="20">
        <v>0</v>
      </c>
      <c r="F27" s="52">
        <f t="shared" si="0"/>
        <v>0</v>
      </c>
      <c r="G27" s="53" t="str">
        <f t="shared" si="1"/>
        <v>100</v>
      </c>
      <c r="H27" s="20"/>
      <c r="I27" s="20"/>
      <c r="J27" s="20"/>
      <c r="K27" s="20"/>
      <c r="L27" s="20"/>
      <c r="M27" s="20"/>
      <c r="N27" s="20">
        <v>0</v>
      </c>
      <c r="O27" s="20">
        <v>0</v>
      </c>
      <c r="P27" s="20">
        <f t="shared" si="2"/>
        <v>0</v>
      </c>
      <c r="Q27" s="54" t="str">
        <f t="shared" si="3"/>
        <v>100</v>
      </c>
      <c r="R27" s="55"/>
      <c r="S27" s="55"/>
    </row>
    <row r="28" spans="1:19" ht="30" customHeight="1">
      <c r="A28" s="51">
        <v>16</v>
      </c>
      <c r="B28" s="56"/>
      <c r="C28" s="18"/>
      <c r="D28" s="20">
        <v>0</v>
      </c>
      <c r="E28" s="20">
        <v>0</v>
      </c>
      <c r="F28" s="52">
        <f t="shared" si="0"/>
        <v>0</v>
      </c>
      <c r="G28" s="53" t="str">
        <f t="shared" si="1"/>
        <v>100</v>
      </c>
      <c r="H28" s="20"/>
      <c r="I28" s="20"/>
      <c r="J28" s="20"/>
      <c r="K28" s="20"/>
      <c r="L28" s="20"/>
      <c r="M28" s="20"/>
      <c r="N28" s="20">
        <v>0</v>
      </c>
      <c r="O28" s="20">
        <v>0</v>
      </c>
      <c r="P28" s="20">
        <f t="shared" si="2"/>
        <v>0</v>
      </c>
      <c r="Q28" s="54" t="str">
        <f t="shared" si="3"/>
        <v>100</v>
      </c>
      <c r="R28" s="55"/>
      <c r="S28" s="55"/>
    </row>
    <row r="29" spans="1:19" ht="30" customHeight="1">
      <c r="A29" s="51">
        <v>17</v>
      </c>
      <c r="B29" s="56"/>
      <c r="C29" s="57"/>
      <c r="D29" s="20">
        <v>0</v>
      </c>
      <c r="E29" s="20">
        <v>0</v>
      </c>
      <c r="F29" s="52">
        <f t="shared" si="0"/>
        <v>0</v>
      </c>
      <c r="G29" s="53" t="str">
        <f t="shared" si="1"/>
        <v>100</v>
      </c>
      <c r="H29" s="20"/>
      <c r="I29" s="20"/>
      <c r="J29" s="20"/>
      <c r="K29" s="20"/>
      <c r="L29" s="20"/>
      <c r="M29" s="20"/>
      <c r="N29" s="20">
        <v>0</v>
      </c>
      <c r="O29" s="20">
        <v>0</v>
      </c>
      <c r="P29" s="20">
        <f t="shared" si="2"/>
        <v>0</v>
      </c>
      <c r="Q29" s="54" t="str">
        <f t="shared" si="3"/>
        <v>100</v>
      </c>
      <c r="R29" s="55"/>
      <c r="S29" s="55"/>
    </row>
    <row r="30" spans="1:19" ht="30" customHeight="1">
      <c r="A30" s="51">
        <v>18</v>
      </c>
      <c r="B30" s="56"/>
      <c r="C30" s="57"/>
      <c r="D30" s="20">
        <v>0</v>
      </c>
      <c r="E30" s="20">
        <v>0</v>
      </c>
      <c r="F30" s="52">
        <f t="shared" si="0"/>
        <v>0</v>
      </c>
      <c r="G30" s="53" t="str">
        <f t="shared" si="1"/>
        <v>100</v>
      </c>
      <c r="H30" s="20"/>
      <c r="I30" s="20"/>
      <c r="J30" s="20"/>
      <c r="K30" s="20"/>
      <c r="L30" s="20"/>
      <c r="M30" s="20"/>
      <c r="N30" s="20">
        <v>0</v>
      </c>
      <c r="O30" s="20">
        <v>0</v>
      </c>
      <c r="P30" s="20">
        <f t="shared" si="2"/>
        <v>0</v>
      </c>
      <c r="Q30" s="54" t="str">
        <f t="shared" si="3"/>
        <v>100</v>
      </c>
      <c r="R30" s="55"/>
      <c r="S30" s="55"/>
    </row>
    <row r="31" spans="1:19" ht="30" customHeight="1">
      <c r="A31" s="51">
        <v>19</v>
      </c>
      <c r="B31" s="56"/>
      <c r="C31" s="57"/>
      <c r="D31" s="20">
        <v>0</v>
      </c>
      <c r="E31" s="20">
        <v>0</v>
      </c>
      <c r="F31" s="52">
        <f t="shared" si="0"/>
        <v>0</v>
      </c>
      <c r="G31" s="53" t="str">
        <f t="shared" si="1"/>
        <v>100</v>
      </c>
      <c r="H31" s="20"/>
      <c r="I31" s="20"/>
      <c r="J31" s="20"/>
      <c r="K31" s="20"/>
      <c r="L31" s="20"/>
      <c r="M31" s="20"/>
      <c r="N31" s="20">
        <v>0</v>
      </c>
      <c r="O31" s="20">
        <v>0</v>
      </c>
      <c r="P31" s="20">
        <f t="shared" si="2"/>
        <v>0</v>
      </c>
      <c r="Q31" s="54" t="str">
        <f t="shared" si="3"/>
        <v>100</v>
      </c>
      <c r="R31" s="55"/>
      <c r="S31" s="55"/>
    </row>
    <row r="32" spans="1:19" ht="30" customHeight="1">
      <c r="A32" s="51">
        <v>20</v>
      </c>
      <c r="B32" s="56"/>
      <c r="C32" s="57"/>
      <c r="D32" s="20">
        <v>0</v>
      </c>
      <c r="E32" s="20">
        <v>0</v>
      </c>
      <c r="F32" s="52">
        <f t="shared" si="0"/>
        <v>0</v>
      </c>
      <c r="G32" s="53" t="str">
        <f t="shared" si="1"/>
        <v>100</v>
      </c>
      <c r="H32" s="20"/>
      <c r="I32" s="20"/>
      <c r="J32" s="20"/>
      <c r="K32" s="20"/>
      <c r="L32" s="20"/>
      <c r="M32" s="20"/>
      <c r="N32" s="20">
        <v>0</v>
      </c>
      <c r="O32" s="20">
        <v>0</v>
      </c>
      <c r="P32" s="20">
        <f t="shared" si="2"/>
        <v>0</v>
      </c>
      <c r="Q32" s="54" t="str">
        <f t="shared" si="3"/>
        <v>100</v>
      </c>
      <c r="R32" s="55"/>
      <c r="S32" s="55"/>
    </row>
    <row r="33" spans="1:19" ht="30" customHeight="1">
      <c r="A33" s="51">
        <v>21</v>
      </c>
      <c r="B33" s="56"/>
      <c r="C33" s="57"/>
      <c r="D33" s="20">
        <v>0</v>
      </c>
      <c r="E33" s="20">
        <v>0</v>
      </c>
      <c r="F33" s="52">
        <f t="shared" si="0"/>
        <v>0</v>
      </c>
      <c r="G33" s="53" t="str">
        <f t="shared" si="1"/>
        <v>100</v>
      </c>
      <c r="H33" s="20"/>
      <c r="I33" s="20"/>
      <c r="J33" s="20"/>
      <c r="K33" s="20"/>
      <c r="L33" s="20"/>
      <c r="M33" s="20"/>
      <c r="N33" s="20">
        <v>0</v>
      </c>
      <c r="O33" s="20">
        <v>0</v>
      </c>
      <c r="P33" s="20">
        <f t="shared" si="2"/>
        <v>0</v>
      </c>
      <c r="Q33" s="54" t="str">
        <f t="shared" si="3"/>
        <v>100</v>
      </c>
      <c r="R33" s="55"/>
      <c r="S33" s="55"/>
    </row>
    <row r="34" spans="1:19" ht="30" customHeight="1">
      <c r="A34" s="51">
        <v>22</v>
      </c>
      <c r="B34" s="56"/>
      <c r="C34" s="57"/>
      <c r="D34" s="20">
        <v>0</v>
      </c>
      <c r="E34" s="20">
        <v>0</v>
      </c>
      <c r="F34" s="52">
        <f t="shared" si="0"/>
        <v>0</v>
      </c>
      <c r="G34" s="53" t="str">
        <f t="shared" si="1"/>
        <v>100</v>
      </c>
      <c r="H34" s="20"/>
      <c r="I34" s="20"/>
      <c r="J34" s="20"/>
      <c r="K34" s="20"/>
      <c r="L34" s="20"/>
      <c r="M34" s="20"/>
      <c r="N34" s="20">
        <v>0</v>
      </c>
      <c r="O34" s="20">
        <v>0</v>
      </c>
      <c r="P34" s="20">
        <f t="shared" si="2"/>
        <v>0</v>
      </c>
      <c r="Q34" s="54" t="str">
        <f t="shared" si="3"/>
        <v>100</v>
      </c>
      <c r="R34" s="55"/>
      <c r="S34" s="55"/>
    </row>
    <row r="35" spans="1:19" ht="30" customHeight="1">
      <c r="A35" s="51">
        <v>23</v>
      </c>
      <c r="B35" s="56"/>
      <c r="C35" s="57"/>
      <c r="D35" s="20">
        <v>0</v>
      </c>
      <c r="E35" s="20">
        <v>0</v>
      </c>
      <c r="F35" s="52">
        <f t="shared" si="0"/>
        <v>0</v>
      </c>
      <c r="G35" s="53" t="str">
        <f t="shared" si="1"/>
        <v>100</v>
      </c>
      <c r="H35" s="20"/>
      <c r="I35" s="20"/>
      <c r="J35" s="20"/>
      <c r="K35" s="20"/>
      <c r="L35" s="20"/>
      <c r="M35" s="20"/>
      <c r="N35" s="20">
        <v>0</v>
      </c>
      <c r="O35" s="20">
        <v>0</v>
      </c>
      <c r="P35" s="20">
        <f t="shared" si="2"/>
        <v>0</v>
      </c>
      <c r="Q35" s="54" t="str">
        <f t="shared" si="3"/>
        <v>100</v>
      </c>
      <c r="R35" s="55"/>
      <c r="S35" s="55"/>
    </row>
    <row r="36" spans="1:19" ht="30" customHeight="1">
      <c r="A36" s="51">
        <v>24</v>
      </c>
      <c r="B36" s="56"/>
      <c r="C36" s="57"/>
      <c r="D36" s="20">
        <v>0</v>
      </c>
      <c r="E36" s="20">
        <v>0</v>
      </c>
      <c r="F36" s="52">
        <f t="shared" si="0"/>
        <v>0</v>
      </c>
      <c r="G36" s="53" t="str">
        <f t="shared" si="1"/>
        <v>100</v>
      </c>
      <c r="H36" s="20"/>
      <c r="I36" s="20"/>
      <c r="J36" s="20"/>
      <c r="K36" s="20"/>
      <c r="L36" s="20"/>
      <c r="M36" s="20"/>
      <c r="N36" s="20">
        <v>0</v>
      </c>
      <c r="O36" s="20">
        <v>0</v>
      </c>
      <c r="P36" s="20">
        <f t="shared" si="2"/>
        <v>0</v>
      </c>
      <c r="Q36" s="54" t="str">
        <f t="shared" si="3"/>
        <v>100</v>
      </c>
      <c r="R36" s="55"/>
      <c r="S36" s="55"/>
    </row>
    <row r="37" spans="1:19" ht="30" customHeight="1">
      <c r="A37" s="51">
        <v>25</v>
      </c>
      <c r="B37" s="56"/>
      <c r="C37" s="57"/>
      <c r="D37" s="20">
        <v>0</v>
      </c>
      <c r="E37" s="20">
        <v>0</v>
      </c>
      <c r="F37" s="52">
        <f t="shared" si="0"/>
        <v>0</v>
      </c>
      <c r="G37" s="53" t="str">
        <f t="shared" si="1"/>
        <v>100</v>
      </c>
      <c r="H37" s="20"/>
      <c r="I37" s="20"/>
      <c r="J37" s="20"/>
      <c r="K37" s="20"/>
      <c r="L37" s="20"/>
      <c r="M37" s="20"/>
      <c r="N37" s="20">
        <v>0</v>
      </c>
      <c r="O37" s="20">
        <v>0</v>
      </c>
      <c r="P37" s="20">
        <f t="shared" si="2"/>
        <v>0</v>
      </c>
      <c r="Q37" s="54" t="str">
        <f t="shared" si="3"/>
        <v>100</v>
      </c>
      <c r="R37" s="55"/>
      <c r="S37" s="55"/>
    </row>
    <row r="38" spans="1:19" ht="30" customHeight="1">
      <c r="A38" s="51">
        <v>26</v>
      </c>
      <c r="B38" s="56"/>
      <c r="C38" s="57"/>
      <c r="D38" s="20">
        <v>0</v>
      </c>
      <c r="E38" s="20">
        <v>0</v>
      </c>
      <c r="F38" s="52">
        <f t="shared" si="0"/>
        <v>0</v>
      </c>
      <c r="G38" s="53" t="str">
        <f t="shared" si="1"/>
        <v>100</v>
      </c>
      <c r="H38" s="20"/>
      <c r="I38" s="20"/>
      <c r="J38" s="20"/>
      <c r="K38" s="20"/>
      <c r="L38" s="20"/>
      <c r="M38" s="20"/>
      <c r="N38" s="20">
        <v>0</v>
      </c>
      <c r="O38" s="20">
        <v>0</v>
      </c>
      <c r="P38" s="20">
        <f t="shared" si="2"/>
        <v>0</v>
      </c>
      <c r="Q38" s="54" t="str">
        <f t="shared" si="3"/>
        <v>100</v>
      </c>
      <c r="R38" s="55"/>
      <c r="S38" s="55"/>
    </row>
    <row r="39" spans="1:19" ht="30" customHeight="1">
      <c r="A39" s="51">
        <v>27</v>
      </c>
      <c r="B39" s="56"/>
      <c r="C39" s="57"/>
      <c r="D39" s="20">
        <v>0</v>
      </c>
      <c r="E39" s="20">
        <v>0</v>
      </c>
      <c r="F39" s="52">
        <f t="shared" si="0"/>
        <v>0</v>
      </c>
      <c r="G39" s="53" t="str">
        <f t="shared" si="1"/>
        <v>100</v>
      </c>
      <c r="H39" s="20"/>
      <c r="I39" s="20"/>
      <c r="J39" s="20"/>
      <c r="K39" s="20"/>
      <c r="L39" s="20"/>
      <c r="M39" s="20"/>
      <c r="N39" s="20">
        <v>0</v>
      </c>
      <c r="O39" s="20">
        <v>0</v>
      </c>
      <c r="P39" s="20">
        <f t="shared" si="2"/>
        <v>0</v>
      </c>
      <c r="Q39" s="54" t="str">
        <f t="shared" si="3"/>
        <v>100</v>
      </c>
      <c r="R39" s="55"/>
      <c r="S39" s="55"/>
    </row>
    <row r="40" spans="1:19" ht="30" customHeight="1">
      <c r="A40" s="51">
        <v>28</v>
      </c>
      <c r="B40" s="56"/>
      <c r="C40" s="57"/>
      <c r="D40" s="20">
        <v>0</v>
      </c>
      <c r="E40" s="20">
        <v>0</v>
      </c>
      <c r="F40" s="52">
        <f t="shared" si="0"/>
        <v>0</v>
      </c>
      <c r="G40" s="53" t="str">
        <f t="shared" si="1"/>
        <v>100</v>
      </c>
      <c r="H40" s="20"/>
      <c r="I40" s="20"/>
      <c r="J40" s="20"/>
      <c r="K40" s="20"/>
      <c r="L40" s="20"/>
      <c r="M40" s="20"/>
      <c r="N40" s="20">
        <v>0</v>
      </c>
      <c r="O40" s="20">
        <v>0</v>
      </c>
      <c r="P40" s="20">
        <f t="shared" si="2"/>
        <v>0</v>
      </c>
      <c r="Q40" s="54" t="str">
        <f t="shared" si="3"/>
        <v>100</v>
      </c>
      <c r="R40" s="55"/>
      <c r="S40" s="55"/>
    </row>
    <row r="41" spans="1:19" ht="30" customHeight="1">
      <c r="A41" s="51">
        <v>29</v>
      </c>
      <c r="B41" s="56"/>
      <c r="C41" s="57"/>
      <c r="D41" s="20">
        <v>0</v>
      </c>
      <c r="E41" s="20">
        <v>0</v>
      </c>
      <c r="F41" s="52">
        <f t="shared" si="0"/>
        <v>0</v>
      </c>
      <c r="G41" s="53" t="str">
        <f t="shared" si="1"/>
        <v>100</v>
      </c>
      <c r="H41" s="20"/>
      <c r="I41" s="20"/>
      <c r="J41" s="20"/>
      <c r="K41" s="20"/>
      <c r="L41" s="20"/>
      <c r="M41" s="20"/>
      <c r="N41" s="20">
        <v>0</v>
      </c>
      <c r="O41" s="20">
        <v>0</v>
      </c>
      <c r="P41" s="20">
        <f t="shared" si="2"/>
        <v>0</v>
      </c>
      <c r="Q41" s="54" t="str">
        <f t="shared" si="3"/>
        <v>100</v>
      </c>
      <c r="R41" s="55"/>
      <c r="S41" s="55"/>
    </row>
    <row r="42" spans="1:19" ht="30" customHeight="1">
      <c r="A42" s="51">
        <v>30</v>
      </c>
      <c r="B42" s="56"/>
      <c r="C42" s="57"/>
      <c r="D42" s="20">
        <v>0</v>
      </c>
      <c r="E42" s="20">
        <v>0</v>
      </c>
      <c r="F42" s="52">
        <f t="shared" si="0"/>
        <v>0</v>
      </c>
      <c r="G42" s="53" t="str">
        <f t="shared" si="1"/>
        <v>100</v>
      </c>
      <c r="H42" s="20"/>
      <c r="I42" s="20"/>
      <c r="J42" s="20"/>
      <c r="K42" s="20"/>
      <c r="L42" s="20"/>
      <c r="M42" s="20"/>
      <c r="N42" s="20">
        <v>0</v>
      </c>
      <c r="O42" s="20">
        <v>0</v>
      </c>
      <c r="P42" s="20">
        <f t="shared" si="2"/>
        <v>0</v>
      </c>
      <c r="Q42" s="54" t="str">
        <f t="shared" si="3"/>
        <v>100</v>
      </c>
      <c r="R42" s="55"/>
      <c r="S42" s="55"/>
    </row>
    <row r="43" spans="1:19" ht="30" customHeight="1">
      <c r="A43" s="51">
        <v>31</v>
      </c>
      <c r="B43" s="56"/>
      <c r="C43" s="57"/>
      <c r="D43" s="20">
        <v>0</v>
      </c>
      <c r="E43" s="20">
        <v>0</v>
      </c>
      <c r="F43" s="52">
        <f t="shared" si="0"/>
        <v>0</v>
      </c>
      <c r="G43" s="53" t="str">
        <f t="shared" si="1"/>
        <v>100</v>
      </c>
      <c r="H43" s="20"/>
      <c r="I43" s="20"/>
      <c r="J43" s="20"/>
      <c r="K43" s="20"/>
      <c r="L43" s="20"/>
      <c r="M43" s="20"/>
      <c r="N43" s="20">
        <v>0</v>
      </c>
      <c r="O43" s="20">
        <v>0</v>
      </c>
      <c r="P43" s="20">
        <f t="shared" si="2"/>
        <v>0</v>
      </c>
      <c r="Q43" s="54" t="str">
        <f t="shared" si="3"/>
        <v>100</v>
      </c>
      <c r="R43" s="55"/>
      <c r="S43" s="55"/>
    </row>
    <row r="44" spans="1:19" ht="30" customHeight="1">
      <c r="A44" s="51">
        <v>32</v>
      </c>
      <c r="B44" s="56"/>
      <c r="C44" s="57"/>
      <c r="D44" s="20">
        <v>0</v>
      </c>
      <c r="E44" s="20">
        <v>0</v>
      </c>
      <c r="F44" s="52">
        <f t="shared" si="0"/>
        <v>0</v>
      </c>
      <c r="G44" s="53" t="str">
        <f t="shared" si="1"/>
        <v>100</v>
      </c>
      <c r="H44" s="20"/>
      <c r="I44" s="20"/>
      <c r="J44" s="20"/>
      <c r="K44" s="20"/>
      <c r="L44" s="20"/>
      <c r="M44" s="20"/>
      <c r="N44" s="20">
        <v>0</v>
      </c>
      <c r="O44" s="20">
        <v>0</v>
      </c>
      <c r="P44" s="20">
        <f t="shared" si="2"/>
        <v>0</v>
      </c>
      <c r="Q44" s="54" t="str">
        <f t="shared" si="3"/>
        <v>100</v>
      </c>
      <c r="R44" s="55"/>
      <c r="S44" s="55"/>
    </row>
    <row r="45" spans="1:19" ht="30" customHeight="1">
      <c r="A45" s="51">
        <v>33</v>
      </c>
      <c r="B45" s="56"/>
      <c r="C45" s="57"/>
      <c r="D45" s="20">
        <v>0</v>
      </c>
      <c r="E45" s="20">
        <v>0</v>
      </c>
      <c r="F45" s="52">
        <f t="shared" si="0"/>
        <v>0</v>
      </c>
      <c r="G45" s="53" t="str">
        <f t="shared" si="1"/>
        <v>100</v>
      </c>
      <c r="H45" s="20"/>
      <c r="I45" s="20"/>
      <c r="J45" s="20"/>
      <c r="K45" s="20"/>
      <c r="L45" s="20"/>
      <c r="M45" s="20"/>
      <c r="N45" s="20">
        <v>0</v>
      </c>
      <c r="O45" s="20">
        <v>0</v>
      </c>
      <c r="P45" s="20">
        <f t="shared" si="2"/>
        <v>0</v>
      </c>
      <c r="Q45" s="54" t="str">
        <f t="shared" si="3"/>
        <v>100</v>
      </c>
      <c r="R45" s="55"/>
      <c r="S45" s="55"/>
    </row>
    <row r="46" spans="1:19" ht="30" customHeight="1">
      <c r="A46" s="51">
        <v>34</v>
      </c>
      <c r="B46" s="56"/>
      <c r="C46" s="57"/>
      <c r="D46" s="20">
        <v>0</v>
      </c>
      <c r="E46" s="20">
        <v>0</v>
      </c>
      <c r="F46" s="52">
        <f t="shared" si="0"/>
        <v>0</v>
      </c>
      <c r="G46" s="53" t="str">
        <f t="shared" si="1"/>
        <v>100</v>
      </c>
      <c r="H46" s="20"/>
      <c r="I46" s="20"/>
      <c r="J46" s="20"/>
      <c r="K46" s="20"/>
      <c r="L46" s="20"/>
      <c r="M46" s="20"/>
      <c r="N46" s="20">
        <v>0</v>
      </c>
      <c r="O46" s="20">
        <v>0</v>
      </c>
      <c r="P46" s="20">
        <f t="shared" si="2"/>
        <v>0</v>
      </c>
      <c r="Q46" s="54" t="str">
        <f t="shared" si="3"/>
        <v>100</v>
      </c>
      <c r="R46" s="55"/>
      <c r="S46" s="55"/>
    </row>
    <row r="47" spans="1:19" ht="30" customHeight="1">
      <c r="A47" s="51">
        <v>35</v>
      </c>
      <c r="B47" s="56"/>
      <c r="C47" s="57"/>
      <c r="D47" s="20">
        <v>0</v>
      </c>
      <c r="E47" s="20">
        <v>0</v>
      </c>
      <c r="F47" s="52">
        <f t="shared" si="0"/>
        <v>0</v>
      </c>
      <c r="G47" s="53" t="str">
        <f t="shared" si="1"/>
        <v>100</v>
      </c>
      <c r="H47" s="20"/>
      <c r="I47" s="20"/>
      <c r="J47" s="20"/>
      <c r="K47" s="20"/>
      <c r="L47" s="20"/>
      <c r="M47" s="20"/>
      <c r="N47" s="20">
        <v>0</v>
      </c>
      <c r="O47" s="20">
        <v>0</v>
      </c>
      <c r="P47" s="20">
        <f t="shared" si="2"/>
        <v>0</v>
      </c>
      <c r="Q47" s="54" t="str">
        <f t="shared" si="3"/>
        <v>100</v>
      </c>
      <c r="R47" s="55"/>
      <c r="S47" s="55"/>
    </row>
    <row r="48" spans="1:19" ht="30" customHeight="1">
      <c r="A48" s="51">
        <v>36</v>
      </c>
      <c r="B48" s="56"/>
      <c r="C48" s="57"/>
      <c r="D48" s="20">
        <v>0</v>
      </c>
      <c r="E48" s="20">
        <v>0</v>
      </c>
      <c r="F48" s="52">
        <f t="shared" si="0"/>
        <v>0</v>
      </c>
      <c r="G48" s="53" t="str">
        <f t="shared" si="1"/>
        <v>100</v>
      </c>
      <c r="H48" s="20"/>
      <c r="I48" s="20"/>
      <c r="J48" s="20"/>
      <c r="K48" s="20"/>
      <c r="L48" s="20"/>
      <c r="M48" s="20"/>
      <c r="N48" s="20">
        <v>0</v>
      </c>
      <c r="O48" s="20">
        <v>0</v>
      </c>
      <c r="P48" s="20">
        <f t="shared" si="2"/>
        <v>0</v>
      </c>
      <c r="Q48" s="54" t="str">
        <f t="shared" si="3"/>
        <v>100</v>
      </c>
      <c r="R48" s="55"/>
      <c r="S48" s="55"/>
    </row>
    <row r="49" spans="1:20" ht="30" customHeight="1">
      <c r="A49" s="51">
        <v>37</v>
      </c>
      <c r="B49" s="56"/>
      <c r="C49" s="57"/>
      <c r="D49" s="20">
        <v>0</v>
      </c>
      <c r="E49" s="20">
        <v>0</v>
      </c>
      <c r="F49" s="52">
        <f t="shared" si="0"/>
        <v>0</v>
      </c>
      <c r="G49" s="53" t="str">
        <f t="shared" si="1"/>
        <v>100</v>
      </c>
      <c r="H49" s="20"/>
      <c r="I49" s="20"/>
      <c r="J49" s="20"/>
      <c r="K49" s="20"/>
      <c r="L49" s="20"/>
      <c r="M49" s="20"/>
      <c r="N49" s="20">
        <v>0</v>
      </c>
      <c r="O49" s="20">
        <v>0</v>
      </c>
      <c r="P49" s="20">
        <f t="shared" si="2"/>
        <v>0</v>
      </c>
      <c r="Q49" s="54" t="str">
        <f t="shared" si="3"/>
        <v>100</v>
      </c>
      <c r="R49" s="55"/>
      <c r="S49" s="55"/>
    </row>
    <row r="50" spans="1:20" ht="30" customHeight="1">
      <c r="A50" s="51">
        <v>38</v>
      </c>
      <c r="B50" s="56"/>
      <c r="C50" s="57"/>
      <c r="D50" s="20">
        <v>0</v>
      </c>
      <c r="E50" s="20">
        <v>0</v>
      </c>
      <c r="F50" s="52">
        <f t="shared" si="0"/>
        <v>0</v>
      </c>
      <c r="G50" s="53" t="str">
        <f t="shared" si="1"/>
        <v>100</v>
      </c>
      <c r="H50" s="20"/>
      <c r="I50" s="20"/>
      <c r="J50" s="20"/>
      <c r="K50" s="20"/>
      <c r="L50" s="20"/>
      <c r="M50" s="20"/>
      <c r="N50" s="20">
        <v>0</v>
      </c>
      <c r="O50" s="20">
        <v>0</v>
      </c>
      <c r="P50" s="20">
        <f t="shared" si="2"/>
        <v>0</v>
      </c>
      <c r="Q50" s="54" t="str">
        <f t="shared" si="3"/>
        <v>100</v>
      </c>
      <c r="R50" s="55"/>
      <c r="S50" s="55"/>
    </row>
    <row r="51" spans="1:20" ht="30" customHeight="1">
      <c r="A51" s="51">
        <v>39</v>
      </c>
      <c r="B51" s="56"/>
      <c r="C51" s="57"/>
      <c r="D51" s="20">
        <v>0</v>
      </c>
      <c r="E51" s="20">
        <v>0</v>
      </c>
      <c r="F51" s="52">
        <f t="shared" si="0"/>
        <v>0</v>
      </c>
      <c r="G51" s="53" t="str">
        <f t="shared" si="1"/>
        <v>100</v>
      </c>
      <c r="H51" s="20"/>
      <c r="I51" s="20"/>
      <c r="J51" s="20"/>
      <c r="K51" s="20"/>
      <c r="L51" s="20"/>
      <c r="M51" s="20"/>
      <c r="N51" s="20">
        <v>0</v>
      </c>
      <c r="O51" s="20">
        <v>0</v>
      </c>
      <c r="P51" s="20">
        <f t="shared" si="2"/>
        <v>0</v>
      </c>
      <c r="Q51" s="54" t="str">
        <f t="shared" si="3"/>
        <v>100</v>
      </c>
      <c r="R51" s="55"/>
      <c r="S51" s="55"/>
    </row>
    <row r="52" spans="1:20" ht="30" customHeight="1">
      <c r="A52" s="51">
        <v>40</v>
      </c>
      <c r="B52" s="56"/>
      <c r="C52" s="58"/>
      <c r="D52" s="20">
        <v>0</v>
      </c>
      <c r="E52" s="20">
        <v>0</v>
      </c>
      <c r="F52" s="52">
        <f t="shared" si="0"/>
        <v>0</v>
      </c>
      <c r="G52" s="53" t="str">
        <f t="shared" si="1"/>
        <v>100</v>
      </c>
      <c r="H52" s="20"/>
      <c r="I52" s="20"/>
      <c r="J52" s="20"/>
      <c r="K52" s="20"/>
      <c r="L52" s="20"/>
      <c r="M52" s="20"/>
      <c r="N52" s="20">
        <v>0</v>
      </c>
      <c r="O52" s="20">
        <v>0</v>
      </c>
      <c r="P52" s="20">
        <f t="shared" si="2"/>
        <v>0</v>
      </c>
      <c r="Q52" s="54" t="str">
        <f t="shared" si="3"/>
        <v>100</v>
      </c>
      <c r="R52" s="55"/>
      <c r="S52" s="55"/>
    </row>
    <row r="53" spans="1:20" ht="30" customHeight="1">
      <c r="A53" s="51">
        <v>41</v>
      </c>
      <c r="B53" s="56"/>
      <c r="C53" s="58"/>
      <c r="D53" s="20">
        <v>0</v>
      </c>
      <c r="E53" s="20">
        <v>0</v>
      </c>
      <c r="F53" s="52">
        <f t="shared" si="0"/>
        <v>0</v>
      </c>
      <c r="G53" s="53" t="str">
        <f t="shared" si="1"/>
        <v>100</v>
      </c>
      <c r="H53" s="20"/>
      <c r="I53" s="20"/>
      <c r="J53" s="20"/>
      <c r="K53" s="20"/>
      <c r="L53" s="20"/>
      <c r="M53" s="20"/>
      <c r="N53" s="20">
        <v>0</v>
      </c>
      <c r="O53" s="20">
        <v>0</v>
      </c>
      <c r="P53" s="20">
        <f t="shared" si="2"/>
        <v>0</v>
      </c>
      <c r="Q53" s="54" t="str">
        <f t="shared" si="3"/>
        <v>100</v>
      </c>
      <c r="R53" s="59"/>
      <c r="S53" s="59"/>
      <c r="T53" s="63"/>
    </row>
    <row r="54" spans="1:20" ht="30" customHeight="1">
      <c r="A54" s="51">
        <v>42</v>
      </c>
      <c r="B54" s="56"/>
      <c r="C54" s="58"/>
      <c r="D54" s="20">
        <v>0</v>
      </c>
      <c r="E54" s="20">
        <v>0</v>
      </c>
      <c r="F54" s="52">
        <f t="shared" si="0"/>
        <v>0</v>
      </c>
      <c r="G54" s="53" t="str">
        <f t="shared" si="1"/>
        <v>100</v>
      </c>
      <c r="H54" s="20"/>
      <c r="I54" s="20"/>
      <c r="J54" s="20"/>
      <c r="K54" s="20"/>
      <c r="L54" s="20"/>
      <c r="M54" s="20"/>
      <c r="N54" s="20">
        <v>0</v>
      </c>
      <c r="O54" s="20">
        <v>0</v>
      </c>
      <c r="P54" s="20">
        <f t="shared" si="2"/>
        <v>0</v>
      </c>
      <c r="Q54" s="54" t="str">
        <f t="shared" si="3"/>
        <v>100</v>
      </c>
      <c r="R54" s="59"/>
      <c r="S54" s="59"/>
      <c r="T54" s="63"/>
    </row>
    <row r="55" spans="1:20" ht="30" customHeight="1">
      <c r="A55" s="51">
        <v>43</v>
      </c>
      <c r="B55" s="56"/>
      <c r="C55" s="58"/>
      <c r="D55" s="20">
        <v>0</v>
      </c>
      <c r="E55" s="20">
        <v>0</v>
      </c>
      <c r="F55" s="52">
        <f t="shared" si="0"/>
        <v>0</v>
      </c>
      <c r="G55" s="53" t="str">
        <f t="shared" si="1"/>
        <v>100</v>
      </c>
      <c r="H55" s="20"/>
      <c r="I55" s="20"/>
      <c r="J55" s="20"/>
      <c r="K55" s="20"/>
      <c r="L55" s="20"/>
      <c r="M55" s="20"/>
      <c r="N55" s="20">
        <v>0</v>
      </c>
      <c r="O55" s="20">
        <v>0</v>
      </c>
      <c r="P55" s="20">
        <f t="shared" si="2"/>
        <v>0</v>
      </c>
      <c r="Q55" s="54" t="str">
        <f t="shared" si="3"/>
        <v>100</v>
      </c>
      <c r="R55" s="59"/>
      <c r="S55" s="59"/>
      <c r="T55" s="63"/>
    </row>
    <row r="56" spans="1:20" ht="30" customHeight="1">
      <c r="A56" s="51">
        <v>44</v>
      </c>
      <c r="B56" s="56"/>
      <c r="C56" s="58"/>
      <c r="D56" s="20">
        <v>0</v>
      </c>
      <c r="E56" s="20">
        <v>0</v>
      </c>
      <c r="F56" s="52">
        <f t="shared" si="0"/>
        <v>0</v>
      </c>
      <c r="G56" s="53" t="str">
        <f t="shared" si="1"/>
        <v>100</v>
      </c>
      <c r="H56" s="20"/>
      <c r="I56" s="20"/>
      <c r="J56" s="20"/>
      <c r="K56" s="20"/>
      <c r="L56" s="20"/>
      <c r="M56" s="20"/>
      <c r="N56" s="20">
        <v>0</v>
      </c>
      <c r="O56" s="20">
        <v>0</v>
      </c>
      <c r="P56" s="20">
        <f t="shared" si="2"/>
        <v>0</v>
      </c>
      <c r="Q56" s="54" t="str">
        <f t="shared" si="3"/>
        <v>100</v>
      </c>
      <c r="R56" s="59"/>
      <c r="S56" s="59"/>
      <c r="T56" s="63"/>
    </row>
    <row r="57" spans="1:20" ht="30" customHeight="1">
      <c r="A57" s="51">
        <v>45</v>
      </c>
      <c r="B57" s="56"/>
      <c r="C57" s="58"/>
      <c r="D57" s="20">
        <v>0</v>
      </c>
      <c r="E57" s="20">
        <v>0</v>
      </c>
      <c r="F57" s="52">
        <f t="shared" si="0"/>
        <v>0</v>
      </c>
      <c r="G57" s="53" t="str">
        <f t="shared" si="1"/>
        <v>100</v>
      </c>
      <c r="H57" s="20"/>
      <c r="I57" s="20"/>
      <c r="J57" s="20"/>
      <c r="K57" s="20"/>
      <c r="L57" s="20"/>
      <c r="M57" s="20"/>
      <c r="N57" s="20">
        <v>0</v>
      </c>
      <c r="O57" s="20">
        <v>0</v>
      </c>
      <c r="P57" s="20">
        <f t="shared" si="2"/>
        <v>0</v>
      </c>
      <c r="Q57" s="54" t="str">
        <f t="shared" si="3"/>
        <v>100</v>
      </c>
      <c r="R57" s="59"/>
      <c r="S57" s="59"/>
      <c r="T57" s="63"/>
    </row>
    <row r="58" spans="1:20" ht="30" customHeight="1">
      <c r="A58" s="51">
        <v>46</v>
      </c>
      <c r="B58" s="56"/>
      <c r="C58" s="58"/>
      <c r="D58" s="20">
        <v>0</v>
      </c>
      <c r="E58" s="20">
        <v>0</v>
      </c>
      <c r="F58" s="52">
        <f t="shared" si="0"/>
        <v>0</v>
      </c>
      <c r="G58" s="53" t="str">
        <f t="shared" si="1"/>
        <v>100</v>
      </c>
      <c r="H58" s="20"/>
      <c r="I58" s="20"/>
      <c r="J58" s="20"/>
      <c r="K58" s="20"/>
      <c r="L58" s="20"/>
      <c r="M58" s="20"/>
      <c r="N58" s="20">
        <v>0</v>
      </c>
      <c r="O58" s="20">
        <v>0</v>
      </c>
      <c r="P58" s="20">
        <f t="shared" si="2"/>
        <v>0</v>
      </c>
      <c r="Q58" s="54" t="str">
        <f t="shared" si="3"/>
        <v>100</v>
      </c>
      <c r="R58" s="59"/>
      <c r="S58" s="59"/>
      <c r="T58" s="63"/>
    </row>
    <row r="59" spans="1:20" ht="30" customHeight="1">
      <c r="A59" s="51">
        <v>47</v>
      </c>
      <c r="B59" s="56"/>
      <c r="C59" s="58"/>
      <c r="D59" s="20">
        <v>0</v>
      </c>
      <c r="E59" s="20">
        <v>0</v>
      </c>
      <c r="F59" s="52">
        <f t="shared" si="0"/>
        <v>0</v>
      </c>
      <c r="G59" s="53" t="str">
        <f t="shared" si="1"/>
        <v>100</v>
      </c>
      <c r="H59" s="20"/>
      <c r="I59" s="20"/>
      <c r="J59" s="20"/>
      <c r="K59" s="20"/>
      <c r="L59" s="20"/>
      <c r="M59" s="20"/>
      <c r="N59" s="20">
        <v>0</v>
      </c>
      <c r="O59" s="20">
        <v>0</v>
      </c>
      <c r="P59" s="20">
        <f t="shared" si="2"/>
        <v>0</v>
      </c>
      <c r="Q59" s="54" t="str">
        <f t="shared" si="3"/>
        <v>100</v>
      </c>
      <c r="R59" s="59"/>
      <c r="S59" s="59"/>
      <c r="T59" s="63"/>
    </row>
    <row r="60" spans="1:20" ht="30" customHeight="1">
      <c r="A60" s="51">
        <v>48</v>
      </c>
      <c r="B60" s="56"/>
      <c r="C60" s="58"/>
      <c r="D60" s="20">
        <v>0</v>
      </c>
      <c r="E60" s="20">
        <v>0</v>
      </c>
      <c r="F60" s="52">
        <f t="shared" si="0"/>
        <v>0</v>
      </c>
      <c r="G60" s="53" t="str">
        <f t="shared" si="1"/>
        <v>100</v>
      </c>
      <c r="H60" s="20"/>
      <c r="I60" s="20"/>
      <c r="J60" s="20"/>
      <c r="K60" s="20"/>
      <c r="L60" s="20"/>
      <c r="M60" s="20"/>
      <c r="N60" s="20">
        <v>0</v>
      </c>
      <c r="O60" s="20">
        <v>0</v>
      </c>
      <c r="P60" s="20">
        <f t="shared" si="2"/>
        <v>0</v>
      </c>
      <c r="Q60" s="54" t="str">
        <f t="shared" si="3"/>
        <v>100</v>
      </c>
      <c r="R60" s="59"/>
      <c r="S60" s="59"/>
      <c r="T60" s="63"/>
    </row>
    <row r="61" spans="1:20" ht="30" customHeight="1">
      <c r="A61" s="51">
        <v>49</v>
      </c>
      <c r="B61" s="56"/>
      <c r="C61" s="58"/>
      <c r="D61" s="20">
        <v>0</v>
      </c>
      <c r="E61" s="20">
        <v>0</v>
      </c>
      <c r="F61" s="52">
        <f t="shared" si="0"/>
        <v>0</v>
      </c>
      <c r="G61" s="53" t="str">
        <f t="shared" si="1"/>
        <v>100</v>
      </c>
      <c r="H61" s="20"/>
      <c r="I61" s="20"/>
      <c r="J61" s="20"/>
      <c r="K61" s="20"/>
      <c r="L61" s="20"/>
      <c r="M61" s="20"/>
      <c r="N61" s="20">
        <v>0</v>
      </c>
      <c r="O61" s="20">
        <v>0</v>
      </c>
      <c r="P61" s="20">
        <f t="shared" si="2"/>
        <v>0</v>
      </c>
      <c r="Q61" s="54" t="str">
        <f t="shared" si="3"/>
        <v>100</v>
      </c>
      <c r="R61" s="59"/>
      <c r="S61" s="59"/>
      <c r="T61" s="63"/>
    </row>
    <row r="62" spans="1:20" ht="30" customHeight="1">
      <c r="A62" s="51">
        <v>50</v>
      </c>
      <c r="B62" s="56"/>
      <c r="C62" s="58"/>
      <c r="D62" s="20">
        <v>0</v>
      </c>
      <c r="E62" s="20">
        <v>0</v>
      </c>
      <c r="F62" s="52">
        <f t="shared" si="0"/>
        <v>0</v>
      </c>
      <c r="G62" s="53" t="str">
        <f t="shared" si="1"/>
        <v>100</v>
      </c>
      <c r="H62" s="20"/>
      <c r="I62" s="20"/>
      <c r="J62" s="20"/>
      <c r="K62" s="20"/>
      <c r="L62" s="20"/>
      <c r="M62" s="20"/>
      <c r="N62" s="20">
        <v>0</v>
      </c>
      <c r="O62" s="20">
        <v>0</v>
      </c>
      <c r="P62" s="20">
        <f t="shared" si="2"/>
        <v>0</v>
      </c>
      <c r="Q62" s="54" t="str">
        <f t="shared" si="3"/>
        <v>100</v>
      </c>
      <c r="R62" s="59"/>
      <c r="S62" s="59"/>
      <c r="T62" s="63"/>
    </row>
    <row r="63" spans="1:20" ht="30" customHeight="1">
      <c r="A63" s="51">
        <v>51</v>
      </c>
      <c r="B63" s="56"/>
      <c r="C63" s="58"/>
      <c r="D63" s="20">
        <v>0</v>
      </c>
      <c r="E63" s="20">
        <v>0</v>
      </c>
      <c r="F63" s="52">
        <f t="shared" si="0"/>
        <v>0</v>
      </c>
      <c r="G63" s="53" t="str">
        <f t="shared" si="1"/>
        <v>100</v>
      </c>
      <c r="H63" s="20"/>
      <c r="I63" s="20"/>
      <c r="J63" s="20"/>
      <c r="K63" s="20"/>
      <c r="L63" s="20"/>
      <c r="M63" s="20"/>
      <c r="N63" s="20">
        <v>0</v>
      </c>
      <c r="O63" s="20">
        <v>0</v>
      </c>
      <c r="P63" s="20">
        <f t="shared" si="2"/>
        <v>0</v>
      </c>
      <c r="Q63" s="54" t="str">
        <f t="shared" si="3"/>
        <v>100</v>
      </c>
      <c r="R63" s="59"/>
      <c r="S63" s="59"/>
      <c r="T63" s="63"/>
    </row>
    <row r="64" spans="1:20" ht="30" customHeight="1">
      <c r="A64" s="51">
        <v>52</v>
      </c>
      <c r="B64" s="56"/>
      <c r="C64" s="58"/>
      <c r="D64" s="20">
        <v>0</v>
      </c>
      <c r="E64" s="20">
        <v>0</v>
      </c>
      <c r="F64" s="52">
        <f t="shared" si="0"/>
        <v>0</v>
      </c>
      <c r="G64" s="53" t="str">
        <f t="shared" si="1"/>
        <v>100</v>
      </c>
      <c r="H64" s="20"/>
      <c r="I64" s="20"/>
      <c r="J64" s="20"/>
      <c r="K64" s="20"/>
      <c r="L64" s="20"/>
      <c r="M64" s="20"/>
      <c r="N64" s="20">
        <v>0</v>
      </c>
      <c r="O64" s="20">
        <v>0</v>
      </c>
      <c r="P64" s="20">
        <f t="shared" si="2"/>
        <v>0</v>
      </c>
      <c r="Q64" s="54" t="str">
        <f t="shared" si="3"/>
        <v>100</v>
      </c>
      <c r="R64" s="59"/>
      <c r="S64" s="59"/>
      <c r="T64" s="63"/>
    </row>
    <row r="65" spans="1:20" ht="30" customHeight="1">
      <c r="A65" s="51">
        <v>53</v>
      </c>
      <c r="B65" s="56"/>
      <c r="C65" s="58"/>
      <c r="D65" s="20">
        <v>0</v>
      </c>
      <c r="E65" s="20">
        <v>0</v>
      </c>
      <c r="F65" s="52">
        <f t="shared" si="0"/>
        <v>0</v>
      </c>
      <c r="G65" s="53" t="str">
        <f t="shared" si="1"/>
        <v>100</v>
      </c>
      <c r="H65" s="20"/>
      <c r="I65" s="20"/>
      <c r="J65" s="20"/>
      <c r="K65" s="20"/>
      <c r="L65" s="20"/>
      <c r="M65" s="20"/>
      <c r="N65" s="20">
        <v>0</v>
      </c>
      <c r="O65" s="20">
        <v>0</v>
      </c>
      <c r="P65" s="20">
        <f t="shared" si="2"/>
        <v>0</v>
      </c>
      <c r="Q65" s="54" t="str">
        <f t="shared" si="3"/>
        <v>100</v>
      </c>
      <c r="R65" s="59"/>
      <c r="S65" s="59"/>
      <c r="T65" s="63"/>
    </row>
    <row r="66" spans="1:20" ht="30" customHeight="1">
      <c r="A66" s="51">
        <v>54</v>
      </c>
      <c r="B66" s="56"/>
      <c r="C66" s="58"/>
      <c r="D66" s="20">
        <v>0</v>
      </c>
      <c r="E66" s="20">
        <v>0</v>
      </c>
      <c r="F66" s="52">
        <f t="shared" si="0"/>
        <v>0</v>
      </c>
      <c r="G66" s="53" t="str">
        <f t="shared" si="1"/>
        <v>100</v>
      </c>
      <c r="H66" s="20"/>
      <c r="I66" s="20"/>
      <c r="J66" s="20"/>
      <c r="K66" s="20"/>
      <c r="L66" s="20"/>
      <c r="M66" s="20"/>
      <c r="N66" s="20">
        <v>0</v>
      </c>
      <c r="O66" s="20">
        <v>0</v>
      </c>
      <c r="P66" s="20">
        <f t="shared" si="2"/>
        <v>0</v>
      </c>
      <c r="Q66" s="54" t="str">
        <f t="shared" si="3"/>
        <v>100</v>
      </c>
      <c r="R66" s="59"/>
      <c r="S66" s="59"/>
      <c r="T66" s="63"/>
    </row>
    <row r="67" spans="1:20" ht="30" customHeight="1">
      <c r="A67" s="51">
        <v>55</v>
      </c>
      <c r="B67" s="56"/>
      <c r="C67" s="58"/>
      <c r="D67" s="20">
        <v>0</v>
      </c>
      <c r="E67" s="20">
        <v>0</v>
      </c>
      <c r="F67" s="52">
        <f t="shared" si="0"/>
        <v>0</v>
      </c>
      <c r="G67" s="53" t="str">
        <f t="shared" si="1"/>
        <v>100</v>
      </c>
      <c r="H67" s="20"/>
      <c r="I67" s="20"/>
      <c r="J67" s="20"/>
      <c r="K67" s="20"/>
      <c r="L67" s="20"/>
      <c r="M67" s="20"/>
      <c r="N67" s="20">
        <v>0</v>
      </c>
      <c r="O67" s="20">
        <v>0</v>
      </c>
      <c r="P67" s="20">
        <f t="shared" si="2"/>
        <v>0</v>
      </c>
      <c r="Q67" s="54" t="str">
        <f t="shared" si="3"/>
        <v>100</v>
      </c>
      <c r="R67" s="59"/>
      <c r="S67" s="59"/>
      <c r="T67" s="63"/>
    </row>
    <row r="68" spans="1:20" ht="30" customHeight="1">
      <c r="A68" s="51">
        <v>56</v>
      </c>
      <c r="B68" s="60"/>
      <c r="C68" s="21"/>
      <c r="D68" s="20">
        <v>0</v>
      </c>
      <c r="E68" s="20">
        <v>0</v>
      </c>
      <c r="F68" s="52">
        <f t="shared" si="0"/>
        <v>0</v>
      </c>
      <c r="G68" s="53" t="str">
        <f t="shared" si="1"/>
        <v>100</v>
      </c>
      <c r="H68" s="20"/>
      <c r="I68" s="20"/>
      <c r="J68" s="20"/>
      <c r="K68" s="20"/>
      <c r="L68" s="20"/>
      <c r="M68" s="20"/>
      <c r="N68" s="20">
        <v>0</v>
      </c>
      <c r="O68" s="20">
        <v>0</v>
      </c>
      <c r="P68" s="20">
        <f t="shared" si="2"/>
        <v>0</v>
      </c>
      <c r="Q68" s="54" t="str">
        <f t="shared" si="3"/>
        <v>100</v>
      </c>
      <c r="R68" s="59"/>
      <c r="S68" s="59"/>
      <c r="T68" s="63"/>
    </row>
    <row r="69" spans="1:20" ht="30" customHeight="1">
      <c r="A69" s="51">
        <v>57</v>
      </c>
      <c r="B69" s="60"/>
      <c r="C69" s="21"/>
      <c r="D69" s="20">
        <v>0</v>
      </c>
      <c r="E69" s="20">
        <v>0</v>
      </c>
      <c r="F69" s="52">
        <f t="shared" si="0"/>
        <v>0</v>
      </c>
      <c r="G69" s="53" t="str">
        <f t="shared" si="1"/>
        <v>100</v>
      </c>
      <c r="H69" s="20"/>
      <c r="I69" s="20"/>
      <c r="J69" s="20"/>
      <c r="K69" s="20"/>
      <c r="L69" s="20"/>
      <c r="M69" s="20"/>
      <c r="N69" s="20">
        <v>0</v>
      </c>
      <c r="O69" s="20">
        <v>0</v>
      </c>
      <c r="P69" s="20">
        <f t="shared" si="2"/>
        <v>0</v>
      </c>
      <c r="Q69" s="54" t="str">
        <f t="shared" si="3"/>
        <v>100</v>
      </c>
      <c r="R69" s="59"/>
      <c r="S69" s="59"/>
      <c r="T69" s="63"/>
    </row>
    <row r="70" spans="1:20" ht="30" customHeight="1">
      <c r="A70" s="51">
        <v>58</v>
      </c>
      <c r="B70" s="60"/>
      <c r="C70" s="21"/>
      <c r="D70" s="20">
        <v>0</v>
      </c>
      <c r="E70" s="20">
        <v>0</v>
      </c>
      <c r="F70" s="52">
        <f t="shared" si="0"/>
        <v>0</v>
      </c>
      <c r="G70" s="53" t="str">
        <f t="shared" si="1"/>
        <v>100</v>
      </c>
      <c r="H70" s="20"/>
      <c r="I70" s="20"/>
      <c r="J70" s="20"/>
      <c r="K70" s="20"/>
      <c r="L70" s="20"/>
      <c r="M70" s="20"/>
      <c r="N70" s="20">
        <v>0</v>
      </c>
      <c r="O70" s="20">
        <v>0</v>
      </c>
      <c r="P70" s="20">
        <f t="shared" si="2"/>
        <v>0</v>
      </c>
      <c r="Q70" s="54" t="str">
        <f t="shared" si="3"/>
        <v>100</v>
      </c>
      <c r="R70" s="59"/>
      <c r="S70" s="59"/>
      <c r="T70" s="63"/>
    </row>
    <row r="71" spans="1:20" ht="30" customHeight="1">
      <c r="A71" s="51">
        <v>59</v>
      </c>
      <c r="B71" s="60"/>
      <c r="C71" s="21"/>
      <c r="D71" s="20">
        <v>0</v>
      </c>
      <c r="E71" s="20">
        <v>0</v>
      </c>
      <c r="F71" s="52">
        <f t="shared" si="0"/>
        <v>0</v>
      </c>
      <c r="G71" s="53" t="str">
        <f t="shared" si="1"/>
        <v>100</v>
      </c>
      <c r="H71" s="20"/>
      <c r="I71" s="20"/>
      <c r="J71" s="20"/>
      <c r="K71" s="20"/>
      <c r="L71" s="20"/>
      <c r="M71" s="20"/>
      <c r="N71" s="20">
        <v>0</v>
      </c>
      <c r="O71" s="20">
        <v>0</v>
      </c>
      <c r="P71" s="20">
        <f t="shared" si="2"/>
        <v>0</v>
      </c>
      <c r="Q71" s="54" t="str">
        <f t="shared" si="3"/>
        <v>100</v>
      </c>
      <c r="R71" s="59"/>
      <c r="S71" s="59"/>
      <c r="T71" s="63"/>
    </row>
    <row r="72" spans="1:20" ht="30" customHeight="1">
      <c r="A72" s="51">
        <v>60</v>
      </c>
      <c r="B72" s="60"/>
      <c r="C72" s="21"/>
      <c r="D72" s="20">
        <v>0</v>
      </c>
      <c r="E72" s="20">
        <v>0</v>
      </c>
      <c r="F72" s="52">
        <f t="shared" si="0"/>
        <v>0</v>
      </c>
      <c r="G72" s="53" t="str">
        <f t="shared" si="1"/>
        <v>100</v>
      </c>
      <c r="H72" s="20"/>
      <c r="I72" s="20"/>
      <c r="J72" s="20"/>
      <c r="K72" s="20"/>
      <c r="L72" s="20"/>
      <c r="M72" s="20"/>
      <c r="N72" s="20">
        <v>0</v>
      </c>
      <c r="O72" s="20">
        <v>0</v>
      </c>
      <c r="P72" s="20">
        <f t="shared" si="2"/>
        <v>0</v>
      </c>
      <c r="Q72" s="54" t="str">
        <f t="shared" si="3"/>
        <v>100</v>
      </c>
      <c r="R72" s="59"/>
      <c r="S72" s="59"/>
      <c r="T72" s="63"/>
    </row>
    <row r="73" spans="1:20" ht="30" customHeight="1">
      <c r="A73" s="51">
        <v>61</v>
      </c>
      <c r="B73" s="60"/>
      <c r="C73" s="21"/>
      <c r="D73" s="20">
        <v>0</v>
      </c>
      <c r="E73" s="20">
        <v>0</v>
      </c>
      <c r="F73" s="52">
        <f t="shared" si="0"/>
        <v>0</v>
      </c>
      <c r="G73" s="53" t="str">
        <f t="shared" si="1"/>
        <v>100</v>
      </c>
      <c r="H73" s="20"/>
      <c r="I73" s="20"/>
      <c r="J73" s="20"/>
      <c r="K73" s="20"/>
      <c r="L73" s="20"/>
      <c r="M73" s="20"/>
      <c r="N73" s="20">
        <v>0</v>
      </c>
      <c r="O73" s="20">
        <v>0</v>
      </c>
      <c r="P73" s="20">
        <f t="shared" si="2"/>
        <v>0</v>
      </c>
      <c r="Q73" s="54" t="str">
        <f t="shared" si="3"/>
        <v>100</v>
      </c>
      <c r="R73" s="59"/>
      <c r="S73" s="59"/>
      <c r="T73" s="63"/>
    </row>
    <row r="74" spans="1:20" ht="30" customHeight="1">
      <c r="A74" s="51">
        <v>62</v>
      </c>
      <c r="B74" s="60"/>
      <c r="C74" s="21"/>
      <c r="D74" s="20">
        <v>0</v>
      </c>
      <c r="E74" s="20">
        <v>0</v>
      </c>
      <c r="F74" s="52">
        <f t="shared" si="0"/>
        <v>0</v>
      </c>
      <c r="G74" s="53" t="str">
        <f t="shared" si="1"/>
        <v>100</v>
      </c>
      <c r="H74" s="20"/>
      <c r="I74" s="20"/>
      <c r="J74" s="20"/>
      <c r="K74" s="20"/>
      <c r="L74" s="20"/>
      <c r="M74" s="20"/>
      <c r="N74" s="20">
        <v>0</v>
      </c>
      <c r="O74" s="20">
        <v>0</v>
      </c>
      <c r="P74" s="20">
        <f t="shared" si="2"/>
        <v>0</v>
      </c>
      <c r="Q74" s="54" t="str">
        <f t="shared" si="3"/>
        <v>100</v>
      </c>
      <c r="R74" s="59"/>
      <c r="S74" s="59"/>
      <c r="T74" s="63"/>
    </row>
    <row r="75" spans="1:20" ht="30" customHeight="1">
      <c r="A75" s="51">
        <v>63</v>
      </c>
      <c r="B75" s="60"/>
      <c r="C75" s="21"/>
      <c r="D75" s="20">
        <v>0</v>
      </c>
      <c r="E75" s="20">
        <v>0</v>
      </c>
      <c r="F75" s="52">
        <f t="shared" si="0"/>
        <v>0</v>
      </c>
      <c r="G75" s="53" t="str">
        <f t="shared" si="1"/>
        <v>100</v>
      </c>
      <c r="H75" s="20"/>
      <c r="I75" s="20"/>
      <c r="J75" s="20"/>
      <c r="K75" s="20"/>
      <c r="L75" s="20"/>
      <c r="M75" s="20"/>
      <c r="N75" s="20">
        <v>0</v>
      </c>
      <c r="O75" s="20">
        <v>0</v>
      </c>
      <c r="P75" s="20">
        <f t="shared" si="2"/>
        <v>0</v>
      </c>
      <c r="Q75" s="54" t="str">
        <f t="shared" si="3"/>
        <v>100</v>
      </c>
      <c r="R75" s="59"/>
      <c r="S75" s="59"/>
      <c r="T75" s="63"/>
    </row>
    <row r="76" spans="1:20" ht="30" customHeight="1">
      <c r="A76" s="51">
        <v>64</v>
      </c>
      <c r="B76" s="60"/>
      <c r="C76" s="21"/>
      <c r="D76" s="20">
        <v>0</v>
      </c>
      <c r="E76" s="20">
        <v>0</v>
      </c>
      <c r="F76" s="52">
        <f t="shared" si="0"/>
        <v>0</v>
      </c>
      <c r="G76" s="53" t="str">
        <f t="shared" si="1"/>
        <v>100</v>
      </c>
      <c r="H76" s="20"/>
      <c r="I76" s="20"/>
      <c r="J76" s="20"/>
      <c r="K76" s="20"/>
      <c r="L76" s="20"/>
      <c r="M76" s="20"/>
      <c r="N76" s="20">
        <v>0</v>
      </c>
      <c r="O76" s="20">
        <v>0</v>
      </c>
      <c r="P76" s="20">
        <f t="shared" si="2"/>
        <v>0</v>
      </c>
      <c r="Q76" s="54" t="str">
        <f t="shared" si="3"/>
        <v>100</v>
      </c>
      <c r="R76" s="59"/>
      <c r="S76" s="59"/>
      <c r="T76" s="63"/>
    </row>
    <row r="77" spans="1:20" ht="30" customHeight="1">
      <c r="A77" s="51">
        <v>65</v>
      </c>
      <c r="B77" s="60"/>
      <c r="C77" s="21"/>
      <c r="D77" s="20">
        <v>0</v>
      </c>
      <c r="E77" s="20">
        <v>0</v>
      </c>
      <c r="F77" s="52">
        <f t="shared" si="0"/>
        <v>0</v>
      </c>
      <c r="G77" s="53" t="str">
        <f t="shared" si="1"/>
        <v>100</v>
      </c>
      <c r="H77" s="20"/>
      <c r="I77" s="20"/>
      <c r="J77" s="20"/>
      <c r="K77" s="20"/>
      <c r="L77" s="20"/>
      <c r="M77" s="20"/>
      <c r="N77" s="20">
        <v>0</v>
      </c>
      <c r="O77" s="20">
        <v>0</v>
      </c>
      <c r="P77" s="20">
        <f t="shared" si="2"/>
        <v>0</v>
      </c>
      <c r="Q77" s="54" t="str">
        <f t="shared" si="3"/>
        <v>100</v>
      </c>
      <c r="R77" s="59"/>
      <c r="S77" s="59"/>
      <c r="T77" s="63"/>
    </row>
    <row r="78" spans="1:20" ht="30" customHeight="1">
      <c r="A78" s="51">
        <v>66</v>
      </c>
      <c r="B78" s="60"/>
      <c r="C78" s="21"/>
      <c r="D78" s="20">
        <v>0</v>
      </c>
      <c r="E78" s="20">
        <v>0</v>
      </c>
      <c r="F78" s="52">
        <f t="shared" si="0"/>
        <v>0</v>
      </c>
      <c r="G78" s="53" t="str">
        <f t="shared" si="1"/>
        <v>100</v>
      </c>
      <c r="H78" s="20"/>
      <c r="I78" s="20"/>
      <c r="J78" s="20"/>
      <c r="K78" s="20"/>
      <c r="L78" s="20"/>
      <c r="M78" s="20"/>
      <c r="N78" s="20">
        <v>0</v>
      </c>
      <c r="O78" s="20">
        <v>0</v>
      </c>
      <c r="P78" s="20">
        <f t="shared" si="2"/>
        <v>0</v>
      </c>
      <c r="Q78" s="54" t="str">
        <f t="shared" si="3"/>
        <v>100</v>
      </c>
      <c r="R78" s="59"/>
      <c r="S78" s="59"/>
      <c r="T78" s="63"/>
    </row>
    <row r="79" spans="1:20" ht="30" customHeight="1">
      <c r="A79" s="51">
        <v>67</v>
      </c>
      <c r="B79" s="60"/>
      <c r="C79" s="21"/>
      <c r="D79" s="20">
        <v>0</v>
      </c>
      <c r="E79" s="20">
        <v>0</v>
      </c>
      <c r="F79" s="52">
        <f t="shared" si="0"/>
        <v>0</v>
      </c>
      <c r="G79" s="53" t="str">
        <f t="shared" si="1"/>
        <v>100</v>
      </c>
      <c r="H79" s="20"/>
      <c r="I79" s="20"/>
      <c r="J79" s="20"/>
      <c r="K79" s="20"/>
      <c r="L79" s="20"/>
      <c r="M79" s="20"/>
      <c r="N79" s="20">
        <v>0</v>
      </c>
      <c r="O79" s="20">
        <v>0</v>
      </c>
      <c r="P79" s="20">
        <f t="shared" si="2"/>
        <v>0</v>
      </c>
      <c r="Q79" s="54" t="str">
        <f t="shared" si="3"/>
        <v>100</v>
      </c>
      <c r="R79" s="59"/>
      <c r="S79" s="59"/>
      <c r="T79" s="63"/>
    </row>
    <row r="80" spans="1:20" ht="30" customHeight="1">
      <c r="A80" s="51">
        <v>68</v>
      </c>
      <c r="B80" s="60"/>
      <c r="C80" s="21"/>
      <c r="D80" s="20">
        <v>0</v>
      </c>
      <c r="E80" s="20">
        <v>0</v>
      </c>
      <c r="F80" s="52">
        <f t="shared" si="0"/>
        <v>0</v>
      </c>
      <c r="G80" s="53" t="str">
        <f t="shared" si="1"/>
        <v>100</v>
      </c>
      <c r="H80" s="20"/>
      <c r="I80" s="20"/>
      <c r="J80" s="20"/>
      <c r="K80" s="20"/>
      <c r="L80" s="20"/>
      <c r="M80" s="20"/>
      <c r="N80" s="20">
        <v>0</v>
      </c>
      <c r="O80" s="20">
        <v>0</v>
      </c>
      <c r="P80" s="20">
        <f t="shared" si="2"/>
        <v>0</v>
      </c>
      <c r="Q80" s="54" t="str">
        <f t="shared" si="3"/>
        <v>100</v>
      </c>
      <c r="R80" s="59"/>
      <c r="S80" s="59"/>
      <c r="T80" s="63"/>
    </row>
    <row r="81" spans="1:20" ht="30" customHeight="1">
      <c r="A81" s="51">
        <v>69</v>
      </c>
      <c r="B81" s="60"/>
      <c r="C81" s="21"/>
      <c r="D81" s="20">
        <v>0</v>
      </c>
      <c r="E81" s="20">
        <v>0</v>
      </c>
      <c r="F81" s="52">
        <f t="shared" si="0"/>
        <v>0</v>
      </c>
      <c r="G81" s="53" t="str">
        <f t="shared" si="1"/>
        <v>100</v>
      </c>
      <c r="H81" s="20"/>
      <c r="I81" s="20"/>
      <c r="J81" s="20"/>
      <c r="K81" s="20"/>
      <c r="L81" s="20"/>
      <c r="M81" s="20"/>
      <c r="N81" s="20">
        <v>0</v>
      </c>
      <c r="O81" s="20">
        <v>0</v>
      </c>
      <c r="P81" s="20">
        <f t="shared" si="2"/>
        <v>0</v>
      </c>
      <c r="Q81" s="54" t="str">
        <f t="shared" si="3"/>
        <v>100</v>
      </c>
      <c r="R81" s="59"/>
      <c r="S81" s="59"/>
      <c r="T81" s="63"/>
    </row>
    <row r="82" spans="1:20" ht="30" customHeight="1">
      <c r="A82" s="51">
        <v>70</v>
      </c>
      <c r="B82" s="60"/>
      <c r="C82" s="21"/>
      <c r="D82" s="20">
        <v>0</v>
      </c>
      <c r="E82" s="20">
        <v>0</v>
      </c>
      <c r="F82" s="52">
        <f t="shared" si="0"/>
        <v>0</v>
      </c>
      <c r="G82" s="53" t="str">
        <f t="shared" si="1"/>
        <v>100</v>
      </c>
      <c r="H82" s="20"/>
      <c r="I82" s="20"/>
      <c r="J82" s="20"/>
      <c r="K82" s="20"/>
      <c r="L82" s="20"/>
      <c r="M82" s="20"/>
      <c r="N82" s="20">
        <v>0</v>
      </c>
      <c r="O82" s="20">
        <v>0</v>
      </c>
      <c r="P82" s="20">
        <f t="shared" si="2"/>
        <v>0</v>
      </c>
      <c r="Q82" s="54" t="str">
        <f t="shared" si="3"/>
        <v>100</v>
      </c>
      <c r="R82" s="59"/>
      <c r="S82" s="59"/>
      <c r="T82" s="63"/>
    </row>
    <row r="83" spans="1:20" ht="30" customHeight="1">
      <c r="A83" s="51">
        <v>71</v>
      </c>
      <c r="B83" s="60"/>
      <c r="C83" s="21"/>
      <c r="D83" s="20">
        <v>0</v>
      </c>
      <c r="E83" s="20">
        <v>0</v>
      </c>
      <c r="F83" s="52">
        <f t="shared" si="0"/>
        <v>0</v>
      </c>
      <c r="G83" s="53" t="str">
        <f t="shared" si="1"/>
        <v>100</v>
      </c>
      <c r="H83" s="20"/>
      <c r="I83" s="20"/>
      <c r="J83" s="20"/>
      <c r="K83" s="20"/>
      <c r="L83" s="20"/>
      <c r="M83" s="20"/>
      <c r="N83" s="20">
        <v>0</v>
      </c>
      <c r="O83" s="20">
        <v>0</v>
      </c>
      <c r="P83" s="20">
        <f t="shared" si="2"/>
        <v>0</v>
      </c>
      <c r="Q83" s="54" t="str">
        <f t="shared" si="3"/>
        <v>100</v>
      </c>
      <c r="R83" s="59"/>
      <c r="S83" s="59"/>
      <c r="T83" s="63"/>
    </row>
    <row r="84" spans="1:20" ht="30" customHeight="1">
      <c r="A84" s="51">
        <v>72</v>
      </c>
      <c r="B84" s="60"/>
      <c r="C84" s="21"/>
      <c r="D84" s="20">
        <v>0</v>
      </c>
      <c r="E84" s="20">
        <v>0</v>
      </c>
      <c r="F84" s="52">
        <f t="shared" si="0"/>
        <v>0</v>
      </c>
      <c r="G84" s="53" t="str">
        <f t="shared" si="1"/>
        <v>100</v>
      </c>
      <c r="H84" s="20"/>
      <c r="I84" s="20"/>
      <c r="J84" s="20"/>
      <c r="K84" s="20"/>
      <c r="L84" s="20"/>
      <c r="M84" s="20"/>
      <c r="N84" s="20">
        <v>0</v>
      </c>
      <c r="O84" s="20">
        <v>0</v>
      </c>
      <c r="P84" s="20">
        <f t="shared" si="2"/>
        <v>0</v>
      </c>
      <c r="Q84" s="54" t="str">
        <f t="shared" si="3"/>
        <v>100</v>
      </c>
      <c r="R84" s="59"/>
      <c r="S84" s="59"/>
      <c r="T84" s="63"/>
    </row>
    <row r="85" spans="1:20" ht="30" customHeight="1">
      <c r="A85" s="51">
        <v>73</v>
      </c>
      <c r="B85" s="60"/>
      <c r="C85" s="21"/>
      <c r="D85" s="20">
        <v>0</v>
      </c>
      <c r="E85" s="20">
        <v>0</v>
      </c>
      <c r="F85" s="52">
        <f t="shared" si="0"/>
        <v>0</v>
      </c>
      <c r="G85" s="53" t="str">
        <f t="shared" si="1"/>
        <v>100</v>
      </c>
      <c r="H85" s="20"/>
      <c r="I85" s="20"/>
      <c r="J85" s="20"/>
      <c r="K85" s="20"/>
      <c r="L85" s="20"/>
      <c r="M85" s="20"/>
      <c r="N85" s="20">
        <v>0</v>
      </c>
      <c r="O85" s="20">
        <v>0</v>
      </c>
      <c r="P85" s="20">
        <f t="shared" si="2"/>
        <v>0</v>
      </c>
      <c r="Q85" s="54" t="str">
        <f t="shared" si="3"/>
        <v>100</v>
      </c>
      <c r="R85" s="59"/>
      <c r="S85" s="59"/>
      <c r="T85" s="63"/>
    </row>
    <row r="86" spans="1:20" ht="30" customHeight="1">
      <c r="A86" s="51">
        <v>74</v>
      </c>
      <c r="B86" s="60"/>
      <c r="C86" s="21"/>
      <c r="D86" s="20">
        <v>0</v>
      </c>
      <c r="E86" s="20">
        <v>0</v>
      </c>
      <c r="F86" s="52">
        <f t="shared" si="0"/>
        <v>0</v>
      </c>
      <c r="G86" s="53" t="str">
        <f t="shared" si="1"/>
        <v>100</v>
      </c>
      <c r="H86" s="20"/>
      <c r="I86" s="20"/>
      <c r="J86" s="20"/>
      <c r="K86" s="20"/>
      <c r="L86" s="20"/>
      <c r="M86" s="20"/>
      <c r="N86" s="20">
        <v>0</v>
      </c>
      <c r="O86" s="20">
        <v>0</v>
      </c>
      <c r="P86" s="20">
        <f t="shared" si="2"/>
        <v>0</v>
      </c>
      <c r="Q86" s="54" t="str">
        <f t="shared" si="3"/>
        <v>100</v>
      </c>
      <c r="R86" s="59"/>
      <c r="S86" s="59"/>
      <c r="T86" s="63"/>
    </row>
    <row r="87" spans="1:20" ht="30" customHeight="1">
      <c r="A87" s="51">
        <v>75</v>
      </c>
      <c r="B87" s="60"/>
      <c r="C87" s="21"/>
      <c r="D87" s="20">
        <v>0</v>
      </c>
      <c r="E87" s="20">
        <v>0</v>
      </c>
      <c r="F87" s="52">
        <f t="shared" si="0"/>
        <v>0</v>
      </c>
      <c r="G87" s="53" t="str">
        <f t="shared" si="1"/>
        <v>100</v>
      </c>
      <c r="H87" s="20"/>
      <c r="I87" s="20"/>
      <c r="J87" s="20"/>
      <c r="K87" s="20"/>
      <c r="L87" s="20"/>
      <c r="M87" s="20"/>
      <c r="N87" s="20">
        <v>0</v>
      </c>
      <c r="O87" s="20">
        <v>0</v>
      </c>
      <c r="P87" s="20">
        <f t="shared" si="2"/>
        <v>0</v>
      </c>
      <c r="Q87" s="54" t="str">
        <f t="shared" si="3"/>
        <v>100</v>
      </c>
      <c r="R87" s="59"/>
      <c r="S87" s="59"/>
      <c r="T87" s="63"/>
    </row>
    <row r="88" spans="1:20" ht="30" customHeight="1">
      <c r="A88" s="51">
        <v>76</v>
      </c>
      <c r="B88" s="60"/>
      <c r="C88" s="21"/>
      <c r="D88" s="20">
        <v>0</v>
      </c>
      <c r="E88" s="20">
        <v>0</v>
      </c>
      <c r="F88" s="52">
        <f t="shared" si="0"/>
        <v>0</v>
      </c>
      <c r="G88" s="53" t="str">
        <f t="shared" si="1"/>
        <v>100</v>
      </c>
      <c r="H88" s="20"/>
      <c r="I88" s="20"/>
      <c r="J88" s="20"/>
      <c r="K88" s="20"/>
      <c r="L88" s="20"/>
      <c r="M88" s="20"/>
      <c r="N88" s="20">
        <v>0</v>
      </c>
      <c r="O88" s="20">
        <v>0</v>
      </c>
      <c r="P88" s="20">
        <f t="shared" si="2"/>
        <v>0</v>
      </c>
      <c r="Q88" s="54" t="str">
        <f t="shared" si="3"/>
        <v>100</v>
      </c>
      <c r="R88" s="59"/>
      <c r="S88" s="59"/>
      <c r="T88" s="63"/>
    </row>
    <row r="89" spans="1:20" ht="30" customHeight="1">
      <c r="A89" s="51">
        <v>77</v>
      </c>
      <c r="B89" s="60"/>
      <c r="C89" s="21"/>
      <c r="D89" s="20">
        <v>0</v>
      </c>
      <c r="E89" s="20">
        <v>0</v>
      </c>
      <c r="F89" s="52">
        <f t="shared" si="0"/>
        <v>0</v>
      </c>
      <c r="G89" s="53" t="str">
        <f t="shared" si="1"/>
        <v>100</v>
      </c>
      <c r="H89" s="20"/>
      <c r="I89" s="20"/>
      <c r="J89" s="20"/>
      <c r="K89" s="20"/>
      <c r="L89" s="20"/>
      <c r="M89" s="20"/>
      <c r="N89" s="20">
        <v>0</v>
      </c>
      <c r="O89" s="20">
        <v>0</v>
      </c>
      <c r="P89" s="20">
        <f t="shared" si="2"/>
        <v>0</v>
      </c>
      <c r="Q89" s="54" t="str">
        <f t="shared" si="3"/>
        <v>100</v>
      </c>
      <c r="R89" s="59"/>
      <c r="S89" s="59"/>
      <c r="T89" s="63"/>
    </row>
    <row r="90" spans="1:20" ht="30" customHeight="1">
      <c r="A90" s="51">
        <v>78</v>
      </c>
      <c r="B90" s="60"/>
      <c r="C90" s="21"/>
      <c r="D90" s="20">
        <v>0</v>
      </c>
      <c r="E90" s="20">
        <v>0</v>
      </c>
      <c r="F90" s="52">
        <f t="shared" si="0"/>
        <v>0</v>
      </c>
      <c r="G90" s="53" t="str">
        <f t="shared" si="1"/>
        <v>100</v>
      </c>
      <c r="H90" s="20"/>
      <c r="I90" s="20"/>
      <c r="J90" s="20"/>
      <c r="K90" s="20"/>
      <c r="L90" s="20"/>
      <c r="M90" s="20"/>
      <c r="N90" s="20">
        <v>0</v>
      </c>
      <c r="O90" s="20">
        <v>0</v>
      </c>
      <c r="P90" s="20">
        <f t="shared" si="2"/>
        <v>0</v>
      </c>
      <c r="Q90" s="54" t="str">
        <f t="shared" si="3"/>
        <v>100</v>
      </c>
      <c r="R90" s="59"/>
      <c r="S90" s="59"/>
      <c r="T90" s="63"/>
    </row>
    <row r="91" spans="1:20" ht="30" customHeight="1">
      <c r="A91" s="51">
        <v>79</v>
      </c>
      <c r="B91" s="60"/>
      <c r="C91" s="21"/>
      <c r="D91" s="20">
        <v>0</v>
      </c>
      <c r="E91" s="20">
        <v>0</v>
      </c>
      <c r="F91" s="52">
        <f t="shared" si="0"/>
        <v>0</v>
      </c>
      <c r="G91" s="53" t="str">
        <f t="shared" si="1"/>
        <v>100</v>
      </c>
      <c r="H91" s="20"/>
      <c r="I91" s="20"/>
      <c r="J91" s="20"/>
      <c r="K91" s="20"/>
      <c r="L91" s="20"/>
      <c r="M91" s="20"/>
      <c r="N91" s="20">
        <v>0</v>
      </c>
      <c r="O91" s="20">
        <v>0</v>
      </c>
      <c r="P91" s="20">
        <f t="shared" si="2"/>
        <v>0</v>
      </c>
      <c r="Q91" s="54" t="str">
        <f t="shared" si="3"/>
        <v>100</v>
      </c>
      <c r="R91" s="59"/>
      <c r="S91" s="59"/>
      <c r="T91" s="63"/>
    </row>
    <row r="92" spans="1:20" ht="30" customHeight="1">
      <c r="A92" s="51">
        <v>80</v>
      </c>
      <c r="B92" s="60"/>
      <c r="C92" s="21"/>
      <c r="D92" s="20">
        <v>0</v>
      </c>
      <c r="E92" s="20">
        <v>0</v>
      </c>
      <c r="F92" s="52">
        <f t="shared" si="0"/>
        <v>0</v>
      </c>
      <c r="G92" s="53" t="str">
        <f t="shared" si="1"/>
        <v>100</v>
      </c>
      <c r="H92" s="20"/>
      <c r="I92" s="20"/>
      <c r="J92" s="20"/>
      <c r="K92" s="20"/>
      <c r="L92" s="20"/>
      <c r="M92" s="20"/>
      <c r="N92" s="20">
        <v>0</v>
      </c>
      <c r="O92" s="20">
        <v>0</v>
      </c>
      <c r="P92" s="20">
        <f t="shared" si="2"/>
        <v>0</v>
      </c>
      <c r="Q92" s="54" t="str">
        <f t="shared" si="3"/>
        <v>100</v>
      </c>
      <c r="R92" s="59"/>
      <c r="S92" s="59"/>
      <c r="T92" s="63"/>
    </row>
    <row r="93" spans="1:20" ht="30" customHeight="1">
      <c r="A93" s="51">
        <v>81</v>
      </c>
      <c r="B93" s="60"/>
      <c r="C93" s="21"/>
      <c r="D93" s="20">
        <v>0</v>
      </c>
      <c r="E93" s="20">
        <v>0</v>
      </c>
      <c r="F93" s="52">
        <f t="shared" si="0"/>
        <v>0</v>
      </c>
      <c r="G93" s="53" t="str">
        <f t="shared" si="1"/>
        <v>100</v>
      </c>
      <c r="H93" s="20"/>
      <c r="I93" s="20"/>
      <c r="J93" s="20"/>
      <c r="K93" s="20"/>
      <c r="L93" s="20"/>
      <c r="M93" s="20"/>
      <c r="N93" s="20">
        <v>0</v>
      </c>
      <c r="O93" s="20">
        <v>0</v>
      </c>
      <c r="P93" s="20">
        <f t="shared" si="2"/>
        <v>0</v>
      </c>
      <c r="Q93" s="54" t="str">
        <f t="shared" si="3"/>
        <v>100</v>
      </c>
      <c r="R93" s="59"/>
      <c r="S93" s="59"/>
      <c r="T93" s="63"/>
    </row>
    <row r="94" spans="1:20" ht="30" customHeight="1">
      <c r="A94" s="51">
        <v>82</v>
      </c>
      <c r="B94" s="60"/>
      <c r="C94" s="21"/>
      <c r="D94" s="20">
        <v>0</v>
      </c>
      <c r="E94" s="20">
        <v>0</v>
      </c>
      <c r="F94" s="52">
        <f t="shared" si="0"/>
        <v>0</v>
      </c>
      <c r="G94" s="53" t="str">
        <f t="shared" si="1"/>
        <v>100</v>
      </c>
      <c r="H94" s="20"/>
      <c r="I94" s="20"/>
      <c r="J94" s="20"/>
      <c r="K94" s="20"/>
      <c r="L94" s="20"/>
      <c r="M94" s="20"/>
      <c r="N94" s="20">
        <v>0</v>
      </c>
      <c r="O94" s="20">
        <v>0</v>
      </c>
      <c r="P94" s="20">
        <f t="shared" si="2"/>
        <v>0</v>
      </c>
      <c r="Q94" s="54" t="str">
        <f t="shared" si="3"/>
        <v>100</v>
      </c>
      <c r="R94" s="59"/>
      <c r="S94" s="59"/>
      <c r="T94" s="63"/>
    </row>
    <row r="95" spans="1:20" ht="30" customHeight="1">
      <c r="A95" s="51">
        <v>83</v>
      </c>
      <c r="B95" s="60"/>
      <c r="C95" s="21"/>
      <c r="D95" s="20">
        <v>0</v>
      </c>
      <c r="E95" s="20">
        <v>0</v>
      </c>
      <c r="F95" s="52">
        <f t="shared" si="0"/>
        <v>0</v>
      </c>
      <c r="G95" s="53" t="str">
        <f t="shared" si="1"/>
        <v>100</v>
      </c>
      <c r="H95" s="20"/>
      <c r="I95" s="20"/>
      <c r="J95" s="20"/>
      <c r="K95" s="20"/>
      <c r="L95" s="20"/>
      <c r="M95" s="20"/>
      <c r="N95" s="20">
        <v>0</v>
      </c>
      <c r="O95" s="20">
        <v>0</v>
      </c>
      <c r="P95" s="20">
        <f t="shared" si="2"/>
        <v>0</v>
      </c>
      <c r="Q95" s="54" t="str">
        <f t="shared" si="3"/>
        <v>100</v>
      </c>
      <c r="R95" s="59"/>
      <c r="S95" s="59"/>
      <c r="T95" s="63"/>
    </row>
    <row r="96" spans="1:20" ht="30" customHeight="1">
      <c r="A96" s="51">
        <v>84</v>
      </c>
      <c r="B96" s="60"/>
      <c r="C96" s="21"/>
      <c r="D96" s="20">
        <v>0</v>
      </c>
      <c r="E96" s="20">
        <v>0</v>
      </c>
      <c r="F96" s="52">
        <f t="shared" si="0"/>
        <v>0</v>
      </c>
      <c r="G96" s="53" t="str">
        <f t="shared" si="1"/>
        <v>100</v>
      </c>
      <c r="H96" s="20"/>
      <c r="I96" s="20"/>
      <c r="J96" s="20"/>
      <c r="K96" s="20"/>
      <c r="L96" s="20"/>
      <c r="M96" s="20"/>
      <c r="N96" s="20">
        <v>0</v>
      </c>
      <c r="O96" s="20">
        <v>0</v>
      </c>
      <c r="P96" s="20">
        <f t="shared" si="2"/>
        <v>0</v>
      </c>
      <c r="Q96" s="54" t="str">
        <f t="shared" si="3"/>
        <v>100</v>
      </c>
      <c r="R96" s="59"/>
      <c r="S96" s="59"/>
      <c r="T96" s="63"/>
    </row>
    <row r="97" spans="1:20" ht="30" customHeight="1">
      <c r="A97" s="51">
        <v>85</v>
      </c>
      <c r="B97" s="60"/>
      <c r="C97" s="21"/>
      <c r="D97" s="20">
        <v>0</v>
      </c>
      <c r="E97" s="20">
        <v>0</v>
      </c>
      <c r="F97" s="52">
        <f t="shared" si="0"/>
        <v>0</v>
      </c>
      <c r="G97" s="53" t="str">
        <f t="shared" si="1"/>
        <v>100</v>
      </c>
      <c r="H97" s="20"/>
      <c r="I97" s="20"/>
      <c r="J97" s="20"/>
      <c r="K97" s="20"/>
      <c r="L97" s="20"/>
      <c r="M97" s="20"/>
      <c r="N97" s="20">
        <v>0</v>
      </c>
      <c r="O97" s="20">
        <v>0</v>
      </c>
      <c r="P97" s="20">
        <f t="shared" si="2"/>
        <v>0</v>
      </c>
      <c r="Q97" s="54" t="str">
        <f t="shared" si="3"/>
        <v>100</v>
      </c>
      <c r="R97" s="59"/>
      <c r="S97" s="59"/>
      <c r="T97" s="63"/>
    </row>
    <row r="98" spans="1:20" ht="30" customHeight="1">
      <c r="A98" s="51">
        <v>86</v>
      </c>
      <c r="B98" s="60"/>
      <c r="C98" s="21"/>
      <c r="D98" s="20">
        <v>0</v>
      </c>
      <c r="E98" s="20">
        <v>0</v>
      </c>
      <c r="F98" s="52">
        <f t="shared" si="0"/>
        <v>0</v>
      </c>
      <c r="G98" s="53" t="str">
        <f t="shared" si="1"/>
        <v>100</v>
      </c>
      <c r="H98" s="20"/>
      <c r="I98" s="20"/>
      <c r="J98" s="20"/>
      <c r="K98" s="20"/>
      <c r="L98" s="20"/>
      <c r="M98" s="20"/>
      <c r="N98" s="20">
        <v>0</v>
      </c>
      <c r="O98" s="20">
        <v>0</v>
      </c>
      <c r="P98" s="20">
        <f t="shared" si="2"/>
        <v>0</v>
      </c>
      <c r="Q98" s="54" t="str">
        <f t="shared" si="3"/>
        <v>100</v>
      </c>
      <c r="R98" s="59"/>
      <c r="S98" s="59"/>
      <c r="T98" s="63"/>
    </row>
    <row r="99" spans="1:20" ht="30" customHeight="1">
      <c r="A99" s="51">
        <v>87</v>
      </c>
      <c r="B99" s="60"/>
      <c r="C99" s="21"/>
      <c r="D99" s="20">
        <v>0</v>
      </c>
      <c r="E99" s="20">
        <v>0</v>
      </c>
      <c r="F99" s="52">
        <f t="shared" si="0"/>
        <v>0</v>
      </c>
      <c r="G99" s="53" t="str">
        <f t="shared" si="1"/>
        <v>100</v>
      </c>
      <c r="H99" s="20"/>
      <c r="I99" s="20"/>
      <c r="J99" s="20"/>
      <c r="K99" s="20"/>
      <c r="L99" s="20"/>
      <c r="M99" s="20"/>
      <c r="N99" s="20">
        <v>0</v>
      </c>
      <c r="O99" s="20">
        <v>0</v>
      </c>
      <c r="P99" s="20">
        <f t="shared" si="2"/>
        <v>0</v>
      </c>
      <c r="Q99" s="54" t="str">
        <f t="shared" si="3"/>
        <v>100</v>
      </c>
      <c r="R99" s="59"/>
      <c r="S99" s="59"/>
      <c r="T99" s="63"/>
    </row>
    <row r="100" spans="1:20" ht="30" customHeight="1">
      <c r="A100" s="51">
        <v>88</v>
      </c>
      <c r="B100" s="60"/>
      <c r="C100" s="21"/>
      <c r="D100" s="20">
        <v>0</v>
      </c>
      <c r="E100" s="20">
        <v>0</v>
      </c>
      <c r="F100" s="52">
        <f t="shared" si="0"/>
        <v>0</v>
      </c>
      <c r="G100" s="53" t="str">
        <f t="shared" si="1"/>
        <v>100</v>
      </c>
      <c r="H100" s="20"/>
      <c r="I100" s="20"/>
      <c r="J100" s="20"/>
      <c r="K100" s="20"/>
      <c r="L100" s="20"/>
      <c r="M100" s="20"/>
      <c r="N100" s="20">
        <v>0</v>
      </c>
      <c r="O100" s="20">
        <v>0</v>
      </c>
      <c r="P100" s="20">
        <f t="shared" si="2"/>
        <v>0</v>
      </c>
      <c r="Q100" s="54" t="str">
        <f t="shared" si="3"/>
        <v>100</v>
      </c>
      <c r="R100" s="59"/>
      <c r="S100" s="59"/>
      <c r="T100" s="63"/>
    </row>
    <row r="101" spans="1:20" ht="30" customHeight="1">
      <c r="A101" s="51">
        <v>89</v>
      </c>
      <c r="B101" s="60"/>
      <c r="C101" s="21"/>
      <c r="D101" s="20">
        <v>0</v>
      </c>
      <c r="E101" s="20">
        <v>0</v>
      </c>
      <c r="F101" s="52">
        <f t="shared" si="0"/>
        <v>0</v>
      </c>
      <c r="G101" s="53" t="str">
        <f t="shared" si="1"/>
        <v>100</v>
      </c>
      <c r="H101" s="20"/>
      <c r="I101" s="20"/>
      <c r="J101" s="20"/>
      <c r="K101" s="20"/>
      <c r="L101" s="20"/>
      <c r="M101" s="20"/>
      <c r="N101" s="20">
        <v>0</v>
      </c>
      <c r="O101" s="20">
        <v>0</v>
      </c>
      <c r="P101" s="20">
        <f t="shared" si="2"/>
        <v>0</v>
      </c>
      <c r="Q101" s="54" t="str">
        <f t="shared" si="3"/>
        <v>100</v>
      </c>
      <c r="R101" s="59"/>
      <c r="S101" s="59"/>
      <c r="T101" s="63"/>
    </row>
    <row r="102" spans="1:20" ht="30" customHeight="1">
      <c r="A102" s="51">
        <v>90</v>
      </c>
      <c r="B102" s="60"/>
      <c r="C102" s="21"/>
      <c r="D102" s="20">
        <v>0</v>
      </c>
      <c r="E102" s="20">
        <v>0</v>
      </c>
      <c r="F102" s="52">
        <f t="shared" si="0"/>
        <v>0</v>
      </c>
      <c r="G102" s="53" t="str">
        <f t="shared" si="1"/>
        <v>100</v>
      </c>
      <c r="H102" s="20"/>
      <c r="I102" s="20"/>
      <c r="J102" s="20"/>
      <c r="K102" s="20"/>
      <c r="L102" s="20"/>
      <c r="M102" s="20"/>
      <c r="N102" s="20">
        <v>0</v>
      </c>
      <c r="O102" s="20">
        <v>0</v>
      </c>
      <c r="P102" s="20">
        <f t="shared" si="2"/>
        <v>0</v>
      </c>
      <c r="Q102" s="54" t="str">
        <f t="shared" si="3"/>
        <v>100</v>
      </c>
      <c r="R102" s="59"/>
      <c r="S102" s="59"/>
      <c r="T102" s="63"/>
    </row>
    <row r="103" spans="1:20" ht="30" customHeight="1">
      <c r="A103" s="51">
        <v>91</v>
      </c>
      <c r="B103" s="60"/>
      <c r="C103" s="21"/>
      <c r="D103" s="20">
        <v>0</v>
      </c>
      <c r="E103" s="20">
        <v>0</v>
      </c>
      <c r="F103" s="52">
        <f t="shared" si="0"/>
        <v>0</v>
      </c>
      <c r="G103" s="53" t="str">
        <f t="shared" si="1"/>
        <v>100</v>
      </c>
      <c r="H103" s="20"/>
      <c r="I103" s="20"/>
      <c r="J103" s="20"/>
      <c r="K103" s="20"/>
      <c r="L103" s="20"/>
      <c r="M103" s="20"/>
      <c r="N103" s="20">
        <v>0</v>
      </c>
      <c r="O103" s="20">
        <v>0</v>
      </c>
      <c r="P103" s="20">
        <f t="shared" si="2"/>
        <v>0</v>
      </c>
      <c r="Q103" s="54" t="str">
        <f t="shared" si="3"/>
        <v>100</v>
      </c>
      <c r="R103" s="59"/>
      <c r="S103" s="59"/>
      <c r="T103" s="63"/>
    </row>
    <row r="104" spans="1:20" ht="30" customHeight="1">
      <c r="A104" s="51">
        <v>92</v>
      </c>
      <c r="B104" s="60"/>
      <c r="C104" s="21"/>
      <c r="D104" s="20">
        <v>0</v>
      </c>
      <c r="E104" s="20">
        <v>0</v>
      </c>
      <c r="F104" s="52">
        <f t="shared" si="0"/>
        <v>0</v>
      </c>
      <c r="G104" s="53" t="str">
        <f t="shared" si="1"/>
        <v>100</v>
      </c>
      <c r="H104" s="20"/>
      <c r="I104" s="20"/>
      <c r="J104" s="20"/>
      <c r="K104" s="20"/>
      <c r="L104" s="20"/>
      <c r="M104" s="20"/>
      <c r="N104" s="20">
        <v>0</v>
      </c>
      <c r="O104" s="20">
        <v>0</v>
      </c>
      <c r="P104" s="20">
        <f t="shared" si="2"/>
        <v>0</v>
      </c>
      <c r="Q104" s="54" t="str">
        <f t="shared" si="3"/>
        <v>100</v>
      </c>
      <c r="R104" s="59"/>
      <c r="S104" s="59"/>
      <c r="T104" s="63"/>
    </row>
    <row r="105" spans="1:20" ht="30" customHeight="1">
      <c r="A105" s="51">
        <v>93</v>
      </c>
      <c r="B105" s="60"/>
      <c r="C105" s="21"/>
      <c r="D105" s="20">
        <v>0</v>
      </c>
      <c r="E105" s="20">
        <v>0</v>
      </c>
      <c r="F105" s="52">
        <f t="shared" si="0"/>
        <v>0</v>
      </c>
      <c r="G105" s="53" t="str">
        <f t="shared" si="1"/>
        <v>100</v>
      </c>
      <c r="H105" s="20"/>
      <c r="I105" s="20"/>
      <c r="J105" s="20"/>
      <c r="K105" s="20"/>
      <c r="L105" s="20"/>
      <c r="M105" s="20"/>
      <c r="N105" s="20">
        <v>0</v>
      </c>
      <c r="O105" s="20">
        <v>0</v>
      </c>
      <c r="P105" s="20">
        <f t="shared" si="2"/>
        <v>0</v>
      </c>
      <c r="Q105" s="54" t="str">
        <f t="shared" si="3"/>
        <v>100</v>
      </c>
      <c r="R105" s="59"/>
      <c r="S105" s="59"/>
      <c r="T105" s="63"/>
    </row>
    <row r="106" spans="1:20" ht="30" customHeight="1">
      <c r="A106" s="51">
        <v>94</v>
      </c>
      <c r="B106" s="60"/>
      <c r="C106" s="21"/>
      <c r="D106" s="20">
        <v>0</v>
      </c>
      <c r="E106" s="20">
        <v>0</v>
      </c>
      <c r="F106" s="52">
        <f t="shared" si="0"/>
        <v>0</v>
      </c>
      <c r="G106" s="53" t="str">
        <f t="shared" si="1"/>
        <v>100</v>
      </c>
      <c r="H106" s="20"/>
      <c r="I106" s="20"/>
      <c r="J106" s="20"/>
      <c r="K106" s="20"/>
      <c r="L106" s="20"/>
      <c r="M106" s="20"/>
      <c r="N106" s="20">
        <v>0</v>
      </c>
      <c r="O106" s="20">
        <v>0</v>
      </c>
      <c r="P106" s="20">
        <f t="shared" si="2"/>
        <v>0</v>
      </c>
      <c r="Q106" s="54" t="str">
        <f t="shared" si="3"/>
        <v>100</v>
      </c>
      <c r="R106" s="59"/>
      <c r="S106" s="59"/>
      <c r="T106" s="63"/>
    </row>
    <row r="107" spans="1:20" ht="30" customHeight="1">
      <c r="A107" s="51">
        <v>95</v>
      </c>
      <c r="B107" s="60"/>
      <c r="C107" s="21"/>
      <c r="D107" s="20">
        <v>0</v>
      </c>
      <c r="E107" s="20">
        <v>0</v>
      </c>
      <c r="F107" s="52">
        <f t="shared" si="0"/>
        <v>0</v>
      </c>
      <c r="G107" s="53" t="str">
        <f t="shared" si="1"/>
        <v>100</v>
      </c>
      <c r="H107" s="20"/>
      <c r="I107" s="20"/>
      <c r="J107" s="20"/>
      <c r="K107" s="20"/>
      <c r="L107" s="20"/>
      <c r="M107" s="20"/>
      <c r="N107" s="20">
        <v>0</v>
      </c>
      <c r="O107" s="20">
        <v>0</v>
      </c>
      <c r="P107" s="20">
        <f t="shared" si="2"/>
        <v>0</v>
      </c>
      <c r="Q107" s="54" t="str">
        <f t="shared" si="3"/>
        <v>100</v>
      </c>
      <c r="R107" s="59"/>
      <c r="S107" s="59"/>
      <c r="T107" s="63"/>
    </row>
    <row r="108" spans="1:20" ht="30" customHeight="1">
      <c r="A108" s="51">
        <v>96</v>
      </c>
      <c r="B108" s="60"/>
      <c r="C108" s="21"/>
      <c r="D108" s="20">
        <v>0</v>
      </c>
      <c r="E108" s="20">
        <v>0</v>
      </c>
      <c r="F108" s="52">
        <f t="shared" si="0"/>
        <v>0</v>
      </c>
      <c r="G108" s="53" t="str">
        <f t="shared" si="1"/>
        <v>100</v>
      </c>
      <c r="H108" s="20"/>
      <c r="I108" s="20"/>
      <c r="J108" s="20"/>
      <c r="K108" s="20"/>
      <c r="L108" s="20"/>
      <c r="M108" s="20"/>
      <c r="N108" s="20">
        <v>0</v>
      </c>
      <c r="O108" s="20">
        <v>0</v>
      </c>
      <c r="P108" s="20">
        <f t="shared" si="2"/>
        <v>0</v>
      </c>
      <c r="Q108" s="54" t="str">
        <f t="shared" si="3"/>
        <v>100</v>
      </c>
      <c r="R108" s="59"/>
      <c r="S108" s="59"/>
      <c r="T108" s="63"/>
    </row>
    <row r="109" spans="1:20" ht="30" customHeight="1">
      <c r="A109" s="51">
        <v>97</v>
      </c>
      <c r="B109" s="60"/>
      <c r="C109" s="21"/>
      <c r="D109" s="20">
        <v>0</v>
      </c>
      <c r="E109" s="20">
        <v>0</v>
      </c>
      <c r="F109" s="52">
        <f t="shared" si="0"/>
        <v>0</v>
      </c>
      <c r="G109" s="53" t="str">
        <f t="shared" si="1"/>
        <v>100</v>
      </c>
      <c r="H109" s="20"/>
      <c r="I109" s="20"/>
      <c r="J109" s="20"/>
      <c r="K109" s="20"/>
      <c r="L109" s="20"/>
      <c r="M109" s="20"/>
      <c r="N109" s="20">
        <v>0</v>
      </c>
      <c r="O109" s="20">
        <v>0</v>
      </c>
      <c r="P109" s="20">
        <f t="shared" si="2"/>
        <v>0</v>
      </c>
      <c r="Q109" s="54" t="str">
        <f t="shared" si="3"/>
        <v>100</v>
      </c>
      <c r="R109" s="59"/>
      <c r="S109" s="59"/>
      <c r="T109" s="63"/>
    </row>
    <row r="110" spans="1:20" ht="30" customHeight="1">
      <c r="A110" s="51">
        <v>98</v>
      </c>
      <c r="B110" s="60"/>
      <c r="C110" s="21"/>
      <c r="D110" s="20">
        <v>0</v>
      </c>
      <c r="E110" s="20">
        <v>0</v>
      </c>
      <c r="F110" s="52">
        <f t="shared" si="0"/>
        <v>0</v>
      </c>
      <c r="G110" s="53" t="str">
        <f t="shared" si="1"/>
        <v>100</v>
      </c>
      <c r="H110" s="20"/>
      <c r="I110" s="20"/>
      <c r="J110" s="20"/>
      <c r="K110" s="20"/>
      <c r="L110" s="20"/>
      <c r="M110" s="20"/>
      <c r="N110" s="20">
        <v>0</v>
      </c>
      <c r="O110" s="20">
        <v>0</v>
      </c>
      <c r="P110" s="20">
        <f t="shared" si="2"/>
        <v>0</v>
      </c>
      <c r="Q110" s="54" t="str">
        <f t="shared" si="3"/>
        <v>100</v>
      </c>
      <c r="R110" s="59"/>
      <c r="S110" s="59"/>
      <c r="T110" s="63"/>
    </row>
    <row r="111" spans="1:20" ht="30" customHeight="1">
      <c r="A111" s="51">
        <v>99</v>
      </c>
      <c r="B111" s="60"/>
      <c r="C111" s="21"/>
      <c r="D111" s="20">
        <v>0</v>
      </c>
      <c r="E111" s="20">
        <v>0</v>
      </c>
      <c r="F111" s="52">
        <f t="shared" si="0"/>
        <v>0</v>
      </c>
      <c r="G111" s="53" t="str">
        <f t="shared" si="1"/>
        <v>100</v>
      </c>
      <c r="H111" s="20"/>
      <c r="I111" s="20"/>
      <c r="J111" s="20"/>
      <c r="K111" s="20"/>
      <c r="L111" s="20"/>
      <c r="M111" s="20"/>
      <c r="N111" s="20">
        <v>0</v>
      </c>
      <c r="O111" s="20">
        <v>0</v>
      </c>
      <c r="P111" s="20">
        <f t="shared" si="2"/>
        <v>0</v>
      </c>
      <c r="Q111" s="54" t="str">
        <f t="shared" si="3"/>
        <v>100</v>
      </c>
      <c r="R111" s="59"/>
      <c r="S111" s="59"/>
      <c r="T111" s="63"/>
    </row>
    <row r="112" spans="1:20" ht="30" customHeight="1">
      <c r="A112" s="51">
        <v>100</v>
      </c>
      <c r="B112" s="60"/>
      <c r="C112" s="21"/>
      <c r="D112" s="20">
        <v>0</v>
      </c>
      <c r="E112" s="20">
        <v>0</v>
      </c>
      <c r="F112" s="52">
        <f t="shared" si="0"/>
        <v>0</v>
      </c>
      <c r="G112" s="53" t="str">
        <f t="shared" si="1"/>
        <v>100</v>
      </c>
      <c r="H112" s="20"/>
      <c r="I112" s="20"/>
      <c r="J112" s="20"/>
      <c r="K112" s="20"/>
      <c r="L112" s="20"/>
      <c r="M112" s="20"/>
      <c r="N112" s="20">
        <v>0</v>
      </c>
      <c r="O112" s="20">
        <v>0</v>
      </c>
      <c r="P112" s="20">
        <f t="shared" si="2"/>
        <v>0</v>
      </c>
      <c r="Q112" s="54" t="str">
        <f t="shared" si="3"/>
        <v>100</v>
      </c>
      <c r="R112" s="59"/>
      <c r="S112" s="59"/>
      <c r="T112" s="63"/>
    </row>
    <row r="113" spans="1:20" ht="30" customHeight="1">
      <c r="A113" s="51">
        <v>101</v>
      </c>
      <c r="B113" s="60"/>
      <c r="C113" s="21"/>
      <c r="D113" s="20">
        <v>0</v>
      </c>
      <c r="E113" s="20">
        <v>0</v>
      </c>
      <c r="F113" s="52">
        <f t="shared" si="0"/>
        <v>0</v>
      </c>
      <c r="G113" s="53" t="str">
        <f t="shared" si="1"/>
        <v>100</v>
      </c>
      <c r="H113" s="20"/>
      <c r="I113" s="20"/>
      <c r="J113" s="20"/>
      <c r="K113" s="20"/>
      <c r="L113" s="20"/>
      <c r="M113" s="20"/>
      <c r="N113" s="20">
        <v>0</v>
      </c>
      <c r="O113" s="20">
        <v>0</v>
      </c>
      <c r="P113" s="20">
        <f t="shared" si="2"/>
        <v>0</v>
      </c>
      <c r="Q113" s="54" t="str">
        <f t="shared" si="3"/>
        <v>100</v>
      </c>
      <c r="R113" s="59"/>
      <c r="S113" s="59"/>
      <c r="T113" s="63"/>
    </row>
    <row r="114" spans="1:20" ht="30" customHeight="1">
      <c r="A114" s="51">
        <v>102</v>
      </c>
      <c r="B114" s="60"/>
      <c r="C114" s="21"/>
      <c r="D114" s="20">
        <v>0</v>
      </c>
      <c r="E114" s="20">
        <v>0</v>
      </c>
      <c r="F114" s="52">
        <f t="shared" si="0"/>
        <v>0</v>
      </c>
      <c r="G114" s="53" t="str">
        <f t="shared" si="1"/>
        <v>100</v>
      </c>
      <c r="H114" s="20"/>
      <c r="I114" s="20"/>
      <c r="J114" s="20"/>
      <c r="K114" s="20"/>
      <c r="L114" s="20"/>
      <c r="M114" s="20"/>
      <c r="N114" s="20">
        <v>0</v>
      </c>
      <c r="O114" s="20">
        <v>0</v>
      </c>
      <c r="P114" s="20">
        <f t="shared" si="2"/>
        <v>0</v>
      </c>
      <c r="Q114" s="54" t="str">
        <f t="shared" si="3"/>
        <v>100</v>
      </c>
      <c r="R114" s="59"/>
      <c r="S114" s="59"/>
      <c r="T114" s="63"/>
    </row>
    <row r="115" spans="1:20" ht="30" customHeight="1">
      <c r="A115" s="51">
        <v>103</v>
      </c>
      <c r="B115" s="60"/>
      <c r="C115" s="21"/>
      <c r="D115" s="20">
        <v>0</v>
      </c>
      <c r="E115" s="20">
        <v>0</v>
      </c>
      <c r="F115" s="52">
        <f t="shared" si="0"/>
        <v>0</v>
      </c>
      <c r="G115" s="53" t="str">
        <f t="shared" si="1"/>
        <v>100</v>
      </c>
      <c r="H115" s="20"/>
      <c r="I115" s="20"/>
      <c r="J115" s="20"/>
      <c r="K115" s="20"/>
      <c r="L115" s="20"/>
      <c r="M115" s="20"/>
      <c r="N115" s="20">
        <v>0</v>
      </c>
      <c r="O115" s="20">
        <v>0</v>
      </c>
      <c r="P115" s="20">
        <f t="shared" si="2"/>
        <v>0</v>
      </c>
      <c r="Q115" s="54" t="str">
        <f t="shared" si="3"/>
        <v>100</v>
      </c>
      <c r="R115" s="59"/>
      <c r="S115" s="59"/>
      <c r="T115" s="63"/>
    </row>
    <row r="116" spans="1:20" ht="30" customHeight="1">
      <c r="A116" s="51">
        <v>104</v>
      </c>
      <c r="B116" s="60"/>
      <c r="C116" s="21"/>
      <c r="D116" s="20">
        <v>0</v>
      </c>
      <c r="E116" s="20">
        <v>0</v>
      </c>
      <c r="F116" s="52">
        <f t="shared" si="0"/>
        <v>0</v>
      </c>
      <c r="G116" s="53" t="str">
        <f t="shared" si="1"/>
        <v>100</v>
      </c>
      <c r="H116" s="20"/>
      <c r="I116" s="20"/>
      <c r="J116" s="20"/>
      <c r="K116" s="20"/>
      <c r="L116" s="20"/>
      <c r="M116" s="20"/>
      <c r="N116" s="20">
        <v>0</v>
      </c>
      <c r="O116" s="20">
        <v>0</v>
      </c>
      <c r="P116" s="20">
        <f t="shared" si="2"/>
        <v>0</v>
      </c>
      <c r="Q116" s="54" t="str">
        <f t="shared" si="3"/>
        <v>100</v>
      </c>
      <c r="R116" s="59"/>
      <c r="S116" s="59"/>
      <c r="T116" s="63"/>
    </row>
    <row r="117" spans="1:20" ht="30" customHeight="1">
      <c r="A117" s="51">
        <v>105</v>
      </c>
      <c r="B117" s="60"/>
      <c r="C117" s="21"/>
      <c r="D117" s="20">
        <v>0</v>
      </c>
      <c r="E117" s="20">
        <v>0</v>
      </c>
      <c r="F117" s="52">
        <f t="shared" si="0"/>
        <v>0</v>
      </c>
      <c r="G117" s="53" t="str">
        <f t="shared" si="1"/>
        <v>100</v>
      </c>
      <c r="H117" s="20"/>
      <c r="I117" s="20"/>
      <c r="J117" s="20"/>
      <c r="K117" s="20"/>
      <c r="L117" s="20"/>
      <c r="M117" s="20"/>
      <c r="N117" s="20">
        <v>0</v>
      </c>
      <c r="O117" s="20">
        <v>0</v>
      </c>
      <c r="P117" s="20">
        <f t="shared" si="2"/>
        <v>0</v>
      </c>
      <c r="Q117" s="54" t="str">
        <f t="shared" si="3"/>
        <v>100</v>
      </c>
      <c r="R117" s="59"/>
      <c r="S117" s="59"/>
      <c r="T117" s="63"/>
    </row>
    <row r="118" spans="1:20" ht="30" customHeight="1">
      <c r="A118" s="51">
        <v>106</v>
      </c>
      <c r="B118" s="60"/>
      <c r="C118" s="21"/>
      <c r="D118" s="20">
        <v>0</v>
      </c>
      <c r="E118" s="20">
        <v>0</v>
      </c>
      <c r="F118" s="52">
        <f t="shared" si="0"/>
        <v>0</v>
      </c>
      <c r="G118" s="53" t="str">
        <f t="shared" si="1"/>
        <v>100</v>
      </c>
      <c r="H118" s="20"/>
      <c r="I118" s="20"/>
      <c r="J118" s="20"/>
      <c r="K118" s="20"/>
      <c r="L118" s="20"/>
      <c r="M118" s="20"/>
      <c r="N118" s="20">
        <v>0</v>
      </c>
      <c r="O118" s="20">
        <v>0</v>
      </c>
      <c r="P118" s="20">
        <f t="shared" si="2"/>
        <v>0</v>
      </c>
      <c r="Q118" s="54" t="str">
        <f t="shared" si="3"/>
        <v>100</v>
      </c>
      <c r="R118" s="59"/>
      <c r="S118" s="59"/>
      <c r="T118" s="63"/>
    </row>
    <row r="119" spans="1:20" ht="30" customHeight="1">
      <c r="A119" s="51">
        <v>107</v>
      </c>
      <c r="B119" s="60"/>
      <c r="C119" s="21"/>
      <c r="D119" s="20">
        <v>0</v>
      </c>
      <c r="E119" s="20">
        <v>0</v>
      </c>
      <c r="F119" s="52">
        <f t="shared" si="0"/>
        <v>0</v>
      </c>
      <c r="G119" s="53" t="str">
        <f t="shared" si="1"/>
        <v>100</v>
      </c>
      <c r="H119" s="20"/>
      <c r="I119" s="20"/>
      <c r="J119" s="20"/>
      <c r="K119" s="20"/>
      <c r="L119" s="20"/>
      <c r="M119" s="20"/>
      <c r="N119" s="20">
        <v>0</v>
      </c>
      <c r="O119" s="20">
        <v>0</v>
      </c>
      <c r="P119" s="20">
        <f t="shared" si="2"/>
        <v>0</v>
      </c>
      <c r="Q119" s="54" t="str">
        <f t="shared" si="3"/>
        <v>100</v>
      </c>
      <c r="R119" s="59"/>
      <c r="S119" s="59"/>
      <c r="T119" s="63"/>
    </row>
    <row r="120" spans="1:20" ht="30" customHeight="1">
      <c r="A120" s="51">
        <v>108</v>
      </c>
      <c r="B120" s="60"/>
      <c r="C120" s="21"/>
      <c r="D120" s="20">
        <v>0</v>
      </c>
      <c r="E120" s="20">
        <v>0</v>
      </c>
      <c r="F120" s="52">
        <f t="shared" si="0"/>
        <v>0</v>
      </c>
      <c r="G120" s="53" t="str">
        <f t="shared" si="1"/>
        <v>100</v>
      </c>
      <c r="H120" s="20"/>
      <c r="I120" s="20"/>
      <c r="J120" s="20"/>
      <c r="K120" s="20"/>
      <c r="L120" s="20"/>
      <c r="M120" s="20"/>
      <c r="N120" s="20">
        <v>0</v>
      </c>
      <c r="O120" s="20">
        <v>0</v>
      </c>
      <c r="P120" s="20">
        <f t="shared" si="2"/>
        <v>0</v>
      </c>
      <c r="Q120" s="54" t="str">
        <f t="shared" si="3"/>
        <v>100</v>
      </c>
      <c r="R120" s="59"/>
      <c r="S120" s="59"/>
      <c r="T120" s="63"/>
    </row>
    <row r="121" spans="1:20" ht="30" customHeight="1">
      <c r="A121" s="51">
        <v>109</v>
      </c>
      <c r="B121" s="60"/>
      <c r="C121" s="21"/>
      <c r="D121" s="20">
        <v>0</v>
      </c>
      <c r="E121" s="20">
        <v>0</v>
      </c>
      <c r="F121" s="52">
        <f t="shared" si="0"/>
        <v>0</v>
      </c>
      <c r="G121" s="53" t="str">
        <f t="shared" si="1"/>
        <v>100</v>
      </c>
      <c r="H121" s="20"/>
      <c r="I121" s="20"/>
      <c r="J121" s="20"/>
      <c r="K121" s="20"/>
      <c r="L121" s="20"/>
      <c r="M121" s="20"/>
      <c r="N121" s="20">
        <v>0</v>
      </c>
      <c r="O121" s="20">
        <v>0</v>
      </c>
      <c r="P121" s="20">
        <f t="shared" si="2"/>
        <v>0</v>
      </c>
      <c r="Q121" s="54" t="str">
        <f t="shared" si="3"/>
        <v>100</v>
      </c>
      <c r="R121" s="59"/>
      <c r="S121" s="59"/>
      <c r="T121" s="63"/>
    </row>
    <row r="122" spans="1:20" ht="30" customHeight="1">
      <c r="A122" s="51">
        <v>110</v>
      </c>
      <c r="B122" s="60"/>
      <c r="C122" s="21"/>
      <c r="D122" s="20">
        <v>0</v>
      </c>
      <c r="E122" s="20">
        <v>0</v>
      </c>
      <c r="F122" s="52">
        <f t="shared" si="0"/>
        <v>0</v>
      </c>
      <c r="G122" s="53" t="str">
        <f t="shared" si="1"/>
        <v>100</v>
      </c>
      <c r="H122" s="20"/>
      <c r="I122" s="20"/>
      <c r="J122" s="20"/>
      <c r="K122" s="20"/>
      <c r="L122" s="20"/>
      <c r="M122" s="20"/>
      <c r="N122" s="20">
        <v>0</v>
      </c>
      <c r="O122" s="20">
        <v>0</v>
      </c>
      <c r="P122" s="20">
        <f t="shared" si="2"/>
        <v>0</v>
      </c>
      <c r="Q122" s="54" t="str">
        <f t="shared" si="3"/>
        <v>100</v>
      </c>
      <c r="R122" s="59"/>
      <c r="S122" s="59"/>
      <c r="T122" s="63"/>
    </row>
    <row r="123" spans="1:20" ht="30" customHeight="1">
      <c r="A123" s="51">
        <v>111</v>
      </c>
      <c r="B123" s="60"/>
      <c r="C123" s="21"/>
      <c r="D123" s="20">
        <v>0</v>
      </c>
      <c r="E123" s="20">
        <v>0</v>
      </c>
      <c r="F123" s="52">
        <f t="shared" si="0"/>
        <v>0</v>
      </c>
      <c r="G123" s="53" t="str">
        <f t="shared" si="1"/>
        <v>100</v>
      </c>
      <c r="H123" s="20"/>
      <c r="I123" s="20"/>
      <c r="J123" s="20"/>
      <c r="K123" s="20"/>
      <c r="L123" s="20"/>
      <c r="M123" s="20"/>
      <c r="N123" s="20">
        <v>0</v>
      </c>
      <c r="O123" s="20">
        <v>0</v>
      </c>
      <c r="P123" s="20">
        <f t="shared" si="2"/>
        <v>0</v>
      </c>
      <c r="Q123" s="54" t="str">
        <f t="shared" si="3"/>
        <v>100</v>
      </c>
      <c r="R123" s="59"/>
      <c r="S123" s="59"/>
      <c r="T123" s="63"/>
    </row>
    <row r="124" spans="1:20" ht="30" customHeight="1">
      <c r="A124" s="51">
        <v>112</v>
      </c>
      <c r="B124" s="60"/>
      <c r="C124" s="21"/>
      <c r="D124" s="20">
        <v>0</v>
      </c>
      <c r="E124" s="20">
        <v>0</v>
      </c>
      <c r="F124" s="52">
        <f t="shared" si="0"/>
        <v>0</v>
      </c>
      <c r="G124" s="53" t="str">
        <f t="shared" si="1"/>
        <v>100</v>
      </c>
      <c r="H124" s="20"/>
      <c r="I124" s="20"/>
      <c r="J124" s="20"/>
      <c r="K124" s="20"/>
      <c r="L124" s="20"/>
      <c r="M124" s="20"/>
      <c r="N124" s="20">
        <v>0</v>
      </c>
      <c r="O124" s="20">
        <v>0</v>
      </c>
      <c r="P124" s="20">
        <f t="shared" si="2"/>
        <v>0</v>
      </c>
      <c r="Q124" s="54" t="str">
        <f t="shared" si="3"/>
        <v>100</v>
      </c>
      <c r="R124" s="59"/>
      <c r="S124" s="59"/>
      <c r="T124" s="63"/>
    </row>
    <row r="125" spans="1:20" ht="30" customHeight="1">
      <c r="A125" s="51">
        <v>113</v>
      </c>
      <c r="B125" s="60"/>
      <c r="C125" s="21"/>
      <c r="D125" s="20">
        <v>0</v>
      </c>
      <c r="E125" s="20">
        <v>0</v>
      </c>
      <c r="F125" s="52">
        <f t="shared" si="0"/>
        <v>0</v>
      </c>
      <c r="G125" s="53" t="str">
        <f t="shared" si="1"/>
        <v>100</v>
      </c>
      <c r="H125" s="20"/>
      <c r="I125" s="20"/>
      <c r="J125" s="20"/>
      <c r="K125" s="20"/>
      <c r="L125" s="20"/>
      <c r="M125" s="20"/>
      <c r="N125" s="20">
        <v>0</v>
      </c>
      <c r="O125" s="20">
        <v>0</v>
      </c>
      <c r="P125" s="20">
        <f t="shared" si="2"/>
        <v>0</v>
      </c>
      <c r="Q125" s="54" t="str">
        <f t="shared" si="3"/>
        <v>100</v>
      </c>
      <c r="R125" s="59"/>
      <c r="S125" s="59"/>
      <c r="T125" s="63"/>
    </row>
    <row r="126" spans="1:20" ht="30" customHeight="1">
      <c r="A126" s="51">
        <v>114</v>
      </c>
      <c r="B126" s="60"/>
      <c r="C126" s="21"/>
      <c r="D126" s="20">
        <v>0</v>
      </c>
      <c r="E126" s="20">
        <v>0</v>
      </c>
      <c r="F126" s="52">
        <f t="shared" si="0"/>
        <v>0</v>
      </c>
      <c r="G126" s="53" t="str">
        <f t="shared" si="1"/>
        <v>100</v>
      </c>
      <c r="H126" s="20"/>
      <c r="I126" s="20"/>
      <c r="J126" s="20"/>
      <c r="K126" s="20"/>
      <c r="L126" s="20"/>
      <c r="M126" s="20"/>
      <c r="N126" s="20">
        <v>0</v>
      </c>
      <c r="O126" s="20">
        <v>0</v>
      </c>
      <c r="P126" s="20">
        <f t="shared" si="2"/>
        <v>0</v>
      </c>
      <c r="Q126" s="54" t="str">
        <f t="shared" si="3"/>
        <v>100</v>
      </c>
      <c r="R126" s="59"/>
      <c r="S126" s="59"/>
      <c r="T126" s="63"/>
    </row>
    <row r="127" spans="1:20" ht="30" customHeight="1">
      <c r="A127" s="51">
        <v>115</v>
      </c>
      <c r="B127" s="60"/>
      <c r="C127" s="21"/>
      <c r="D127" s="20">
        <v>0</v>
      </c>
      <c r="E127" s="20">
        <v>0</v>
      </c>
      <c r="F127" s="52">
        <f t="shared" si="0"/>
        <v>0</v>
      </c>
      <c r="G127" s="53" t="str">
        <f t="shared" si="1"/>
        <v>100</v>
      </c>
      <c r="H127" s="20"/>
      <c r="I127" s="20"/>
      <c r="J127" s="20"/>
      <c r="K127" s="20"/>
      <c r="L127" s="20"/>
      <c r="M127" s="20"/>
      <c r="N127" s="20">
        <v>0</v>
      </c>
      <c r="O127" s="20">
        <v>0</v>
      </c>
      <c r="P127" s="20">
        <f t="shared" si="2"/>
        <v>0</v>
      </c>
      <c r="Q127" s="54" t="str">
        <f t="shared" si="3"/>
        <v>100</v>
      </c>
      <c r="R127" s="59"/>
      <c r="S127" s="59"/>
      <c r="T127" s="63"/>
    </row>
    <row r="128" spans="1:20" ht="30" customHeight="1">
      <c r="A128" s="51">
        <v>116</v>
      </c>
      <c r="B128" s="60"/>
      <c r="C128" s="21"/>
      <c r="D128" s="20">
        <v>0</v>
      </c>
      <c r="E128" s="20">
        <v>0</v>
      </c>
      <c r="F128" s="52">
        <f t="shared" si="0"/>
        <v>0</v>
      </c>
      <c r="G128" s="53" t="str">
        <f t="shared" si="1"/>
        <v>100</v>
      </c>
      <c r="H128" s="20"/>
      <c r="I128" s="20"/>
      <c r="J128" s="20"/>
      <c r="K128" s="20"/>
      <c r="L128" s="20"/>
      <c r="M128" s="20"/>
      <c r="N128" s="20">
        <v>0</v>
      </c>
      <c r="O128" s="20">
        <v>0</v>
      </c>
      <c r="P128" s="20">
        <f t="shared" si="2"/>
        <v>0</v>
      </c>
      <c r="Q128" s="54" t="str">
        <f t="shared" si="3"/>
        <v>100</v>
      </c>
      <c r="R128" s="59"/>
      <c r="S128" s="59"/>
      <c r="T128" s="63"/>
    </row>
    <row r="129" spans="1:20" ht="30" customHeight="1">
      <c r="A129" s="51">
        <v>117</v>
      </c>
      <c r="B129" s="60"/>
      <c r="C129" s="21"/>
      <c r="D129" s="20">
        <v>0</v>
      </c>
      <c r="E129" s="20">
        <v>0</v>
      </c>
      <c r="F129" s="52">
        <f t="shared" si="0"/>
        <v>0</v>
      </c>
      <c r="G129" s="53" t="str">
        <f t="shared" si="1"/>
        <v>100</v>
      </c>
      <c r="H129" s="20"/>
      <c r="I129" s="20"/>
      <c r="J129" s="20"/>
      <c r="K129" s="20"/>
      <c r="L129" s="20"/>
      <c r="M129" s="20"/>
      <c r="N129" s="20">
        <v>0</v>
      </c>
      <c r="O129" s="20">
        <v>0</v>
      </c>
      <c r="P129" s="20">
        <f t="shared" si="2"/>
        <v>0</v>
      </c>
      <c r="Q129" s="54" t="str">
        <f t="shared" si="3"/>
        <v>100</v>
      </c>
      <c r="R129" s="59"/>
      <c r="S129" s="59"/>
      <c r="T129" s="63"/>
    </row>
    <row r="130" spans="1:20" ht="30" customHeight="1">
      <c r="A130" s="51">
        <v>118</v>
      </c>
      <c r="B130" s="60"/>
      <c r="C130" s="21"/>
      <c r="D130" s="20">
        <v>0</v>
      </c>
      <c r="E130" s="20">
        <v>0</v>
      </c>
      <c r="F130" s="52">
        <f t="shared" si="0"/>
        <v>0</v>
      </c>
      <c r="G130" s="53" t="str">
        <f t="shared" si="1"/>
        <v>100</v>
      </c>
      <c r="H130" s="20"/>
      <c r="I130" s="20"/>
      <c r="J130" s="20"/>
      <c r="K130" s="20"/>
      <c r="L130" s="20"/>
      <c r="M130" s="20"/>
      <c r="N130" s="20">
        <v>0</v>
      </c>
      <c r="O130" s="20">
        <v>0</v>
      </c>
      <c r="P130" s="20">
        <f t="shared" si="2"/>
        <v>0</v>
      </c>
      <c r="Q130" s="54" t="str">
        <f t="shared" si="3"/>
        <v>100</v>
      </c>
      <c r="R130" s="59"/>
      <c r="S130" s="59"/>
      <c r="T130" s="63"/>
    </row>
    <row r="131" spans="1:20" ht="30" customHeight="1">
      <c r="A131" s="51">
        <v>119</v>
      </c>
      <c r="B131" s="60"/>
      <c r="C131" s="21"/>
      <c r="D131" s="20">
        <v>0</v>
      </c>
      <c r="E131" s="20">
        <v>0</v>
      </c>
      <c r="F131" s="52">
        <f t="shared" si="0"/>
        <v>0</v>
      </c>
      <c r="G131" s="53" t="str">
        <f t="shared" si="1"/>
        <v>100</v>
      </c>
      <c r="H131" s="20"/>
      <c r="I131" s="20"/>
      <c r="J131" s="20"/>
      <c r="K131" s="20"/>
      <c r="L131" s="20"/>
      <c r="M131" s="20"/>
      <c r="N131" s="20">
        <v>0</v>
      </c>
      <c r="O131" s="20">
        <v>0</v>
      </c>
      <c r="P131" s="20">
        <f t="shared" si="2"/>
        <v>0</v>
      </c>
      <c r="Q131" s="54" t="str">
        <f t="shared" si="3"/>
        <v>100</v>
      </c>
      <c r="R131" s="59"/>
      <c r="S131" s="59"/>
      <c r="T131" s="63"/>
    </row>
    <row r="132" spans="1:20" ht="30" customHeight="1">
      <c r="A132" s="64">
        <v>120</v>
      </c>
      <c r="B132" s="34"/>
      <c r="C132" s="35"/>
      <c r="D132" s="20">
        <v>0</v>
      </c>
      <c r="E132" s="20">
        <v>0</v>
      </c>
      <c r="F132" s="52">
        <f t="shared" si="0"/>
        <v>0</v>
      </c>
      <c r="G132" s="53" t="str">
        <f t="shared" si="1"/>
        <v>100</v>
      </c>
      <c r="H132" s="37"/>
      <c r="I132" s="65"/>
      <c r="J132" s="66"/>
      <c r="K132" s="66"/>
      <c r="L132" s="66"/>
      <c r="M132" s="66"/>
      <c r="N132" s="20">
        <v>0</v>
      </c>
      <c r="O132" s="20">
        <v>0</v>
      </c>
      <c r="P132" s="20">
        <f t="shared" si="2"/>
        <v>0</v>
      </c>
      <c r="Q132" s="54" t="str">
        <f t="shared" si="3"/>
        <v>100</v>
      </c>
      <c r="R132" s="59"/>
      <c r="S132" s="59"/>
      <c r="T132" s="63"/>
    </row>
    <row r="133" spans="1:20" ht="30" customHeight="1">
      <c r="A133" s="117" t="s">
        <v>20</v>
      </c>
      <c r="B133" s="116"/>
      <c r="C133" s="117"/>
      <c r="D133" s="115"/>
      <c r="E133" s="115"/>
      <c r="F133" s="115"/>
      <c r="G133" s="115"/>
      <c r="H133" s="115"/>
      <c r="I133" s="115"/>
      <c r="J133" s="115"/>
      <c r="K133" s="115"/>
      <c r="L133" s="115"/>
      <c r="M133" s="115"/>
      <c r="N133" s="115"/>
      <c r="O133" s="115"/>
      <c r="P133" s="115"/>
      <c r="Q133" s="154"/>
      <c r="R133" s="61"/>
      <c r="S133" s="61"/>
      <c r="T133" s="61"/>
    </row>
    <row r="134" spans="1:20" ht="30" customHeight="1">
      <c r="A134" s="152" t="s">
        <v>35</v>
      </c>
      <c r="B134" s="153"/>
      <c r="C134" s="117"/>
      <c r="D134" s="115"/>
      <c r="E134" s="115"/>
      <c r="F134" s="115"/>
      <c r="G134" s="115"/>
      <c r="H134" s="115"/>
      <c r="I134" s="115"/>
      <c r="J134" s="115"/>
      <c r="K134" s="115"/>
      <c r="L134" s="115"/>
      <c r="M134" s="115"/>
      <c r="N134" s="115"/>
      <c r="O134" s="115"/>
      <c r="P134" s="115"/>
      <c r="Q134" s="154"/>
      <c r="R134" s="61"/>
      <c r="S134" s="61"/>
      <c r="T134" s="61"/>
    </row>
  </sheetData>
  <mergeCells count="27">
    <mergeCell ref="C133:Q133"/>
    <mergeCell ref="F11:F12"/>
    <mergeCell ref="G11:G12"/>
    <mergeCell ref="I11:I12"/>
    <mergeCell ref="H11:H12"/>
    <mergeCell ref="J11:K11"/>
    <mergeCell ref="A134:B134"/>
    <mergeCell ref="C134:Q134"/>
    <mergeCell ref="D11:E11"/>
    <mergeCell ref="A10:S10"/>
    <mergeCell ref="A8:Q8"/>
    <mergeCell ref="R11:R12"/>
    <mergeCell ref="S11:S12"/>
    <mergeCell ref="A11:A12"/>
    <mergeCell ref="N11:O11"/>
    <mergeCell ref="P11:P12"/>
    <mergeCell ref="Q11:Q12"/>
    <mergeCell ref="M11:M12"/>
    <mergeCell ref="L11:L12"/>
    <mergeCell ref="B11:B12"/>
    <mergeCell ref="C11:C12"/>
    <mergeCell ref="A133:B133"/>
    <mergeCell ref="A1:Q1"/>
    <mergeCell ref="A2:Q2"/>
    <mergeCell ref="A4:Q4"/>
    <mergeCell ref="A5:Q5"/>
    <mergeCell ref="A7:Q7"/>
  </mergeCells>
  <printOptions horizontalCentered="1" verticalCentered="1"/>
  <pageMargins left="0" right="0" top="0" bottom="0" header="0" footer="0"/>
  <pageSetup scale="31"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132"/>
  <sheetViews>
    <sheetView topLeftCell="A9" workbookViewId="0">
      <selection activeCell="B12" sqref="B12:S17"/>
    </sheetView>
  </sheetViews>
  <sheetFormatPr baseColWidth="10" defaultColWidth="14.42578125" defaultRowHeight="15" customHeight="1"/>
  <cols>
    <col min="1" max="1" width="8.140625" customWidth="1"/>
    <col min="2" max="2" width="55.28515625" customWidth="1"/>
    <col min="3" max="3" width="27.42578125" customWidth="1"/>
    <col min="4" max="5" width="13.5703125" customWidth="1"/>
    <col min="6" max="6" width="16.140625" customWidth="1"/>
    <col min="7" max="7" width="18.140625" customWidth="1"/>
    <col min="8" max="8" width="22.7109375" customWidth="1"/>
    <col min="9" max="9" width="17.5703125" customWidth="1"/>
    <col min="10" max="11" width="13.28515625" customWidth="1"/>
    <col min="12" max="12" width="16" customWidth="1"/>
    <col min="13" max="13" width="17.7109375" customWidth="1"/>
    <col min="14" max="15" width="13.7109375" customWidth="1"/>
    <col min="16" max="16" width="18.7109375" customWidth="1"/>
    <col min="17" max="17" width="17.5703125" customWidth="1"/>
    <col min="18" max="18" width="22.7109375" customWidth="1"/>
    <col min="19" max="19" width="23.42578125" customWidth="1"/>
    <col min="20" max="20" width="22.7109375" customWidth="1"/>
    <col min="21" max="22" width="11.42578125" customWidth="1"/>
  </cols>
  <sheetData>
    <row r="1" spans="1:22" ht="30" customHeight="1">
      <c r="A1" s="150" t="s">
        <v>0</v>
      </c>
      <c r="B1" s="124"/>
      <c r="C1" s="124"/>
      <c r="D1" s="124"/>
      <c r="E1" s="124"/>
      <c r="F1" s="124"/>
      <c r="G1" s="124"/>
      <c r="H1" s="124"/>
      <c r="I1" s="124"/>
      <c r="J1" s="124"/>
      <c r="K1" s="124"/>
      <c r="L1" s="124"/>
      <c r="M1" s="124"/>
      <c r="N1" s="124"/>
      <c r="O1" s="124"/>
      <c r="P1" s="124"/>
      <c r="Q1" s="124"/>
      <c r="R1" s="124"/>
      <c r="S1" s="124"/>
      <c r="T1" s="44"/>
      <c r="U1" s="44"/>
      <c r="V1" s="44"/>
    </row>
    <row r="2" spans="1:22" ht="30" customHeight="1">
      <c r="A2" s="151" t="s">
        <v>1</v>
      </c>
      <c r="B2" s="127"/>
      <c r="C2" s="127"/>
      <c r="D2" s="127"/>
      <c r="E2" s="127"/>
      <c r="F2" s="127"/>
      <c r="G2" s="127"/>
      <c r="H2" s="127"/>
      <c r="I2" s="127"/>
      <c r="J2" s="127"/>
      <c r="K2" s="127"/>
      <c r="L2" s="127"/>
      <c r="M2" s="127"/>
      <c r="N2" s="127"/>
      <c r="O2" s="127"/>
      <c r="P2" s="127"/>
      <c r="Q2" s="127"/>
      <c r="R2" s="127"/>
      <c r="S2" s="127"/>
      <c r="T2" s="44"/>
      <c r="U2" s="44"/>
      <c r="V2" s="44"/>
    </row>
    <row r="3" spans="1:22" ht="13.5" customHeight="1">
      <c r="A3" s="45"/>
      <c r="B3" s="46"/>
      <c r="C3" s="46"/>
      <c r="D3" s="46"/>
      <c r="E3" s="46"/>
      <c r="F3" s="46"/>
      <c r="G3" s="46"/>
      <c r="H3" s="46"/>
      <c r="I3" s="46"/>
      <c r="J3" s="46"/>
      <c r="K3" s="46"/>
      <c r="L3" s="46"/>
      <c r="M3" s="46"/>
      <c r="N3" s="46"/>
      <c r="O3" s="46"/>
      <c r="P3" s="46"/>
      <c r="Q3" s="46"/>
      <c r="R3" s="46"/>
      <c r="S3" s="46"/>
      <c r="T3" s="44"/>
      <c r="U3" s="44"/>
      <c r="V3" s="44"/>
    </row>
    <row r="4" spans="1:22" ht="30" customHeight="1">
      <c r="A4" s="151" t="s">
        <v>2</v>
      </c>
      <c r="B4" s="127"/>
      <c r="C4" s="127"/>
      <c r="D4" s="127"/>
      <c r="E4" s="127"/>
      <c r="F4" s="127"/>
      <c r="G4" s="127"/>
      <c r="H4" s="127"/>
      <c r="I4" s="127"/>
      <c r="J4" s="127"/>
      <c r="K4" s="127"/>
      <c r="L4" s="127"/>
      <c r="M4" s="127"/>
      <c r="N4" s="127"/>
      <c r="O4" s="127"/>
      <c r="P4" s="127"/>
      <c r="Q4" s="127"/>
      <c r="R4" s="127"/>
      <c r="S4" s="127"/>
      <c r="T4" s="44"/>
      <c r="U4" s="44"/>
      <c r="V4" s="44"/>
    </row>
    <row r="5" spans="1:22" ht="30" customHeight="1">
      <c r="A5" s="151" t="s">
        <v>37</v>
      </c>
      <c r="B5" s="127"/>
      <c r="C5" s="127"/>
      <c r="D5" s="127"/>
      <c r="E5" s="127"/>
      <c r="F5" s="127"/>
      <c r="G5" s="127"/>
      <c r="H5" s="127"/>
      <c r="I5" s="127"/>
      <c r="J5" s="127"/>
      <c r="K5" s="127"/>
      <c r="L5" s="127"/>
      <c r="M5" s="127"/>
      <c r="N5" s="127"/>
      <c r="O5" s="127"/>
      <c r="P5" s="127"/>
      <c r="Q5" s="127"/>
      <c r="R5" s="127"/>
      <c r="S5" s="127"/>
      <c r="T5" s="44"/>
      <c r="U5" s="44"/>
      <c r="V5" s="44"/>
    </row>
    <row r="6" spans="1:22" ht="10.5" customHeight="1">
      <c r="A6" s="45"/>
      <c r="B6" s="46"/>
      <c r="C6" s="46"/>
      <c r="D6" s="46"/>
      <c r="E6" s="46"/>
      <c r="F6" s="46"/>
      <c r="G6" s="46"/>
      <c r="H6" s="46"/>
      <c r="I6" s="46"/>
      <c r="J6" s="46"/>
      <c r="K6" s="46"/>
      <c r="L6" s="46"/>
      <c r="M6" s="46"/>
      <c r="N6" s="46"/>
      <c r="O6" s="46"/>
      <c r="P6" s="46"/>
      <c r="Q6" s="46"/>
      <c r="R6" s="46"/>
      <c r="S6" s="46"/>
      <c r="T6" s="44"/>
      <c r="U6" s="44"/>
      <c r="V6" s="44"/>
    </row>
    <row r="7" spans="1:22" ht="30" customHeight="1">
      <c r="A7" s="157" t="s">
        <v>4</v>
      </c>
      <c r="B7" s="127"/>
      <c r="C7" s="127"/>
      <c r="D7" s="127"/>
      <c r="E7" s="127"/>
      <c r="F7" s="127"/>
      <c r="G7" s="127"/>
      <c r="H7" s="127"/>
      <c r="I7" s="127"/>
      <c r="J7" s="127"/>
      <c r="K7" s="127"/>
      <c r="L7" s="127"/>
      <c r="M7" s="127"/>
      <c r="N7" s="127"/>
      <c r="O7" s="127"/>
      <c r="P7" s="127"/>
      <c r="Q7" s="127"/>
      <c r="R7" s="127"/>
      <c r="S7" s="127"/>
      <c r="T7" s="44"/>
      <c r="U7" s="44"/>
      <c r="V7" s="44"/>
    </row>
    <row r="8" spans="1:22" ht="12.75" customHeight="1">
      <c r="A8" s="67"/>
      <c r="B8" s="68"/>
      <c r="C8" s="69"/>
      <c r="D8" s="69"/>
      <c r="E8" s="69"/>
      <c r="F8" s="69"/>
      <c r="G8" s="69"/>
      <c r="H8" s="69"/>
      <c r="I8" s="69"/>
      <c r="J8" s="69"/>
      <c r="K8" s="69"/>
      <c r="L8" s="69"/>
      <c r="M8" s="69"/>
      <c r="N8" s="69"/>
      <c r="O8" s="69"/>
      <c r="P8" s="69"/>
      <c r="Q8" s="69"/>
      <c r="R8" s="69"/>
      <c r="S8" s="69"/>
      <c r="T8" s="44"/>
      <c r="U8" s="44"/>
      <c r="V8" s="44"/>
    </row>
    <row r="9" spans="1:22" ht="30" customHeight="1">
      <c r="A9" s="166" t="s">
        <v>38</v>
      </c>
      <c r="B9" s="167"/>
      <c r="C9" s="167"/>
      <c r="D9" s="167"/>
      <c r="E9" s="167"/>
      <c r="F9" s="167"/>
      <c r="G9" s="167"/>
      <c r="H9" s="167"/>
      <c r="I9" s="167"/>
      <c r="J9" s="167"/>
      <c r="K9" s="167"/>
      <c r="L9" s="167"/>
      <c r="M9" s="167"/>
      <c r="N9" s="167"/>
      <c r="O9" s="167"/>
      <c r="P9" s="167"/>
      <c r="Q9" s="167"/>
      <c r="R9" s="167"/>
      <c r="S9" s="168"/>
      <c r="T9" s="44"/>
      <c r="U9" s="44"/>
      <c r="V9" s="44"/>
    </row>
    <row r="10" spans="1:22" ht="90" customHeight="1">
      <c r="A10" s="170"/>
      <c r="B10" s="163" t="s">
        <v>7</v>
      </c>
      <c r="C10" s="163" t="s">
        <v>8</v>
      </c>
      <c r="D10" s="164" t="s">
        <v>26</v>
      </c>
      <c r="E10" s="165"/>
      <c r="F10" s="162" t="s">
        <v>17</v>
      </c>
      <c r="G10" s="162" t="s">
        <v>27</v>
      </c>
      <c r="H10" s="161" t="s">
        <v>28</v>
      </c>
      <c r="I10" s="162" t="s">
        <v>27</v>
      </c>
      <c r="J10" s="169" t="s">
        <v>29</v>
      </c>
      <c r="K10" s="165"/>
      <c r="L10" s="162" t="s">
        <v>17</v>
      </c>
      <c r="M10" s="162" t="s">
        <v>27</v>
      </c>
      <c r="N10" s="169" t="s">
        <v>30</v>
      </c>
      <c r="O10" s="165"/>
      <c r="P10" s="162" t="s">
        <v>17</v>
      </c>
      <c r="Q10" s="162" t="s">
        <v>27</v>
      </c>
      <c r="R10" s="161" t="s">
        <v>31</v>
      </c>
      <c r="S10" s="162" t="s">
        <v>27</v>
      </c>
      <c r="T10" s="70"/>
      <c r="U10" s="44"/>
      <c r="V10" s="44"/>
    </row>
    <row r="11" spans="1:22" ht="39" customHeight="1" thickBot="1">
      <c r="A11" s="145"/>
      <c r="B11" s="145"/>
      <c r="C11" s="145"/>
      <c r="D11" s="50" t="s">
        <v>32</v>
      </c>
      <c r="E11" s="50" t="s">
        <v>33</v>
      </c>
      <c r="F11" s="145"/>
      <c r="G11" s="145"/>
      <c r="H11" s="145"/>
      <c r="I11" s="145"/>
      <c r="J11" s="50" t="s">
        <v>32</v>
      </c>
      <c r="K11" s="50" t="s">
        <v>33</v>
      </c>
      <c r="L11" s="145"/>
      <c r="M11" s="145"/>
      <c r="N11" s="50" t="s">
        <v>32</v>
      </c>
      <c r="O11" s="50" t="s">
        <v>33</v>
      </c>
      <c r="P11" s="145"/>
      <c r="Q11" s="145"/>
      <c r="R11" s="145"/>
      <c r="S11" s="145"/>
      <c r="T11" s="44"/>
      <c r="U11" s="44"/>
      <c r="V11" s="44"/>
    </row>
    <row r="12" spans="1:22" ht="30" customHeight="1" thickBot="1">
      <c r="A12" s="62">
        <v>1</v>
      </c>
      <c r="B12" s="111" t="s">
        <v>64</v>
      </c>
      <c r="C12" s="89">
        <v>12</v>
      </c>
      <c r="D12" s="101">
        <v>4.3099999999999996</v>
      </c>
      <c r="E12" s="101">
        <v>4.2</v>
      </c>
      <c r="F12" s="101">
        <v>4.26</v>
      </c>
      <c r="G12" s="102" t="b">
        <v>0</v>
      </c>
      <c r="H12" s="101">
        <v>40</v>
      </c>
      <c r="I12" s="101">
        <v>50</v>
      </c>
      <c r="J12" s="101">
        <v>125</v>
      </c>
      <c r="K12" s="101">
        <v>127</v>
      </c>
      <c r="L12" s="112">
        <v>126</v>
      </c>
      <c r="M12" s="109"/>
      <c r="N12" s="101">
        <v>20</v>
      </c>
      <c r="O12" s="101">
        <v>21</v>
      </c>
      <c r="P12" s="101">
        <v>20.5</v>
      </c>
      <c r="Q12" s="109" t="b">
        <v>0</v>
      </c>
      <c r="R12" s="101">
        <v>13.45</v>
      </c>
      <c r="S12" s="101" t="b">
        <v>0</v>
      </c>
      <c r="T12" s="44"/>
      <c r="U12" s="44"/>
      <c r="V12" s="44"/>
    </row>
    <row r="13" spans="1:22" ht="30" customHeight="1" thickBot="1">
      <c r="A13" s="51">
        <v>3</v>
      </c>
      <c r="B13" s="88" t="s">
        <v>65</v>
      </c>
      <c r="C13" s="90">
        <v>12</v>
      </c>
      <c r="D13" s="83">
        <v>4.21</v>
      </c>
      <c r="E13" s="83">
        <v>4.42</v>
      </c>
      <c r="F13" s="83">
        <v>4.32</v>
      </c>
      <c r="G13" s="104" t="b">
        <v>0</v>
      </c>
      <c r="H13" s="83">
        <v>45</v>
      </c>
      <c r="I13" s="83">
        <v>70</v>
      </c>
      <c r="J13" s="83">
        <v>123</v>
      </c>
      <c r="K13" s="83">
        <v>120</v>
      </c>
      <c r="L13" s="85">
        <v>121.5</v>
      </c>
      <c r="M13" s="83"/>
      <c r="N13" s="83">
        <v>19</v>
      </c>
      <c r="O13" s="83">
        <v>23</v>
      </c>
      <c r="P13" s="83">
        <v>21</v>
      </c>
      <c r="Q13" s="84" t="b">
        <v>0</v>
      </c>
      <c r="R13" s="83">
        <v>12.54</v>
      </c>
      <c r="S13" s="83">
        <v>50</v>
      </c>
      <c r="T13" s="44"/>
      <c r="U13" s="44"/>
      <c r="V13" s="44"/>
    </row>
    <row r="14" spans="1:22" ht="30" customHeight="1" thickBot="1">
      <c r="A14" s="51">
        <v>4</v>
      </c>
      <c r="B14" s="88" t="s">
        <v>66</v>
      </c>
      <c r="C14" s="90">
        <v>11</v>
      </c>
      <c r="D14" s="83">
        <v>4.45</v>
      </c>
      <c r="E14" s="83">
        <v>4.55</v>
      </c>
      <c r="F14" s="83">
        <v>4.5</v>
      </c>
      <c r="G14" s="104" t="b">
        <v>0</v>
      </c>
      <c r="H14" s="83">
        <v>45</v>
      </c>
      <c r="I14" s="83">
        <v>70</v>
      </c>
      <c r="J14" s="83">
        <v>126</v>
      </c>
      <c r="K14" s="83">
        <v>123</v>
      </c>
      <c r="L14" s="85">
        <v>124.5</v>
      </c>
      <c r="M14" s="83"/>
      <c r="N14" s="83">
        <v>25</v>
      </c>
      <c r="O14" s="83">
        <v>20</v>
      </c>
      <c r="P14" s="83">
        <v>22.5</v>
      </c>
      <c r="Q14" s="84" t="b">
        <v>0</v>
      </c>
      <c r="R14" s="83">
        <v>15.21</v>
      </c>
      <c r="S14" s="83" t="b">
        <v>0</v>
      </c>
      <c r="T14" s="44"/>
      <c r="U14" s="44"/>
      <c r="V14" s="44"/>
    </row>
    <row r="15" spans="1:22" ht="30" customHeight="1" thickBot="1">
      <c r="A15" s="51">
        <v>5</v>
      </c>
      <c r="B15" s="88" t="s">
        <v>67</v>
      </c>
      <c r="C15" s="90">
        <v>12</v>
      </c>
      <c r="D15" s="83">
        <v>4.33</v>
      </c>
      <c r="E15" s="83">
        <v>4.38</v>
      </c>
      <c r="F15" s="83">
        <v>4.3600000000000003</v>
      </c>
      <c r="G15" s="104" t="b">
        <v>0</v>
      </c>
      <c r="H15" s="83">
        <v>40</v>
      </c>
      <c r="I15" s="83">
        <v>50</v>
      </c>
      <c r="J15" s="83">
        <v>120</v>
      </c>
      <c r="K15" s="83">
        <v>122</v>
      </c>
      <c r="L15" s="85">
        <v>121</v>
      </c>
      <c r="M15" s="83"/>
      <c r="N15" s="83">
        <v>21</v>
      </c>
      <c r="O15" s="83">
        <v>22</v>
      </c>
      <c r="P15" s="83">
        <v>21.5</v>
      </c>
      <c r="Q15" s="84" t="b">
        <v>0</v>
      </c>
      <c r="R15" s="83">
        <v>14.01</v>
      </c>
      <c r="S15" s="83" t="b">
        <v>0</v>
      </c>
      <c r="T15" s="44"/>
      <c r="U15" s="44"/>
      <c r="V15" s="44"/>
    </row>
    <row r="16" spans="1:22" ht="30" customHeight="1" thickBot="1">
      <c r="A16" s="51">
        <v>6</v>
      </c>
      <c r="B16" s="88" t="s">
        <v>68</v>
      </c>
      <c r="C16" s="90">
        <v>12</v>
      </c>
      <c r="D16" s="83">
        <v>4.55</v>
      </c>
      <c r="E16" s="83">
        <v>4.53</v>
      </c>
      <c r="F16" s="83">
        <v>4.54</v>
      </c>
      <c r="G16" s="104" t="b">
        <v>0</v>
      </c>
      <c r="H16" s="83">
        <v>40</v>
      </c>
      <c r="I16" s="83">
        <v>50</v>
      </c>
      <c r="J16" s="83">
        <v>130</v>
      </c>
      <c r="K16" s="83">
        <v>128</v>
      </c>
      <c r="L16" s="85">
        <v>129</v>
      </c>
      <c r="M16" s="83"/>
      <c r="N16" s="83">
        <v>23</v>
      </c>
      <c r="O16" s="83">
        <v>21</v>
      </c>
      <c r="P16" s="83">
        <v>22</v>
      </c>
      <c r="Q16" s="84" t="b">
        <v>0</v>
      </c>
      <c r="R16" s="83">
        <v>13.26</v>
      </c>
      <c r="S16" s="83" t="b">
        <v>0</v>
      </c>
      <c r="T16" s="44"/>
      <c r="U16" s="44"/>
      <c r="V16" s="44"/>
    </row>
    <row r="17" spans="1:22" ht="30" customHeight="1" thickBot="1">
      <c r="A17" s="51">
        <v>7</v>
      </c>
      <c r="B17" s="113" t="s">
        <v>70</v>
      </c>
      <c r="C17" s="90">
        <v>11</v>
      </c>
      <c r="D17" s="83">
        <v>4.34</v>
      </c>
      <c r="E17" s="83">
        <v>4.5599999999999996</v>
      </c>
      <c r="F17" s="83">
        <v>4.45</v>
      </c>
      <c r="G17" s="104" t="b">
        <v>0</v>
      </c>
      <c r="H17" s="83">
        <v>45</v>
      </c>
      <c r="I17" s="83">
        <v>70</v>
      </c>
      <c r="J17" s="83">
        <v>125</v>
      </c>
      <c r="K17" s="83">
        <v>125</v>
      </c>
      <c r="L17" s="85">
        <v>125</v>
      </c>
      <c r="M17" s="83"/>
      <c r="N17" s="83">
        <v>19</v>
      </c>
      <c r="O17" s="83">
        <v>22</v>
      </c>
      <c r="P17" s="83">
        <v>20.5</v>
      </c>
      <c r="Q17" s="84" t="b">
        <v>0</v>
      </c>
      <c r="R17" s="83">
        <v>14.23</v>
      </c>
      <c r="S17" s="83" t="b">
        <v>0</v>
      </c>
      <c r="T17" s="44"/>
      <c r="U17" s="44"/>
      <c r="V17" s="44"/>
    </row>
    <row r="18" spans="1:22" ht="30" customHeight="1">
      <c r="A18" s="51">
        <v>8</v>
      </c>
      <c r="B18" s="71"/>
      <c r="C18" s="18"/>
      <c r="D18" s="20">
        <v>0</v>
      </c>
      <c r="E18" s="20">
        <v>0</v>
      </c>
      <c r="F18" s="52">
        <f t="shared" ref="F18:F130" si="0">AVERAGE(D18:E18)</f>
        <v>0</v>
      </c>
      <c r="G18" s="53" t="str">
        <f t="shared" ref="G18:G130" si="1">IF(F18&lt;=2.29,"100",(IF(AND(F18&gt;2.3,F18&lt;=2.67),"90",(IF(AND(F18&gt;2.68,F18&lt;=2.79),"80",(IF(AND(F18&gt;2.8,F18&lt;=2.87),"70",(IF(AND(F18&gt;2.88,F18&lt;=2.94),"60",(IF(AND(F18&gt;2.95,F18&lt;=3.02),"50",(IF(AND(F18&gt;3.03,F18&lt;=3.09),"40")))))))))))))</f>
        <v>100</v>
      </c>
      <c r="H18" s="20">
        <v>0</v>
      </c>
      <c r="I18" s="20" t="b">
        <f t="shared" ref="I18:I130" si="2">IF(H18&gt;=61.98,"100",(IF(AND(H18&lt;61.97,H18&gt;=54.67),"90",(IF(AND(H18&lt;54.66,H18&gt;=47.37),"80",(IF(AND(H18&lt;47.36,H18&gt;=43.72),"70",(IF(AND(H18&lt;43.35,H18&gt;=40.07),"60",(IF(AND(H18&lt;40.06,H18&gt;=31.76),"50",(IF(AND(H18&lt;31.75, H18&gt;=25.06),"40")))))))))))))</f>
        <v>0</v>
      </c>
      <c r="J18" s="20"/>
      <c r="K18" s="20"/>
      <c r="L18" s="20"/>
      <c r="M18" s="20"/>
      <c r="N18" s="20">
        <v>0</v>
      </c>
      <c r="O18" s="20">
        <v>0</v>
      </c>
      <c r="P18" s="20">
        <f t="shared" ref="P18:P130" si="3">AVERAGE(N18:O18)</f>
        <v>0</v>
      </c>
      <c r="Q18" s="54" t="str">
        <f t="shared" ref="Q18:Q130" si="4">IF(P18&lt;=5,"100",(IF(AND(P18&gt;=4,P18&lt;=10),"90",(IF(AND(P18&gt;=11,P18&lt;=12),"80",(IF(AND(P18&gt;=13,P18&lt;=14),"70",(IF(AND(P18&gt;=15,P18&lt;=16),"60",(IF(AND(P18&gt;=17,P18&lt;=17),"50",(IF(AND(P18&gt;=18,P18&lt;=19),"40")))))))))))))</f>
        <v>100</v>
      </c>
      <c r="R18" s="20">
        <v>0</v>
      </c>
      <c r="S18" s="20" t="str">
        <f t="shared" ref="S18:S130" si="5">IF(R18&lt;=9.57,"100",(IF(AND(R18&gt;9.58,R18&lt;=9.94),"90",(IF(AND(R18&gt;9.95,R18&lt;=10.03),"80",(IF(AND(R18&gt;10.04,R18&lt;=11.04),"70",(IF(AND(R18&gt;11.05,R18&lt;=11.77),"60",(IF(AND(R18&gt;11.78,R18&lt;=12.77),"50",(IF(AND(R18&gt;12.78, R18&lt;=13.05),"40")))))))))))))</f>
        <v>100</v>
      </c>
      <c r="T18" s="44"/>
      <c r="U18" s="44"/>
      <c r="V18" s="44"/>
    </row>
    <row r="19" spans="1:22" ht="30" customHeight="1">
      <c r="A19" s="51">
        <v>9</v>
      </c>
      <c r="B19" s="71"/>
      <c r="C19" s="18"/>
      <c r="D19" s="20">
        <v>0</v>
      </c>
      <c r="E19" s="20">
        <v>0</v>
      </c>
      <c r="F19" s="52">
        <f t="shared" si="0"/>
        <v>0</v>
      </c>
      <c r="G19" s="53" t="str">
        <f t="shared" si="1"/>
        <v>100</v>
      </c>
      <c r="H19" s="20">
        <v>0</v>
      </c>
      <c r="I19" s="20" t="b">
        <f t="shared" si="2"/>
        <v>0</v>
      </c>
      <c r="J19" s="20"/>
      <c r="K19" s="20"/>
      <c r="L19" s="20"/>
      <c r="M19" s="20"/>
      <c r="N19" s="20">
        <v>0</v>
      </c>
      <c r="O19" s="20">
        <v>0</v>
      </c>
      <c r="P19" s="20">
        <f t="shared" si="3"/>
        <v>0</v>
      </c>
      <c r="Q19" s="54" t="str">
        <f t="shared" si="4"/>
        <v>100</v>
      </c>
      <c r="R19" s="20">
        <v>0</v>
      </c>
      <c r="S19" s="20" t="str">
        <f t="shared" si="5"/>
        <v>100</v>
      </c>
      <c r="T19" s="44"/>
      <c r="U19" s="44"/>
      <c r="V19" s="44"/>
    </row>
    <row r="20" spans="1:22" ht="30" customHeight="1">
      <c r="A20" s="51">
        <v>10</v>
      </c>
      <c r="B20" s="71"/>
      <c r="C20" s="18"/>
      <c r="D20" s="20">
        <v>0</v>
      </c>
      <c r="E20" s="20">
        <v>0</v>
      </c>
      <c r="F20" s="52">
        <f t="shared" si="0"/>
        <v>0</v>
      </c>
      <c r="G20" s="53" t="str">
        <f t="shared" si="1"/>
        <v>100</v>
      </c>
      <c r="H20" s="20">
        <v>0</v>
      </c>
      <c r="I20" s="20" t="b">
        <f t="shared" si="2"/>
        <v>0</v>
      </c>
      <c r="J20" s="20"/>
      <c r="K20" s="20"/>
      <c r="L20" s="20"/>
      <c r="M20" s="20"/>
      <c r="N20" s="20">
        <v>0</v>
      </c>
      <c r="O20" s="20">
        <v>0</v>
      </c>
      <c r="P20" s="20">
        <f t="shared" si="3"/>
        <v>0</v>
      </c>
      <c r="Q20" s="54" t="str">
        <f t="shared" si="4"/>
        <v>100</v>
      </c>
      <c r="R20" s="20">
        <v>0</v>
      </c>
      <c r="S20" s="20" t="str">
        <f t="shared" si="5"/>
        <v>100</v>
      </c>
      <c r="T20" s="44"/>
      <c r="U20" s="44"/>
      <c r="V20" s="44"/>
    </row>
    <row r="21" spans="1:22" ht="30" customHeight="1">
      <c r="A21" s="51">
        <v>11</v>
      </c>
      <c r="B21" s="71"/>
      <c r="C21" s="18"/>
      <c r="D21" s="20">
        <v>0</v>
      </c>
      <c r="E21" s="20">
        <v>0</v>
      </c>
      <c r="F21" s="52">
        <f t="shared" si="0"/>
        <v>0</v>
      </c>
      <c r="G21" s="53" t="str">
        <f t="shared" si="1"/>
        <v>100</v>
      </c>
      <c r="H21" s="20">
        <v>0</v>
      </c>
      <c r="I21" s="20" t="b">
        <f t="shared" si="2"/>
        <v>0</v>
      </c>
      <c r="J21" s="20"/>
      <c r="K21" s="20"/>
      <c r="L21" s="20"/>
      <c r="M21" s="20"/>
      <c r="N21" s="20">
        <v>0</v>
      </c>
      <c r="O21" s="20">
        <v>0</v>
      </c>
      <c r="P21" s="20">
        <f t="shared" si="3"/>
        <v>0</v>
      </c>
      <c r="Q21" s="54" t="str">
        <f t="shared" si="4"/>
        <v>100</v>
      </c>
      <c r="R21" s="20">
        <v>0</v>
      </c>
      <c r="S21" s="20" t="str">
        <f t="shared" si="5"/>
        <v>100</v>
      </c>
      <c r="T21" s="44"/>
      <c r="U21" s="44"/>
      <c r="V21" s="44"/>
    </row>
    <row r="22" spans="1:22" ht="30" customHeight="1">
      <c r="A22" s="51">
        <v>12</v>
      </c>
      <c r="B22" s="71"/>
      <c r="C22" s="18"/>
      <c r="D22" s="20">
        <v>0</v>
      </c>
      <c r="E22" s="20">
        <v>0</v>
      </c>
      <c r="F22" s="52">
        <f t="shared" si="0"/>
        <v>0</v>
      </c>
      <c r="G22" s="53" t="str">
        <f t="shared" si="1"/>
        <v>100</v>
      </c>
      <c r="H22" s="20">
        <v>0</v>
      </c>
      <c r="I22" s="20" t="b">
        <f t="shared" si="2"/>
        <v>0</v>
      </c>
      <c r="J22" s="20"/>
      <c r="K22" s="20"/>
      <c r="L22" s="20"/>
      <c r="M22" s="20"/>
      <c r="N22" s="20">
        <v>0</v>
      </c>
      <c r="O22" s="20">
        <v>0</v>
      </c>
      <c r="P22" s="20">
        <f t="shared" si="3"/>
        <v>0</v>
      </c>
      <c r="Q22" s="54" t="str">
        <f t="shared" si="4"/>
        <v>100</v>
      </c>
      <c r="R22" s="20">
        <v>0</v>
      </c>
      <c r="S22" s="20" t="str">
        <f t="shared" si="5"/>
        <v>100</v>
      </c>
      <c r="T22" s="44"/>
      <c r="U22" s="44"/>
      <c r="V22" s="44"/>
    </row>
    <row r="23" spans="1:22" ht="30" customHeight="1">
      <c r="A23" s="51">
        <v>13</v>
      </c>
      <c r="B23" s="71"/>
      <c r="C23" s="18"/>
      <c r="D23" s="20">
        <v>0</v>
      </c>
      <c r="E23" s="20">
        <v>0</v>
      </c>
      <c r="F23" s="52">
        <f t="shared" si="0"/>
        <v>0</v>
      </c>
      <c r="G23" s="53" t="str">
        <f t="shared" si="1"/>
        <v>100</v>
      </c>
      <c r="H23" s="20">
        <v>0</v>
      </c>
      <c r="I23" s="20" t="b">
        <f t="shared" si="2"/>
        <v>0</v>
      </c>
      <c r="J23" s="20"/>
      <c r="K23" s="20"/>
      <c r="L23" s="20"/>
      <c r="M23" s="20"/>
      <c r="N23" s="20">
        <v>0</v>
      </c>
      <c r="O23" s="20">
        <v>0</v>
      </c>
      <c r="P23" s="20">
        <f t="shared" si="3"/>
        <v>0</v>
      </c>
      <c r="Q23" s="54" t="str">
        <f t="shared" si="4"/>
        <v>100</v>
      </c>
      <c r="R23" s="20">
        <v>0</v>
      </c>
      <c r="S23" s="20" t="str">
        <f t="shared" si="5"/>
        <v>100</v>
      </c>
      <c r="T23" s="44"/>
      <c r="U23" s="44"/>
      <c r="V23" s="44"/>
    </row>
    <row r="24" spans="1:22" ht="30" customHeight="1">
      <c r="A24" s="51">
        <v>14</v>
      </c>
      <c r="B24" s="71"/>
      <c r="C24" s="18"/>
      <c r="D24" s="20">
        <v>0</v>
      </c>
      <c r="E24" s="20">
        <v>0</v>
      </c>
      <c r="F24" s="52">
        <f t="shared" si="0"/>
        <v>0</v>
      </c>
      <c r="G24" s="53" t="str">
        <f t="shared" si="1"/>
        <v>100</v>
      </c>
      <c r="H24" s="20">
        <v>0</v>
      </c>
      <c r="I24" s="20" t="b">
        <f t="shared" si="2"/>
        <v>0</v>
      </c>
      <c r="J24" s="20"/>
      <c r="K24" s="20"/>
      <c r="L24" s="20"/>
      <c r="M24" s="20"/>
      <c r="N24" s="20">
        <v>0</v>
      </c>
      <c r="O24" s="20">
        <v>0</v>
      </c>
      <c r="P24" s="20">
        <f t="shared" si="3"/>
        <v>0</v>
      </c>
      <c r="Q24" s="54" t="str">
        <f t="shared" si="4"/>
        <v>100</v>
      </c>
      <c r="R24" s="20">
        <v>0</v>
      </c>
      <c r="S24" s="20" t="str">
        <f t="shared" si="5"/>
        <v>100</v>
      </c>
      <c r="T24" s="44"/>
      <c r="U24" s="44"/>
      <c r="V24" s="44"/>
    </row>
    <row r="25" spans="1:22" ht="30" customHeight="1">
      <c r="A25" s="51">
        <v>15</v>
      </c>
      <c r="B25" s="71"/>
      <c r="C25" s="18"/>
      <c r="D25" s="20">
        <v>0</v>
      </c>
      <c r="E25" s="20">
        <v>0</v>
      </c>
      <c r="F25" s="52">
        <f t="shared" si="0"/>
        <v>0</v>
      </c>
      <c r="G25" s="53" t="str">
        <f t="shared" si="1"/>
        <v>100</v>
      </c>
      <c r="H25" s="20">
        <v>0</v>
      </c>
      <c r="I25" s="20" t="b">
        <f t="shared" si="2"/>
        <v>0</v>
      </c>
      <c r="J25" s="20"/>
      <c r="K25" s="20"/>
      <c r="L25" s="20"/>
      <c r="M25" s="20"/>
      <c r="N25" s="20">
        <v>0</v>
      </c>
      <c r="O25" s="20">
        <v>0</v>
      </c>
      <c r="P25" s="20">
        <f t="shared" si="3"/>
        <v>0</v>
      </c>
      <c r="Q25" s="54" t="str">
        <f t="shared" si="4"/>
        <v>100</v>
      </c>
      <c r="R25" s="20">
        <v>0</v>
      </c>
      <c r="S25" s="20" t="str">
        <f t="shared" si="5"/>
        <v>100</v>
      </c>
      <c r="T25" s="44"/>
      <c r="U25" s="44"/>
      <c r="V25" s="44"/>
    </row>
    <row r="26" spans="1:22" ht="30" customHeight="1">
      <c r="A26" s="51">
        <v>16</v>
      </c>
      <c r="B26" s="72"/>
      <c r="C26" s="18"/>
      <c r="D26" s="20">
        <v>0</v>
      </c>
      <c r="E26" s="20">
        <v>0</v>
      </c>
      <c r="F26" s="52">
        <f t="shared" si="0"/>
        <v>0</v>
      </c>
      <c r="G26" s="53" t="str">
        <f t="shared" si="1"/>
        <v>100</v>
      </c>
      <c r="H26" s="20">
        <v>0</v>
      </c>
      <c r="I26" s="20" t="b">
        <f t="shared" si="2"/>
        <v>0</v>
      </c>
      <c r="J26" s="20"/>
      <c r="K26" s="20"/>
      <c r="L26" s="20"/>
      <c r="M26" s="20"/>
      <c r="N26" s="20">
        <v>0</v>
      </c>
      <c r="O26" s="20">
        <v>0</v>
      </c>
      <c r="P26" s="20">
        <f t="shared" si="3"/>
        <v>0</v>
      </c>
      <c r="Q26" s="54" t="str">
        <f t="shared" si="4"/>
        <v>100</v>
      </c>
      <c r="R26" s="20">
        <v>0</v>
      </c>
      <c r="S26" s="20" t="str">
        <f t="shared" si="5"/>
        <v>100</v>
      </c>
      <c r="T26" s="44"/>
      <c r="U26" s="44"/>
      <c r="V26" s="44"/>
    </row>
    <row r="27" spans="1:22" ht="30" customHeight="1">
      <c r="A27" s="51">
        <v>17</v>
      </c>
      <c r="B27" s="72"/>
      <c r="C27" s="57"/>
      <c r="D27" s="20">
        <v>0</v>
      </c>
      <c r="E27" s="20">
        <v>0</v>
      </c>
      <c r="F27" s="52">
        <f t="shared" si="0"/>
        <v>0</v>
      </c>
      <c r="G27" s="53" t="str">
        <f t="shared" si="1"/>
        <v>100</v>
      </c>
      <c r="H27" s="20">
        <v>0</v>
      </c>
      <c r="I27" s="20" t="b">
        <f t="shared" si="2"/>
        <v>0</v>
      </c>
      <c r="J27" s="20"/>
      <c r="K27" s="20"/>
      <c r="L27" s="20"/>
      <c r="M27" s="20"/>
      <c r="N27" s="20">
        <v>0</v>
      </c>
      <c r="O27" s="20">
        <v>0</v>
      </c>
      <c r="P27" s="20">
        <f t="shared" si="3"/>
        <v>0</v>
      </c>
      <c r="Q27" s="54" t="str">
        <f t="shared" si="4"/>
        <v>100</v>
      </c>
      <c r="R27" s="20">
        <v>0</v>
      </c>
      <c r="S27" s="20" t="str">
        <f t="shared" si="5"/>
        <v>100</v>
      </c>
      <c r="T27" s="44"/>
      <c r="U27" s="44"/>
      <c r="V27" s="44"/>
    </row>
    <row r="28" spans="1:22" ht="30" customHeight="1">
      <c r="A28" s="51">
        <v>18</v>
      </c>
      <c r="B28" s="72"/>
      <c r="C28" s="57"/>
      <c r="D28" s="20">
        <v>0</v>
      </c>
      <c r="E28" s="20">
        <v>0</v>
      </c>
      <c r="F28" s="52">
        <f t="shared" si="0"/>
        <v>0</v>
      </c>
      <c r="G28" s="53" t="str">
        <f t="shared" si="1"/>
        <v>100</v>
      </c>
      <c r="H28" s="20">
        <v>0</v>
      </c>
      <c r="I28" s="20" t="b">
        <f t="shared" si="2"/>
        <v>0</v>
      </c>
      <c r="J28" s="20"/>
      <c r="K28" s="20"/>
      <c r="L28" s="20"/>
      <c r="M28" s="20"/>
      <c r="N28" s="20">
        <v>0</v>
      </c>
      <c r="O28" s="20">
        <v>0</v>
      </c>
      <c r="P28" s="20">
        <f t="shared" si="3"/>
        <v>0</v>
      </c>
      <c r="Q28" s="54" t="str">
        <f t="shared" si="4"/>
        <v>100</v>
      </c>
      <c r="R28" s="20">
        <v>0</v>
      </c>
      <c r="S28" s="20" t="str">
        <f t="shared" si="5"/>
        <v>100</v>
      </c>
      <c r="T28" s="44"/>
      <c r="U28" s="44"/>
      <c r="V28" s="44"/>
    </row>
    <row r="29" spans="1:22" ht="30" customHeight="1">
      <c r="A29" s="51">
        <v>19</v>
      </c>
      <c r="B29" s="72"/>
      <c r="C29" s="57"/>
      <c r="D29" s="20">
        <v>0</v>
      </c>
      <c r="E29" s="20">
        <v>0</v>
      </c>
      <c r="F29" s="52">
        <f t="shared" si="0"/>
        <v>0</v>
      </c>
      <c r="G29" s="53" t="str">
        <f t="shared" si="1"/>
        <v>100</v>
      </c>
      <c r="H29" s="20">
        <v>0</v>
      </c>
      <c r="I29" s="20" t="b">
        <f t="shared" si="2"/>
        <v>0</v>
      </c>
      <c r="J29" s="20"/>
      <c r="K29" s="20"/>
      <c r="L29" s="20"/>
      <c r="M29" s="20"/>
      <c r="N29" s="20">
        <v>0</v>
      </c>
      <c r="O29" s="20">
        <v>0</v>
      </c>
      <c r="P29" s="20">
        <f t="shared" si="3"/>
        <v>0</v>
      </c>
      <c r="Q29" s="54" t="str">
        <f t="shared" si="4"/>
        <v>100</v>
      </c>
      <c r="R29" s="20">
        <v>0</v>
      </c>
      <c r="S29" s="20" t="str">
        <f t="shared" si="5"/>
        <v>100</v>
      </c>
      <c r="T29" s="44"/>
      <c r="U29" s="44"/>
      <c r="V29" s="44"/>
    </row>
    <row r="30" spans="1:22" ht="30" customHeight="1">
      <c r="A30" s="51">
        <v>20</v>
      </c>
      <c r="B30" s="72"/>
      <c r="C30" s="57"/>
      <c r="D30" s="20">
        <v>0</v>
      </c>
      <c r="E30" s="20">
        <v>0</v>
      </c>
      <c r="F30" s="52">
        <f t="shared" si="0"/>
        <v>0</v>
      </c>
      <c r="G30" s="53" t="str">
        <f t="shared" si="1"/>
        <v>100</v>
      </c>
      <c r="H30" s="20">
        <v>0</v>
      </c>
      <c r="I30" s="20" t="b">
        <f t="shared" si="2"/>
        <v>0</v>
      </c>
      <c r="J30" s="20"/>
      <c r="K30" s="20"/>
      <c r="L30" s="20"/>
      <c r="M30" s="20"/>
      <c r="N30" s="20">
        <v>0</v>
      </c>
      <c r="O30" s="20">
        <v>0</v>
      </c>
      <c r="P30" s="20">
        <f t="shared" si="3"/>
        <v>0</v>
      </c>
      <c r="Q30" s="54" t="str">
        <f t="shared" si="4"/>
        <v>100</v>
      </c>
      <c r="R30" s="20">
        <v>0</v>
      </c>
      <c r="S30" s="20" t="str">
        <f t="shared" si="5"/>
        <v>100</v>
      </c>
      <c r="T30" s="44"/>
      <c r="U30" s="44"/>
      <c r="V30" s="44"/>
    </row>
    <row r="31" spans="1:22" ht="30" customHeight="1">
      <c r="A31" s="51">
        <v>21</v>
      </c>
      <c r="B31" s="72"/>
      <c r="C31" s="57"/>
      <c r="D31" s="20">
        <v>0</v>
      </c>
      <c r="E31" s="20">
        <v>0</v>
      </c>
      <c r="F31" s="52">
        <f t="shared" si="0"/>
        <v>0</v>
      </c>
      <c r="G31" s="53" t="str">
        <f t="shared" si="1"/>
        <v>100</v>
      </c>
      <c r="H31" s="20">
        <v>0</v>
      </c>
      <c r="I31" s="20" t="b">
        <f t="shared" si="2"/>
        <v>0</v>
      </c>
      <c r="J31" s="20"/>
      <c r="K31" s="20"/>
      <c r="L31" s="20"/>
      <c r="M31" s="20"/>
      <c r="N31" s="20">
        <v>0</v>
      </c>
      <c r="O31" s="20">
        <v>0</v>
      </c>
      <c r="P31" s="20">
        <f t="shared" si="3"/>
        <v>0</v>
      </c>
      <c r="Q31" s="54" t="str">
        <f t="shared" si="4"/>
        <v>100</v>
      </c>
      <c r="R31" s="20">
        <v>0</v>
      </c>
      <c r="S31" s="20" t="str">
        <f t="shared" si="5"/>
        <v>100</v>
      </c>
      <c r="T31" s="44"/>
      <c r="U31" s="44"/>
      <c r="V31" s="44"/>
    </row>
    <row r="32" spans="1:22" ht="30" customHeight="1">
      <c r="A32" s="51">
        <v>22</v>
      </c>
      <c r="B32" s="72"/>
      <c r="C32" s="57"/>
      <c r="D32" s="20">
        <v>0</v>
      </c>
      <c r="E32" s="20">
        <v>0</v>
      </c>
      <c r="F32" s="52">
        <f t="shared" si="0"/>
        <v>0</v>
      </c>
      <c r="G32" s="53" t="str">
        <f t="shared" si="1"/>
        <v>100</v>
      </c>
      <c r="H32" s="20">
        <v>0</v>
      </c>
      <c r="I32" s="20" t="b">
        <f t="shared" si="2"/>
        <v>0</v>
      </c>
      <c r="J32" s="20"/>
      <c r="K32" s="20"/>
      <c r="L32" s="20"/>
      <c r="M32" s="20"/>
      <c r="N32" s="20">
        <v>0</v>
      </c>
      <c r="O32" s="20">
        <v>0</v>
      </c>
      <c r="P32" s="20">
        <f t="shared" si="3"/>
        <v>0</v>
      </c>
      <c r="Q32" s="54" t="str">
        <f t="shared" si="4"/>
        <v>100</v>
      </c>
      <c r="R32" s="20">
        <v>0</v>
      </c>
      <c r="S32" s="20" t="str">
        <f t="shared" si="5"/>
        <v>100</v>
      </c>
      <c r="T32" s="44"/>
      <c r="U32" s="44"/>
      <c r="V32" s="44"/>
    </row>
    <row r="33" spans="1:22" ht="30" customHeight="1">
      <c r="A33" s="51">
        <v>23</v>
      </c>
      <c r="B33" s="72"/>
      <c r="C33" s="57"/>
      <c r="D33" s="20">
        <v>0</v>
      </c>
      <c r="E33" s="20">
        <v>0</v>
      </c>
      <c r="F33" s="52">
        <f t="shared" si="0"/>
        <v>0</v>
      </c>
      <c r="G33" s="53" t="str">
        <f t="shared" si="1"/>
        <v>100</v>
      </c>
      <c r="H33" s="20">
        <v>0</v>
      </c>
      <c r="I33" s="20" t="b">
        <f t="shared" si="2"/>
        <v>0</v>
      </c>
      <c r="J33" s="20"/>
      <c r="K33" s="20"/>
      <c r="L33" s="20"/>
      <c r="M33" s="20"/>
      <c r="N33" s="20">
        <v>0</v>
      </c>
      <c r="O33" s="20">
        <v>0</v>
      </c>
      <c r="P33" s="20">
        <f t="shared" si="3"/>
        <v>0</v>
      </c>
      <c r="Q33" s="54" t="str">
        <f t="shared" si="4"/>
        <v>100</v>
      </c>
      <c r="R33" s="20">
        <v>0</v>
      </c>
      <c r="S33" s="20" t="str">
        <f t="shared" si="5"/>
        <v>100</v>
      </c>
      <c r="T33" s="44"/>
      <c r="U33" s="44"/>
      <c r="V33" s="44"/>
    </row>
    <row r="34" spans="1:22" ht="30" customHeight="1">
      <c r="A34" s="51">
        <v>24</v>
      </c>
      <c r="B34" s="72"/>
      <c r="C34" s="57"/>
      <c r="D34" s="20">
        <v>0</v>
      </c>
      <c r="E34" s="20">
        <v>0</v>
      </c>
      <c r="F34" s="52">
        <f t="shared" si="0"/>
        <v>0</v>
      </c>
      <c r="G34" s="53" t="str">
        <f t="shared" si="1"/>
        <v>100</v>
      </c>
      <c r="H34" s="20">
        <v>0</v>
      </c>
      <c r="I34" s="20" t="b">
        <f t="shared" si="2"/>
        <v>0</v>
      </c>
      <c r="J34" s="20"/>
      <c r="K34" s="20"/>
      <c r="L34" s="20"/>
      <c r="M34" s="20"/>
      <c r="N34" s="20">
        <v>0</v>
      </c>
      <c r="O34" s="20">
        <v>0</v>
      </c>
      <c r="P34" s="20">
        <f t="shared" si="3"/>
        <v>0</v>
      </c>
      <c r="Q34" s="54" t="str">
        <f t="shared" si="4"/>
        <v>100</v>
      </c>
      <c r="R34" s="20">
        <v>0</v>
      </c>
      <c r="S34" s="20" t="str">
        <f t="shared" si="5"/>
        <v>100</v>
      </c>
      <c r="T34" s="44"/>
      <c r="U34" s="44"/>
      <c r="V34" s="44"/>
    </row>
    <row r="35" spans="1:22" ht="30" customHeight="1">
      <c r="A35" s="51">
        <v>25</v>
      </c>
      <c r="B35" s="72"/>
      <c r="C35" s="57"/>
      <c r="D35" s="20">
        <v>0</v>
      </c>
      <c r="E35" s="20">
        <v>0</v>
      </c>
      <c r="F35" s="52">
        <f t="shared" si="0"/>
        <v>0</v>
      </c>
      <c r="G35" s="53" t="str">
        <f t="shared" si="1"/>
        <v>100</v>
      </c>
      <c r="H35" s="20">
        <v>0</v>
      </c>
      <c r="I35" s="20" t="b">
        <f t="shared" si="2"/>
        <v>0</v>
      </c>
      <c r="J35" s="20"/>
      <c r="K35" s="20"/>
      <c r="L35" s="20"/>
      <c r="M35" s="20"/>
      <c r="N35" s="20">
        <v>0</v>
      </c>
      <c r="O35" s="20">
        <v>0</v>
      </c>
      <c r="P35" s="20">
        <f t="shared" si="3"/>
        <v>0</v>
      </c>
      <c r="Q35" s="54" t="str">
        <f t="shared" si="4"/>
        <v>100</v>
      </c>
      <c r="R35" s="20">
        <v>0</v>
      </c>
      <c r="S35" s="20" t="str">
        <f t="shared" si="5"/>
        <v>100</v>
      </c>
      <c r="T35" s="44"/>
      <c r="U35" s="44"/>
      <c r="V35" s="44"/>
    </row>
    <row r="36" spans="1:22" ht="30" customHeight="1">
      <c r="A36" s="51">
        <v>26</v>
      </c>
      <c r="B36" s="72"/>
      <c r="C36" s="57"/>
      <c r="D36" s="20">
        <v>0</v>
      </c>
      <c r="E36" s="20">
        <v>0</v>
      </c>
      <c r="F36" s="52">
        <f t="shared" si="0"/>
        <v>0</v>
      </c>
      <c r="G36" s="53" t="str">
        <f t="shared" si="1"/>
        <v>100</v>
      </c>
      <c r="H36" s="20">
        <v>0</v>
      </c>
      <c r="I36" s="20" t="b">
        <f t="shared" si="2"/>
        <v>0</v>
      </c>
      <c r="J36" s="20"/>
      <c r="K36" s="20"/>
      <c r="L36" s="20"/>
      <c r="M36" s="20"/>
      <c r="N36" s="20">
        <v>0</v>
      </c>
      <c r="O36" s="20">
        <v>0</v>
      </c>
      <c r="P36" s="20">
        <f t="shared" si="3"/>
        <v>0</v>
      </c>
      <c r="Q36" s="54" t="str">
        <f t="shared" si="4"/>
        <v>100</v>
      </c>
      <c r="R36" s="20">
        <v>0</v>
      </c>
      <c r="S36" s="20" t="str">
        <f t="shared" si="5"/>
        <v>100</v>
      </c>
      <c r="T36" s="44"/>
      <c r="U36" s="44"/>
      <c r="V36" s="44"/>
    </row>
    <row r="37" spans="1:22" ht="30" customHeight="1">
      <c r="A37" s="51">
        <v>27</v>
      </c>
      <c r="B37" s="72"/>
      <c r="C37" s="57"/>
      <c r="D37" s="20">
        <v>0</v>
      </c>
      <c r="E37" s="20">
        <v>0</v>
      </c>
      <c r="F37" s="52">
        <f t="shared" si="0"/>
        <v>0</v>
      </c>
      <c r="G37" s="53" t="str">
        <f t="shared" si="1"/>
        <v>100</v>
      </c>
      <c r="H37" s="20">
        <v>0</v>
      </c>
      <c r="I37" s="20" t="b">
        <f t="shared" si="2"/>
        <v>0</v>
      </c>
      <c r="J37" s="20"/>
      <c r="K37" s="20"/>
      <c r="L37" s="20"/>
      <c r="M37" s="20"/>
      <c r="N37" s="20">
        <v>0</v>
      </c>
      <c r="O37" s="20">
        <v>0</v>
      </c>
      <c r="P37" s="20">
        <f t="shared" si="3"/>
        <v>0</v>
      </c>
      <c r="Q37" s="54" t="str">
        <f t="shared" si="4"/>
        <v>100</v>
      </c>
      <c r="R37" s="20">
        <v>0</v>
      </c>
      <c r="S37" s="20" t="str">
        <f t="shared" si="5"/>
        <v>100</v>
      </c>
      <c r="T37" s="44"/>
      <c r="U37" s="44"/>
      <c r="V37" s="44"/>
    </row>
    <row r="38" spans="1:22" ht="30" customHeight="1">
      <c r="A38" s="51">
        <v>28</v>
      </c>
      <c r="B38" s="72"/>
      <c r="C38" s="57"/>
      <c r="D38" s="20">
        <v>0</v>
      </c>
      <c r="E38" s="20">
        <v>0</v>
      </c>
      <c r="F38" s="52">
        <f t="shared" si="0"/>
        <v>0</v>
      </c>
      <c r="G38" s="53" t="str">
        <f t="shared" si="1"/>
        <v>100</v>
      </c>
      <c r="H38" s="20">
        <v>0</v>
      </c>
      <c r="I38" s="20" t="b">
        <f t="shared" si="2"/>
        <v>0</v>
      </c>
      <c r="J38" s="20"/>
      <c r="K38" s="20"/>
      <c r="L38" s="20"/>
      <c r="M38" s="20"/>
      <c r="N38" s="20">
        <v>0</v>
      </c>
      <c r="O38" s="20">
        <v>0</v>
      </c>
      <c r="P38" s="20">
        <f t="shared" si="3"/>
        <v>0</v>
      </c>
      <c r="Q38" s="54" t="str">
        <f t="shared" si="4"/>
        <v>100</v>
      </c>
      <c r="R38" s="20">
        <v>0</v>
      </c>
      <c r="S38" s="20" t="str">
        <f t="shared" si="5"/>
        <v>100</v>
      </c>
      <c r="T38" s="44"/>
      <c r="U38" s="44"/>
      <c r="V38" s="44"/>
    </row>
    <row r="39" spans="1:22" ht="30" customHeight="1">
      <c r="A39" s="51">
        <v>29</v>
      </c>
      <c r="B39" s="72"/>
      <c r="C39" s="57"/>
      <c r="D39" s="20">
        <v>0</v>
      </c>
      <c r="E39" s="20">
        <v>0</v>
      </c>
      <c r="F39" s="52">
        <f t="shared" si="0"/>
        <v>0</v>
      </c>
      <c r="G39" s="53" t="str">
        <f t="shared" si="1"/>
        <v>100</v>
      </c>
      <c r="H39" s="20">
        <v>0</v>
      </c>
      <c r="I39" s="20" t="b">
        <f t="shared" si="2"/>
        <v>0</v>
      </c>
      <c r="J39" s="20"/>
      <c r="K39" s="20"/>
      <c r="L39" s="20"/>
      <c r="M39" s="20"/>
      <c r="N39" s="20">
        <v>0</v>
      </c>
      <c r="O39" s="20">
        <v>0</v>
      </c>
      <c r="P39" s="20">
        <f t="shared" si="3"/>
        <v>0</v>
      </c>
      <c r="Q39" s="54" t="str">
        <f t="shared" si="4"/>
        <v>100</v>
      </c>
      <c r="R39" s="20">
        <v>0</v>
      </c>
      <c r="S39" s="20" t="str">
        <f t="shared" si="5"/>
        <v>100</v>
      </c>
      <c r="T39" s="44"/>
      <c r="U39" s="44"/>
      <c r="V39" s="44"/>
    </row>
    <row r="40" spans="1:22" ht="30" customHeight="1">
      <c r="A40" s="51">
        <v>30</v>
      </c>
      <c r="B40" s="72"/>
      <c r="C40" s="57"/>
      <c r="D40" s="20">
        <v>0</v>
      </c>
      <c r="E40" s="20">
        <v>0</v>
      </c>
      <c r="F40" s="52">
        <f t="shared" si="0"/>
        <v>0</v>
      </c>
      <c r="G40" s="53" t="str">
        <f t="shared" si="1"/>
        <v>100</v>
      </c>
      <c r="H40" s="20">
        <v>0</v>
      </c>
      <c r="I40" s="20" t="b">
        <f t="shared" si="2"/>
        <v>0</v>
      </c>
      <c r="J40" s="20"/>
      <c r="K40" s="20"/>
      <c r="L40" s="20"/>
      <c r="M40" s="20"/>
      <c r="N40" s="20">
        <v>0</v>
      </c>
      <c r="O40" s="20">
        <v>0</v>
      </c>
      <c r="P40" s="20">
        <f t="shared" si="3"/>
        <v>0</v>
      </c>
      <c r="Q40" s="54" t="str">
        <f t="shared" si="4"/>
        <v>100</v>
      </c>
      <c r="R40" s="20">
        <v>0</v>
      </c>
      <c r="S40" s="20" t="str">
        <f t="shared" si="5"/>
        <v>100</v>
      </c>
      <c r="T40" s="44"/>
      <c r="U40" s="44"/>
      <c r="V40" s="44"/>
    </row>
    <row r="41" spans="1:22" ht="30" customHeight="1">
      <c r="A41" s="51">
        <v>31</v>
      </c>
      <c r="B41" s="72"/>
      <c r="C41" s="57"/>
      <c r="D41" s="20">
        <v>0</v>
      </c>
      <c r="E41" s="20">
        <v>0</v>
      </c>
      <c r="F41" s="52">
        <f t="shared" si="0"/>
        <v>0</v>
      </c>
      <c r="G41" s="53" t="str">
        <f t="shared" si="1"/>
        <v>100</v>
      </c>
      <c r="H41" s="20">
        <v>0</v>
      </c>
      <c r="I41" s="20" t="b">
        <f t="shared" si="2"/>
        <v>0</v>
      </c>
      <c r="J41" s="20"/>
      <c r="K41" s="20"/>
      <c r="L41" s="20"/>
      <c r="M41" s="20"/>
      <c r="N41" s="20">
        <v>0</v>
      </c>
      <c r="O41" s="20">
        <v>0</v>
      </c>
      <c r="P41" s="20">
        <f t="shared" si="3"/>
        <v>0</v>
      </c>
      <c r="Q41" s="54" t="str">
        <f t="shared" si="4"/>
        <v>100</v>
      </c>
      <c r="R41" s="20">
        <v>0</v>
      </c>
      <c r="S41" s="20" t="str">
        <f t="shared" si="5"/>
        <v>100</v>
      </c>
      <c r="T41" s="44"/>
      <c r="U41" s="44"/>
      <c r="V41" s="44"/>
    </row>
    <row r="42" spans="1:22" ht="30" customHeight="1">
      <c r="A42" s="51">
        <v>32</v>
      </c>
      <c r="B42" s="72"/>
      <c r="C42" s="57"/>
      <c r="D42" s="20">
        <v>0</v>
      </c>
      <c r="E42" s="20">
        <v>0</v>
      </c>
      <c r="F42" s="52">
        <f t="shared" si="0"/>
        <v>0</v>
      </c>
      <c r="G42" s="53" t="str">
        <f t="shared" si="1"/>
        <v>100</v>
      </c>
      <c r="H42" s="20">
        <v>0</v>
      </c>
      <c r="I42" s="20" t="b">
        <f t="shared" si="2"/>
        <v>0</v>
      </c>
      <c r="J42" s="20"/>
      <c r="K42" s="20"/>
      <c r="L42" s="20"/>
      <c r="M42" s="20"/>
      <c r="N42" s="20">
        <v>0</v>
      </c>
      <c r="O42" s="20">
        <v>0</v>
      </c>
      <c r="P42" s="20">
        <f t="shared" si="3"/>
        <v>0</v>
      </c>
      <c r="Q42" s="54" t="str">
        <f t="shared" si="4"/>
        <v>100</v>
      </c>
      <c r="R42" s="20">
        <v>0</v>
      </c>
      <c r="S42" s="20" t="str">
        <f t="shared" si="5"/>
        <v>100</v>
      </c>
      <c r="T42" s="44"/>
      <c r="U42" s="44"/>
      <c r="V42" s="44"/>
    </row>
    <row r="43" spans="1:22" ht="30" customHeight="1">
      <c r="A43" s="51">
        <v>33</v>
      </c>
      <c r="B43" s="72"/>
      <c r="C43" s="57"/>
      <c r="D43" s="20">
        <v>0</v>
      </c>
      <c r="E43" s="20">
        <v>0</v>
      </c>
      <c r="F43" s="52">
        <f t="shared" si="0"/>
        <v>0</v>
      </c>
      <c r="G43" s="53" t="str">
        <f t="shared" si="1"/>
        <v>100</v>
      </c>
      <c r="H43" s="20">
        <v>0</v>
      </c>
      <c r="I43" s="20" t="b">
        <f t="shared" si="2"/>
        <v>0</v>
      </c>
      <c r="J43" s="20"/>
      <c r="K43" s="20"/>
      <c r="L43" s="20"/>
      <c r="M43" s="20"/>
      <c r="N43" s="20">
        <v>0</v>
      </c>
      <c r="O43" s="20">
        <v>0</v>
      </c>
      <c r="P43" s="20">
        <f t="shared" si="3"/>
        <v>0</v>
      </c>
      <c r="Q43" s="54" t="str">
        <f t="shared" si="4"/>
        <v>100</v>
      </c>
      <c r="R43" s="20">
        <v>0</v>
      </c>
      <c r="S43" s="20" t="str">
        <f t="shared" si="5"/>
        <v>100</v>
      </c>
      <c r="T43" s="44"/>
      <c r="U43" s="44"/>
      <c r="V43" s="44"/>
    </row>
    <row r="44" spans="1:22" ht="30" customHeight="1">
      <c r="A44" s="51">
        <v>34</v>
      </c>
      <c r="B44" s="72"/>
      <c r="C44" s="57"/>
      <c r="D44" s="20">
        <v>0</v>
      </c>
      <c r="E44" s="20">
        <v>0</v>
      </c>
      <c r="F44" s="52">
        <f t="shared" si="0"/>
        <v>0</v>
      </c>
      <c r="G44" s="53" t="str">
        <f t="shared" si="1"/>
        <v>100</v>
      </c>
      <c r="H44" s="20">
        <v>0</v>
      </c>
      <c r="I44" s="20" t="b">
        <f t="shared" si="2"/>
        <v>0</v>
      </c>
      <c r="J44" s="20"/>
      <c r="K44" s="20"/>
      <c r="L44" s="20"/>
      <c r="M44" s="20"/>
      <c r="N44" s="20">
        <v>0</v>
      </c>
      <c r="O44" s="20">
        <v>0</v>
      </c>
      <c r="P44" s="20">
        <f t="shared" si="3"/>
        <v>0</v>
      </c>
      <c r="Q44" s="54" t="str">
        <f t="shared" si="4"/>
        <v>100</v>
      </c>
      <c r="R44" s="20">
        <v>0</v>
      </c>
      <c r="S44" s="20" t="str">
        <f t="shared" si="5"/>
        <v>100</v>
      </c>
      <c r="T44" s="44"/>
      <c r="U44" s="44"/>
      <c r="V44" s="44"/>
    </row>
    <row r="45" spans="1:22" ht="30" customHeight="1">
      <c r="A45" s="51">
        <v>35</v>
      </c>
      <c r="B45" s="72"/>
      <c r="C45" s="57"/>
      <c r="D45" s="20">
        <v>0</v>
      </c>
      <c r="E45" s="20">
        <v>0</v>
      </c>
      <c r="F45" s="52">
        <f t="shared" si="0"/>
        <v>0</v>
      </c>
      <c r="G45" s="53" t="str">
        <f t="shared" si="1"/>
        <v>100</v>
      </c>
      <c r="H45" s="20">
        <v>0</v>
      </c>
      <c r="I45" s="20" t="b">
        <f t="shared" si="2"/>
        <v>0</v>
      </c>
      <c r="J45" s="20"/>
      <c r="K45" s="20"/>
      <c r="L45" s="20"/>
      <c r="M45" s="20"/>
      <c r="N45" s="20">
        <v>0</v>
      </c>
      <c r="O45" s="20">
        <v>0</v>
      </c>
      <c r="P45" s="20">
        <f t="shared" si="3"/>
        <v>0</v>
      </c>
      <c r="Q45" s="54" t="str">
        <f t="shared" si="4"/>
        <v>100</v>
      </c>
      <c r="R45" s="20">
        <v>0</v>
      </c>
      <c r="S45" s="20" t="str">
        <f t="shared" si="5"/>
        <v>100</v>
      </c>
      <c r="T45" s="44"/>
      <c r="U45" s="44"/>
      <c r="V45" s="44"/>
    </row>
    <row r="46" spans="1:22" ht="30" customHeight="1">
      <c r="A46" s="51">
        <v>36</v>
      </c>
      <c r="B46" s="72"/>
      <c r="C46" s="57"/>
      <c r="D46" s="20">
        <v>0</v>
      </c>
      <c r="E46" s="20">
        <v>0</v>
      </c>
      <c r="F46" s="52">
        <f t="shared" si="0"/>
        <v>0</v>
      </c>
      <c r="G46" s="53" t="str">
        <f t="shared" si="1"/>
        <v>100</v>
      </c>
      <c r="H46" s="20">
        <v>0</v>
      </c>
      <c r="I46" s="20" t="b">
        <f t="shared" si="2"/>
        <v>0</v>
      </c>
      <c r="J46" s="20"/>
      <c r="K46" s="20"/>
      <c r="L46" s="20"/>
      <c r="M46" s="20"/>
      <c r="N46" s="20">
        <v>0</v>
      </c>
      <c r="O46" s="20">
        <v>0</v>
      </c>
      <c r="P46" s="20">
        <f t="shared" si="3"/>
        <v>0</v>
      </c>
      <c r="Q46" s="54" t="str">
        <f t="shared" si="4"/>
        <v>100</v>
      </c>
      <c r="R46" s="20">
        <v>0</v>
      </c>
      <c r="S46" s="20" t="str">
        <f t="shared" si="5"/>
        <v>100</v>
      </c>
      <c r="T46" s="44"/>
      <c r="U46" s="44"/>
      <c r="V46" s="44"/>
    </row>
    <row r="47" spans="1:22" ht="30" customHeight="1">
      <c r="A47" s="51">
        <v>37</v>
      </c>
      <c r="B47" s="72"/>
      <c r="C47" s="57"/>
      <c r="D47" s="20">
        <v>0</v>
      </c>
      <c r="E47" s="20">
        <v>0</v>
      </c>
      <c r="F47" s="52">
        <f t="shared" si="0"/>
        <v>0</v>
      </c>
      <c r="G47" s="53" t="str">
        <f t="shared" si="1"/>
        <v>100</v>
      </c>
      <c r="H47" s="20">
        <v>0</v>
      </c>
      <c r="I47" s="20" t="b">
        <f t="shared" si="2"/>
        <v>0</v>
      </c>
      <c r="J47" s="20"/>
      <c r="K47" s="20"/>
      <c r="L47" s="20"/>
      <c r="M47" s="20"/>
      <c r="N47" s="20">
        <v>0</v>
      </c>
      <c r="O47" s="20">
        <v>0</v>
      </c>
      <c r="P47" s="20">
        <f t="shared" si="3"/>
        <v>0</v>
      </c>
      <c r="Q47" s="54" t="str">
        <f t="shared" si="4"/>
        <v>100</v>
      </c>
      <c r="R47" s="20">
        <v>0</v>
      </c>
      <c r="S47" s="20" t="str">
        <f t="shared" si="5"/>
        <v>100</v>
      </c>
      <c r="T47" s="44"/>
      <c r="U47" s="44"/>
      <c r="V47" s="44"/>
    </row>
    <row r="48" spans="1:22" ht="30" customHeight="1">
      <c r="A48" s="51">
        <v>38</v>
      </c>
      <c r="B48" s="72"/>
      <c r="C48" s="57"/>
      <c r="D48" s="20">
        <v>0</v>
      </c>
      <c r="E48" s="20">
        <v>0</v>
      </c>
      <c r="F48" s="52">
        <f t="shared" si="0"/>
        <v>0</v>
      </c>
      <c r="G48" s="53" t="str">
        <f t="shared" si="1"/>
        <v>100</v>
      </c>
      <c r="H48" s="20">
        <v>0</v>
      </c>
      <c r="I48" s="20" t="b">
        <f t="shared" si="2"/>
        <v>0</v>
      </c>
      <c r="J48" s="20"/>
      <c r="K48" s="20"/>
      <c r="L48" s="20"/>
      <c r="M48" s="20"/>
      <c r="N48" s="20">
        <v>0</v>
      </c>
      <c r="O48" s="20">
        <v>0</v>
      </c>
      <c r="P48" s="20">
        <f t="shared" si="3"/>
        <v>0</v>
      </c>
      <c r="Q48" s="54" t="str">
        <f t="shared" si="4"/>
        <v>100</v>
      </c>
      <c r="R48" s="20">
        <v>0</v>
      </c>
      <c r="S48" s="20" t="str">
        <f t="shared" si="5"/>
        <v>100</v>
      </c>
      <c r="T48" s="44"/>
      <c r="U48" s="44"/>
      <c r="V48" s="44"/>
    </row>
    <row r="49" spans="1:22" ht="30" customHeight="1">
      <c r="A49" s="51">
        <v>39</v>
      </c>
      <c r="B49" s="72"/>
      <c r="C49" s="57"/>
      <c r="D49" s="20">
        <v>0</v>
      </c>
      <c r="E49" s="20">
        <v>0</v>
      </c>
      <c r="F49" s="52">
        <f t="shared" si="0"/>
        <v>0</v>
      </c>
      <c r="G49" s="53" t="str">
        <f t="shared" si="1"/>
        <v>100</v>
      </c>
      <c r="H49" s="20">
        <v>0</v>
      </c>
      <c r="I49" s="20" t="b">
        <f t="shared" si="2"/>
        <v>0</v>
      </c>
      <c r="J49" s="20"/>
      <c r="K49" s="20"/>
      <c r="L49" s="20"/>
      <c r="M49" s="20"/>
      <c r="N49" s="20">
        <v>0</v>
      </c>
      <c r="O49" s="20">
        <v>0</v>
      </c>
      <c r="P49" s="20">
        <f t="shared" si="3"/>
        <v>0</v>
      </c>
      <c r="Q49" s="54" t="str">
        <f t="shared" si="4"/>
        <v>100</v>
      </c>
      <c r="R49" s="20">
        <v>0</v>
      </c>
      <c r="S49" s="20" t="str">
        <f t="shared" si="5"/>
        <v>100</v>
      </c>
      <c r="T49" s="44"/>
      <c r="U49" s="44"/>
      <c r="V49" s="44"/>
    </row>
    <row r="50" spans="1:22" ht="30" customHeight="1">
      <c r="A50" s="51">
        <v>40</v>
      </c>
      <c r="B50" s="72"/>
      <c r="C50" s="58"/>
      <c r="D50" s="20">
        <v>0</v>
      </c>
      <c r="E50" s="20">
        <v>0</v>
      </c>
      <c r="F50" s="52">
        <f t="shared" si="0"/>
        <v>0</v>
      </c>
      <c r="G50" s="53" t="str">
        <f t="shared" si="1"/>
        <v>100</v>
      </c>
      <c r="H50" s="20">
        <v>0</v>
      </c>
      <c r="I50" s="20" t="b">
        <f t="shared" si="2"/>
        <v>0</v>
      </c>
      <c r="J50" s="20"/>
      <c r="K50" s="20"/>
      <c r="L50" s="20"/>
      <c r="M50" s="20"/>
      <c r="N50" s="20">
        <v>0</v>
      </c>
      <c r="O50" s="20">
        <v>0</v>
      </c>
      <c r="P50" s="20">
        <f t="shared" si="3"/>
        <v>0</v>
      </c>
      <c r="Q50" s="54" t="str">
        <f t="shared" si="4"/>
        <v>100</v>
      </c>
      <c r="R50" s="20">
        <v>0</v>
      </c>
      <c r="S50" s="20" t="str">
        <f t="shared" si="5"/>
        <v>100</v>
      </c>
      <c r="T50" s="44"/>
      <c r="U50" s="44"/>
      <c r="V50" s="44"/>
    </row>
    <row r="51" spans="1:22" ht="30" customHeight="1">
      <c r="A51" s="51">
        <v>41</v>
      </c>
      <c r="B51" s="72"/>
      <c r="C51" s="58"/>
      <c r="D51" s="20">
        <v>0</v>
      </c>
      <c r="E51" s="20">
        <v>0</v>
      </c>
      <c r="F51" s="52">
        <f t="shared" si="0"/>
        <v>0</v>
      </c>
      <c r="G51" s="53" t="str">
        <f t="shared" si="1"/>
        <v>100</v>
      </c>
      <c r="H51" s="20">
        <v>0</v>
      </c>
      <c r="I51" s="20" t="b">
        <f t="shared" si="2"/>
        <v>0</v>
      </c>
      <c r="J51" s="20"/>
      <c r="K51" s="20"/>
      <c r="L51" s="20"/>
      <c r="M51" s="20"/>
      <c r="N51" s="20">
        <v>0</v>
      </c>
      <c r="O51" s="20">
        <v>0</v>
      </c>
      <c r="P51" s="20">
        <f t="shared" si="3"/>
        <v>0</v>
      </c>
      <c r="Q51" s="54" t="str">
        <f t="shared" si="4"/>
        <v>100</v>
      </c>
      <c r="R51" s="20">
        <v>0</v>
      </c>
      <c r="S51" s="20" t="str">
        <f t="shared" si="5"/>
        <v>100</v>
      </c>
      <c r="T51" s="63"/>
      <c r="U51" s="63"/>
      <c r="V51" s="63"/>
    </row>
    <row r="52" spans="1:22" ht="30" customHeight="1">
      <c r="A52" s="51">
        <v>42</v>
      </c>
      <c r="B52" s="72"/>
      <c r="C52" s="58"/>
      <c r="D52" s="20">
        <v>0</v>
      </c>
      <c r="E52" s="20">
        <v>0</v>
      </c>
      <c r="F52" s="52">
        <f t="shared" si="0"/>
        <v>0</v>
      </c>
      <c r="G52" s="53" t="str">
        <f t="shared" si="1"/>
        <v>100</v>
      </c>
      <c r="H52" s="20">
        <v>0</v>
      </c>
      <c r="I52" s="20" t="b">
        <f t="shared" si="2"/>
        <v>0</v>
      </c>
      <c r="J52" s="20"/>
      <c r="K52" s="20"/>
      <c r="L52" s="20"/>
      <c r="M52" s="20"/>
      <c r="N52" s="20">
        <v>0</v>
      </c>
      <c r="O52" s="20">
        <v>0</v>
      </c>
      <c r="P52" s="20">
        <f t="shared" si="3"/>
        <v>0</v>
      </c>
      <c r="Q52" s="54" t="str">
        <f t="shared" si="4"/>
        <v>100</v>
      </c>
      <c r="R52" s="20">
        <v>0</v>
      </c>
      <c r="S52" s="20" t="str">
        <f t="shared" si="5"/>
        <v>100</v>
      </c>
      <c r="T52" s="63"/>
      <c r="U52" s="63"/>
      <c r="V52" s="63"/>
    </row>
    <row r="53" spans="1:22" ht="30" customHeight="1">
      <c r="A53" s="51">
        <v>43</v>
      </c>
      <c r="B53" s="72"/>
      <c r="C53" s="58"/>
      <c r="D53" s="20">
        <v>0</v>
      </c>
      <c r="E53" s="20">
        <v>0</v>
      </c>
      <c r="F53" s="52">
        <f t="shared" si="0"/>
        <v>0</v>
      </c>
      <c r="G53" s="53" t="str">
        <f t="shared" si="1"/>
        <v>100</v>
      </c>
      <c r="H53" s="20">
        <v>0</v>
      </c>
      <c r="I53" s="20" t="b">
        <f t="shared" si="2"/>
        <v>0</v>
      </c>
      <c r="J53" s="20"/>
      <c r="K53" s="20"/>
      <c r="L53" s="20"/>
      <c r="M53" s="20"/>
      <c r="N53" s="20">
        <v>0</v>
      </c>
      <c r="O53" s="20">
        <v>0</v>
      </c>
      <c r="P53" s="20">
        <f t="shared" si="3"/>
        <v>0</v>
      </c>
      <c r="Q53" s="54" t="str">
        <f t="shared" si="4"/>
        <v>100</v>
      </c>
      <c r="R53" s="20">
        <v>0</v>
      </c>
      <c r="S53" s="20" t="str">
        <f t="shared" si="5"/>
        <v>100</v>
      </c>
      <c r="T53" s="63"/>
      <c r="U53" s="63"/>
      <c r="V53" s="63"/>
    </row>
    <row r="54" spans="1:22" ht="30" customHeight="1">
      <c r="A54" s="51">
        <v>44</v>
      </c>
      <c r="B54" s="72"/>
      <c r="C54" s="58"/>
      <c r="D54" s="20">
        <v>0</v>
      </c>
      <c r="E54" s="20">
        <v>0</v>
      </c>
      <c r="F54" s="52">
        <f t="shared" si="0"/>
        <v>0</v>
      </c>
      <c r="G54" s="53" t="str">
        <f t="shared" si="1"/>
        <v>100</v>
      </c>
      <c r="H54" s="20">
        <v>0</v>
      </c>
      <c r="I54" s="20" t="b">
        <f t="shared" si="2"/>
        <v>0</v>
      </c>
      <c r="J54" s="20"/>
      <c r="K54" s="20"/>
      <c r="L54" s="20"/>
      <c r="M54" s="20"/>
      <c r="N54" s="20">
        <v>0</v>
      </c>
      <c r="O54" s="20">
        <v>0</v>
      </c>
      <c r="P54" s="20">
        <f t="shared" si="3"/>
        <v>0</v>
      </c>
      <c r="Q54" s="54" t="str">
        <f t="shared" si="4"/>
        <v>100</v>
      </c>
      <c r="R54" s="20">
        <v>0</v>
      </c>
      <c r="S54" s="20" t="str">
        <f t="shared" si="5"/>
        <v>100</v>
      </c>
      <c r="T54" s="63"/>
      <c r="U54" s="63"/>
      <c r="V54" s="63"/>
    </row>
    <row r="55" spans="1:22" ht="30" customHeight="1">
      <c r="A55" s="51">
        <v>45</v>
      </c>
      <c r="B55" s="72"/>
      <c r="C55" s="58"/>
      <c r="D55" s="20">
        <v>0</v>
      </c>
      <c r="E55" s="20">
        <v>0</v>
      </c>
      <c r="F55" s="52">
        <f t="shared" si="0"/>
        <v>0</v>
      </c>
      <c r="G55" s="53" t="str">
        <f t="shared" si="1"/>
        <v>100</v>
      </c>
      <c r="H55" s="20">
        <v>0</v>
      </c>
      <c r="I55" s="20" t="b">
        <f t="shared" si="2"/>
        <v>0</v>
      </c>
      <c r="J55" s="20"/>
      <c r="K55" s="20"/>
      <c r="L55" s="20"/>
      <c r="M55" s="20"/>
      <c r="N55" s="20">
        <v>0</v>
      </c>
      <c r="O55" s="20">
        <v>0</v>
      </c>
      <c r="P55" s="20">
        <f t="shared" si="3"/>
        <v>0</v>
      </c>
      <c r="Q55" s="54" t="str">
        <f t="shared" si="4"/>
        <v>100</v>
      </c>
      <c r="R55" s="20">
        <v>0</v>
      </c>
      <c r="S55" s="20" t="str">
        <f t="shared" si="5"/>
        <v>100</v>
      </c>
      <c r="T55" s="63"/>
      <c r="U55" s="63"/>
      <c r="V55" s="63"/>
    </row>
    <row r="56" spans="1:22" ht="30" customHeight="1">
      <c r="A56" s="51">
        <v>46</v>
      </c>
      <c r="B56" s="72"/>
      <c r="C56" s="58"/>
      <c r="D56" s="20">
        <v>0</v>
      </c>
      <c r="E56" s="20">
        <v>0</v>
      </c>
      <c r="F56" s="52">
        <f t="shared" si="0"/>
        <v>0</v>
      </c>
      <c r="G56" s="53" t="str">
        <f t="shared" si="1"/>
        <v>100</v>
      </c>
      <c r="H56" s="20">
        <v>0</v>
      </c>
      <c r="I56" s="20" t="b">
        <f t="shared" si="2"/>
        <v>0</v>
      </c>
      <c r="J56" s="20"/>
      <c r="K56" s="20"/>
      <c r="L56" s="20"/>
      <c r="M56" s="20"/>
      <c r="N56" s="20">
        <v>0</v>
      </c>
      <c r="O56" s="20">
        <v>0</v>
      </c>
      <c r="P56" s="20">
        <f t="shared" si="3"/>
        <v>0</v>
      </c>
      <c r="Q56" s="54" t="str">
        <f t="shared" si="4"/>
        <v>100</v>
      </c>
      <c r="R56" s="20">
        <v>0</v>
      </c>
      <c r="S56" s="20" t="str">
        <f t="shared" si="5"/>
        <v>100</v>
      </c>
      <c r="T56" s="63"/>
      <c r="U56" s="63"/>
      <c r="V56" s="63"/>
    </row>
    <row r="57" spans="1:22" ht="30" customHeight="1">
      <c r="A57" s="51">
        <v>47</v>
      </c>
      <c r="B57" s="72"/>
      <c r="C57" s="58"/>
      <c r="D57" s="20">
        <v>0</v>
      </c>
      <c r="E57" s="20">
        <v>0</v>
      </c>
      <c r="F57" s="52">
        <f t="shared" si="0"/>
        <v>0</v>
      </c>
      <c r="G57" s="53" t="str">
        <f t="shared" si="1"/>
        <v>100</v>
      </c>
      <c r="H57" s="20">
        <v>0</v>
      </c>
      <c r="I57" s="20" t="b">
        <f t="shared" si="2"/>
        <v>0</v>
      </c>
      <c r="J57" s="20"/>
      <c r="K57" s="20"/>
      <c r="L57" s="20"/>
      <c r="M57" s="20"/>
      <c r="N57" s="20">
        <v>0</v>
      </c>
      <c r="O57" s="20">
        <v>0</v>
      </c>
      <c r="P57" s="20">
        <f t="shared" si="3"/>
        <v>0</v>
      </c>
      <c r="Q57" s="54" t="str">
        <f t="shared" si="4"/>
        <v>100</v>
      </c>
      <c r="R57" s="20">
        <v>0</v>
      </c>
      <c r="S57" s="20" t="str">
        <f t="shared" si="5"/>
        <v>100</v>
      </c>
      <c r="T57" s="63"/>
      <c r="U57" s="63"/>
      <c r="V57" s="63"/>
    </row>
    <row r="58" spans="1:22" ht="30" customHeight="1">
      <c r="A58" s="51">
        <v>48</v>
      </c>
      <c r="B58" s="72"/>
      <c r="C58" s="58"/>
      <c r="D58" s="20">
        <v>0</v>
      </c>
      <c r="E58" s="20">
        <v>0</v>
      </c>
      <c r="F58" s="52">
        <f t="shared" si="0"/>
        <v>0</v>
      </c>
      <c r="G58" s="53" t="str">
        <f t="shared" si="1"/>
        <v>100</v>
      </c>
      <c r="H58" s="20">
        <v>0</v>
      </c>
      <c r="I58" s="20" t="b">
        <f t="shared" si="2"/>
        <v>0</v>
      </c>
      <c r="J58" s="20"/>
      <c r="K58" s="20"/>
      <c r="L58" s="20"/>
      <c r="M58" s="20"/>
      <c r="N58" s="20">
        <v>0</v>
      </c>
      <c r="O58" s="20">
        <v>0</v>
      </c>
      <c r="P58" s="20">
        <f t="shared" si="3"/>
        <v>0</v>
      </c>
      <c r="Q58" s="54" t="str">
        <f t="shared" si="4"/>
        <v>100</v>
      </c>
      <c r="R58" s="20">
        <v>0</v>
      </c>
      <c r="S58" s="20" t="str">
        <f t="shared" si="5"/>
        <v>100</v>
      </c>
      <c r="T58" s="63"/>
      <c r="U58" s="63"/>
      <c r="V58" s="63"/>
    </row>
    <row r="59" spans="1:22" ht="30" customHeight="1">
      <c r="A59" s="51">
        <v>49</v>
      </c>
      <c r="B59" s="72"/>
      <c r="C59" s="58"/>
      <c r="D59" s="20">
        <v>0</v>
      </c>
      <c r="E59" s="20">
        <v>0</v>
      </c>
      <c r="F59" s="52">
        <f t="shared" si="0"/>
        <v>0</v>
      </c>
      <c r="G59" s="53" t="str">
        <f t="shared" si="1"/>
        <v>100</v>
      </c>
      <c r="H59" s="20">
        <v>0</v>
      </c>
      <c r="I59" s="20" t="b">
        <f t="shared" si="2"/>
        <v>0</v>
      </c>
      <c r="J59" s="20"/>
      <c r="K59" s="20"/>
      <c r="L59" s="20"/>
      <c r="M59" s="20"/>
      <c r="N59" s="20">
        <v>0</v>
      </c>
      <c r="O59" s="20">
        <v>0</v>
      </c>
      <c r="P59" s="20">
        <f t="shared" si="3"/>
        <v>0</v>
      </c>
      <c r="Q59" s="54" t="str">
        <f t="shared" si="4"/>
        <v>100</v>
      </c>
      <c r="R59" s="20">
        <v>0</v>
      </c>
      <c r="S59" s="20" t="str">
        <f t="shared" si="5"/>
        <v>100</v>
      </c>
      <c r="T59" s="63"/>
      <c r="U59" s="63"/>
      <c r="V59" s="63"/>
    </row>
    <row r="60" spans="1:22" ht="30" customHeight="1">
      <c r="A60" s="51">
        <v>50</v>
      </c>
      <c r="B60" s="72"/>
      <c r="C60" s="58"/>
      <c r="D60" s="20">
        <v>0</v>
      </c>
      <c r="E60" s="20">
        <v>0</v>
      </c>
      <c r="F60" s="52">
        <f t="shared" si="0"/>
        <v>0</v>
      </c>
      <c r="G60" s="53" t="str">
        <f t="shared" si="1"/>
        <v>100</v>
      </c>
      <c r="H60" s="20">
        <v>0</v>
      </c>
      <c r="I60" s="20" t="b">
        <f t="shared" si="2"/>
        <v>0</v>
      </c>
      <c r="J60" s="20"/>
      <c r="K60" s="20"/>
      <c r="L60" s="20"/>
      <c r="M60" s="20"/>
      <c r="N60" s="20">
        <v>0</v>
      </c>
      <c r="O60" s="20">
        <v>0</v>
      </c>
      <c r="P60" s="20">
        <f t="shared" si="3"/>
        <v>0</v>
      </c>
      <c r="Q60" s="54" t="str">
        <f t="shared" si="4"/>
        <v>100</v>
      </c>
      <c r="R60" s="20">
        <v>0</v>
      </c>
      <c r="S60" s="20" t="str">
        <f t="shared" si="5"/>
        <v>100</v>
      </c>
      <c r="T60" s="63"/>
      <c r="U60" s="63"/>
      <c r="V60" s="63"/>
    </row>
    <row r="61" spans="1:22" ht="30" customHeight="1">
      <c r="A61" s="51">
        <v>51</v>
      </c>
      <c r="B61" s="72"/>
      <c r="C61" s="58"/>
      <c r="D61" s="20">
        <v>0</v>
      </c>
      <c r="E61" s="20">
        <v>0</v>
      </c>
      <c r="F61" s="52">
        <f t="shared" si="0"/>
        <v>0</v>
      </c>
      <c r="G61" s="53" t="str">
        <f t="shared" si="1"/>
        <v>100</v>
      </c>
      <c r="H61" s="20">
        <v>0</v>
      </c>
      <c r="I61" s="20" t="b">
        <f t="shared" si="2"/>
        <v>0</v>
      </c>
      <c r="J61" s="20"/>
      <c r="K61" s="20"/>
      <c r="L61" s="20"/>
      <c r="M61" s="20"/>
      <c r="N61" s="20">
        <v>0</v>
      </c>
      <c r="O61" s="20">
        <v>0</v>
      </c>
      <c r="P61" s="20">
        <f t="shared" si="3"/>
        <v>0</v>
      </c>
      <c r="Q61" s="54" t="str">
        <f t="shared" si="4"/>
        <v>100</v>
      </c>
      <c r="R61" s="20">
        <v>0</v>
      </c>
      <c r="S61" s="20" t="str">
        <f t="shared" si="5"/>
        <v>100</v>
      </c>
      <c r="T61" s="63"/>
      <c r="U61" s="63"/>
      <c r="V61" s="63"/>
    </row>
    <row r="62" spans="1:22" ht="30" customHeight="1">
      <c r="A62" s="51">
        <v>52</v>
      </c>
      <c r="B62" s="72"/>
      <c r="C62" s="58"/>
      <c r="D62" s="20">
        <v>0</v>
      </c>
      <c r="E62" s="20">
        <v>0</v>
      </c>
      <c r="F62" s="52">
        <f t="shared" si="0"/>
        <v>0</v>
      </c>
      <c r="G62" s="53" t="str">
        <f t="shared" si="1"/>
        <v>100</v>
      </c>
      <c r="H62" s="20">
        <v>0</v>
      </c>
      <c r="I62" s="20" t="b">
        <f t="shared" si="2"/>
        <v>0</v>
      </c>
      <c r="J62" s="20"/>
      <c r="K62" s="20"/>
      <c r="L62" s="20"/>
      <c r="M62" s="20"/>
      <c r="N62" s="20">
        <v>0</v>
      </c>
      <c r="O62" s="20">
        <v>0</v>
      </c>
      <c r="P62" s="20">
        <f t="shared" si="3"/>
        <v>0</v>
      </c>
      <c r="Q62" s="54" t="str">
        <f t="shared" si="4"/>
        <v>100</v>
      </c>
      <c r="R62" s="20">
        <v>0</v>
      </c>
      <c r="S62" s="20" t="str">
        <f t="shared" si="5"/>
        <v>100</v>
      </c>
      <c r="T62" s="63"/>
      <c r="U62" s="63"/>
      <c r="V62" s="63"/>
    </row>
    <row r="63" spans="1:22" ht="30" customHeight="1">
      <c r="A63" s="51">
        <v>53</v>
      </c>
      <c r="B63" s="72"/>
      <c r="C63" s="58"/>
      <c r="D63" s="20">
        <v>0</v>
      </c>
      <c r="E63" s="20">
        <v>0</v>
      </c>
      <c r="F63" s="52">
        <f t="shared" si="0"/>
        <v>0</v>
      </c>
      <c r="G63" s="53" t="str">
        <f t="shared" si="1"/>
        <v>100</v>
      </c>
      <c r="H63" s="20">
        <v>0</v>
      </c>
      <c r="I63" s="20" t="b">
        <f t="shared" si="2"/>
        <v>0</v>
      </c>
      <c r="J63" s="20"/>
      <c r="K63" s="20"/>
      <c r="L63" s="20"/>
      <c r="M63" s="20"/>
      <c r="N63" s="20">
        <v>0</v>
      </c>
      <c r="O63" s="20">
        <v>0</v>
      </c>
      <c r="P63" s="20">
        <f t="shared" si="3"/>
        <v>0</v>
      </c>
      <c r="Q63" s="54" t="str">
        <f t="shared" si="4"/>
        <v>100</v>
      </c>
      <c r="R63" s="20">
        <v>0</v>
      </c>
      <c r="S63" s="20" t="str">
        <f t="shared" si="5"/>
        <v>100</v>
      </c>
      <c r="T63" s="63"/>
      <c r="U63" s="63"/>
      <c r="V63" s="63"/>
    </row>
    <row r="64" spans="1:22" ht="30" customHeight="1">
      <c r="A64" s="51">
        <v>54</v>
      </c>
      <c r="B64" s="72"/>
      <c r="C64" s="58"/>
      <c r="D64" s="20">
        <v>0</v>
      </c>
      <c r="E64" s="20">
        <v>0</v>
      </c>
      <c r="F64" s="52">
        <f t="shared" si="0"/>
        <v>0</v>
      </c>
      <c r="G64" s="53" t="str">
        <f t="shared" si="1"/>
        <v>100</v>
      </c>
      <c r="H64" s="20">
        <v>0</v>
      </c>
      <c r="I64" s="20" t="b">
        <f t="shared" si="2"/>
        <v>0</v>
      </c>
      <c r="J64" s="20"/>
      <c r="K64" s="20"/>
      <c r="L64" s="20"/>
      <c r="M64" s="20"/>
      <c r="N64" s="20">
        <v>0</v>
      </c>
      <c r="O64" s="20">
        <v>0</v>
      </c>
      <c r="P64" s="20">
        <f t="shared" si="3"/>
        <v>0</v>
      </c>
      <c r="Q64" s="54" t="str">
        <f t="shared" si="4"/>
        <v>100</v>
      </c>
      <c r="R64" s="20">
        <v>0</v>
      </c>
      <c r="S64" s="20" t="str">
        <f t="shared" si="5"/>
        <v>100</v>
      </c>
      <c r="T64" s="63"/>
      <c r="U64" s="63"/>
      <c r="V64" s="63"/>
    </row>
    <row r="65" spans="1:22" ht="30" customHeight="1">
      <c r="A65" s="51">
        <v>55</v>
      </c>
      <c r="B65" s="72"/>
      <c r="C65" s="58"/>
      <c r="D65" s="20">
        <v>0</v>
      </c>
      <c r="E65" s="20">
        <v>0</v>
      </c>
      <c r="F65" s="52">
        <f t="shared" si="0"/>
        <v>0</v>
      </c>
      <c r="G65" s="53" t="str">
        <f t="shared" si="1"/>
        <v>100</v>
      </c>
      <c r="H65" s="20">
        <v>0</v>
      </c>
      <c r="I65" s="20" t="b">
        <f t="shared" si="2"/>
        <v>0</v>
      </c>
      <c r="J65" s="20"/>
      <c r="K65" s="20"/>
      <c r="L65" s="20"/>
      <c r="M65" s="20"/>
      <c r="N65" s="20">
        <v>0</v>
      </c>
      <c r="O65" s="20">
        <v>0</v>
      </c>
      <c r="P65" s="20">
        <f t="shared" si="3"/>
        <v>0</v>
      </c>
      <c r="Q65" s="54" t="str">
        <f t="shared" si="4"/>
        <v>100</v>
      </c>
      <c r="R65" s="20">
        <v>0</v>
      </c>
      <c r="S65" s="20" t="str">
        <f t="shared" si="5"/>
        <v>100</v>
      </c>
      <c r="T65" s="63"/>
      <c r="U65" s="63"/>
      <c r="V65" s="63"/>
    </row>
    <row r="66" spans="1:22" ht="30" customHeight="1">
      <c r="A66" s="51">
        <v>56</v>
      </c>
      <c r="B66" s="73"/>
      <c r="C66" s="21"/>
      <c r="D66" s="20">
        <v>0</v>
      </c>
      <c r="E66" s="20">
        <v>0</v>
      </c>
      <c r="F66" s="52">
        <f t="shared" si="0"/>
        <v>0</v>
      </c>
      <c r="G66" s="53" t="str">
        <f t="shared" si="1"/>
        <v>100</v>
      </c>
      <c r="H66" s="20">
        <v>0</v>
      </c>
      <c r="I66" s="20" t="b">
        <f t="shared" si="2"/>
        <v>0</v>
      </c>
      <c r="J66" s="20"/>
      <c r="K66" s="20"/>
      <c r="L66" s="20"/>
      <c r="M66" s="20"/>
      <c r="N66" s="20">
        <v>0</v>
      </c>
      <c r="O66" s="20">
        <v>0</v>
      </c>
      <c r="P66" s="20">
        <f t="shared" si="3"/>
        <v>0</v>
      </c>
      <c r="Q66" s="54" t="str">
        <f t="shared" si="4"/>
        <v>100</v>
      </c>
      <c r="R66" s="20">
        <v>0</v>
      </c>
      <c r="S66" s="20" t="str">
        <f t="shared" si="5"/>
        <v>100</v>
      </c>
      <c r="T66" s="63"/>
      <c r="U66" s="63"/>
      <c r="V66" s="63"/>
    </row>
    <row r="67" spans="1:22" ht="30" customHeight="1">
      <c r="A67" s="51">
        <v>57</v>
      </c>
      <c r="B67" s="73"/>
      <c r="C67" s="21"/>
      <c r="D67" s="20">
        <v>0</v>
      </c>
      <c r="E67" s="20">
        <v>0</v>
      </c>
      <c r="F67" s="52">
        <f t="shared" si="0"/>
        <v>0</v>
      </c>
      <c r="G67" s="53" t="str">
        <f t="shared" si="1"/>
        <v>100</v>
      </c>
      <c r="H67" s="20">
        <v>0</v>
      </c>
      <c r="I67" s="20" t="b">
        <f t="shared" si="2"/>
        <v>0</v>
      </c>
      <c r="J67" s="20"/>
      <c r="K67" s="20"/>
      <c r="L67" s="20"/>
      <c r="M67" s="20"/>
      <c r="N67" s="20">
        <v>0</v>
      </c>
      <c r="O67" s="20">
        <v>0</v>
      </c>
      <c r="P67" s="20">
        <f t="shared" si="3"/>
        <v>0</v>
      </c>
      <c r="Q67" s="54" t="str">
        <f t="shared" si="4"/>
        <v>100</v>
      </c>
      <c r="R67" s="20">
        <v>0</v>
      </c>
      <c r="S67" s="20" t="str">
        <f t="shared" si="5"/>
        <v>100</v>
      </c>
      <c r="T67" s="63"/>
      <c r="U67" s="63"/>
      <c r="V67" s="63"/>
    </row>
    <row r="68" spans="1:22" ht="30" customHeight="1">
      <c r="A68" s="51">
        <v>58</v>
      </c>
      <c r="B68" s="73"/>
      <c r="C68" s="21"/>
      <c r="D68" s="20">
        <v>0</v>
      </c>
      <c r="E68" s="20">
        <v>0</v>
      </c>
      <c r="F68" s="52">
        <f t="shared" si="0"/>
        <v>0</v>
      </c>
      <c r="G68" s="53" t="str">
        <f t="shared" si="1"/>
        <v>100</v>
      </c>
      <c r="H68" s="20">
        <v>0</v>
      </c>
      <c r="I68" s="20" t="b">
        <f t="shared" si="2"/>
        <v>0</v>
      </c>
      <c r="J68" s="20"/>
      <c r="K68" s="20"/>
      <c r="L68" s="20"/>
      <c r="M68" s="20"/>
      <c r="N68" s="20">
        <v>0</v>
      </c>
      <c r="O68" s="20">
        <v>0</v>
      </c>
      <c r="P68" s="20">
        <f t="shared" si="3"/>
        <v>0</v>
      </c>
      <c r="Q68" s="54" t="str">
        <f t="shared" si="4"/>
        <v>100</v>
      </c>
      <c r="R68" s="20">
        <v>0</v>
      </c>
      <c r="S68" s="20" t="str">
        <f t="shared" si="5"/>
        <v>100</v>
      </c>
      <c r="T68" s="63"/>
      <c r="U68" s="63"/>
      <c r="V68" s="63"/>
    </row>
    <row r="69" spans="1:22" ht="30" customHeight="1">
      <c r="A69" s="51">
        <v>59</v>
      </c>
      <c r="B69" s="73"/>
      <c r="C69" s="21"/>
      <c r="D69" s="20">
        <v>0</v>
      </c>
      <c r="E69" s="20">
        <v>0</v>
      </c>
      <c r="F69" s="52">
        <f t="shared" si="0"/>
        <v>0</v>
      </c>
      <c r="G69" s="53" t="str">
        <f t="shared" si="1"/>
        <v>100</v>
      </c>
      <c r="H69" s="20">
        <v>0</v>
      </c>
      <c r="I69" s="20" t="b">
        <f t="shared" si="2"/>
        <v>0</v>
      </c>
      <c r="J69" s="20"/>
      <c r="K69" s="20"/>
      <c r="L69" s="20"/>
      <c r="M69" s="20"/>
      <c r="N69" s="20">
        <v>0</v>
      </c>
      <c r="O69" s="20">
        <v>0</v>
      </c>
      <c r="P69" s="20">
        <f t="shared" si="3"/>
        <v>0</v>
      </c>
      <c r="Q69" s="54" t="str">
        <f t="shared" si="4"/>
        <v>100</v>
      </c>
      <c r="R69" s="20">
        <v>0</v>
      </c>
      <c r="S69" s="20" t="str">
        <f t="shared" si="5"/>
        <v>100</v>
      </c>
      <c r="T69" s="63"/>
      <c r="U69" s="63"/>
      <c r="V69" s="63"/>
    </row>
    <row r="70" spans="1:22" ht="30" customHeight="1">
      <c r="A70" s="51">
        <v>60</v>
      </c>
      <c r="B70" s="73"/>
      <c r="C70" s="21"/>
      <c r="D70" s="20">
        <v>0</v>
      </c>
      <c r="E70" s="20">
        <v>0</v>
      </c>
      <c r="F70" s="52">
        <f t="shared" si="0"/>
        <v>0</v>
      </c>
      <c r="G70" s="53" t="str">
        <f t="shared" si="1"/>
        <v>100</v>
      </c>
      <c r="H70" s="20">
        <v>0</v>
      </c>
      <c r="I70" s="20" t="b">
        <f t="shared" si="2"/>
        <v>0</v>
      </c>
      <c r="J70" s="20"/>
      <c r="K70" s="20"/>
      <c r="L70" s="20"/>
      <c r="M70" s="20"/>
      <c r="N70" s="20">
        <v>0</v>
      </c>
      <c r="O70" s="20">
        <v>0</v>
      </c>
      <c r="P70" s="20">
        <f t="shared" si="3"/>
        <v>0</v>
      </c>
      <c r="Q70" s="54" t="str">
        <f t="shared" si="4"/>
        <v>100</v>
      </c>
      <c r="R70" s="20">
        <v>0</v>
      </c>
      <c r="S70" s="20" t="str">
        <f t="shared" si="5"/>
        <v>100</v>
      </c>
      <c r="T70" s="63"/>
      <c r="U70" s="63"/>
      <c r="V70" s="63"/>
    </row>
    <row r="71" spans="1:22" ht="30" customHeight="1">
      <c r="A71" s="51">
        <v>61</v>
      </c>
      <c r="B71" s="73"/>
      <c r="C71" s="21"/>
      <c r="D71" s="20">
        <v>0</v>
      </c>
      <c r="E71" s="20">
        <v>0</v>
      </c>
      <c r="F71" s="52">
        <f t="shared" si="0"/>
        <v>0</v>
      </c>
      <c r="G71" s="53" t="str">
        <f t="shared" si="1"/>
        <v>100</v>
      </c>
      <c r="H71" s="20">
        <v>0</v>
      </c>
      <c r="I71" s="20" t="b">
        <f t="shared" si="2"/>
        <v>0</v>
      </c>
      <c r="J71" s="20"/>
      <c r="K71" s="20"/>
      <c r="L71" s="20"/>
      <c r="M71" s="20"/>
      <c r="N71" s="20">
        <v>0</v>
      </c>
      <c r="O71" s="20">
        <v>0</v>
      </c>
      <c r="P71" s="20">
        <f t="shared" si="3"/>
        <v>0</v>
      </c>
      <c r="Q71" s="54" t="str">
        <f t="shared" si="4"/>
        <v>100</v>
      </c>
      <c r="R71" s="20">
        <v>0</v>
      </c>
      <c r="S71" s="20" t="str">
        <f t="shared" si="5"/>
        <v>100</v>
      </c>
      <c r="T71" s="63"/>
      <c r="U71" s="63"/>
      <c r="V71" s="63"/>
    </row>
    <row r="72" spans="1:22" ht="30" customHeight="1">
      <c r="A72" s="51">
        <v>62</v>
      </c>
      <c r="B72" s="73"/>
      <c r="C72" s="21"/>
      <c r="D72" s="20">
        <v>0</v>
      </c>
      <c r="E72" s="20">
        <v>0</v>
      </c>
      <c r="F72" s="52">
        <f t="shared" si="0"/>
        <v>0</v>
      </c>
      <c r="G72" s="53" t="str">
        <f t="shared" si="1"/>
        <v>100</v>
      </c>
      <c r="H72" s="20">
        <v>0</v>
      </c>
      <c r="I72" s="20" t="b">
        <f t="shared" si="2"/>
        <v>0</v>
      </c>
      <c r="J72" s="20"/>
      <c r="K72" s="20"/>
      <c r="L72" s="20"/>
      <c r="M72" s="20"/>
      <c r="N72" s="20">
        <v>0</v>
      </c>
      <c r="O72" s="20">
        <v>0</v>
      </c>
      <c r="P72" s="20">
        <f t="shared" si="3"/>
        <v>0</v>
      </c>
      <c r="Q72" s="54" t="str">
        <f t="shared" si="4"/>
        <v>100</v>
      </c>
      <c r="R72" s="20">
        <v>0</v>
      </c>
      <c r="S72" s="20" t="str">
        <f t="shared" si="5"/>
        <v>100</v>
      </c>
      <c r="T72" s="63"/>
      <c r="U72" s="63"/>
      <c r="V72" s="63"/>
    </row>
    <row r="73" spans="1:22" ht="30" customHeight="1">
      <c r="A73" s="51">
        <v>63</v>
      </c>
      <c r="B73" s="73"/>
      <c r="C73" s="21"/>
      <c r="D73" s="20">
        <v>0</v>
      </c>
      <c r="E73" s="20">
        <v>0</v>
      </c>
      <c r="F73" s="52">
        <f t="shared" si="0"/>
        <v>0</v>
      </c>
      <c r="G73" s="53" t="str">
        <f t="shared" si="1"/>
        <v>100</v>
      </c>
      <c r="H73" s="20">
        <v>0</v>
      </c>
      <c r="I73" s="20" t="b">
        <f t="shared" si="2"/>
        <v>0</v>
      </c>
      <c r="J73" s="20"/>
      <c r="K73" s="20"/>
      <c r="L73" s="20"/>
      <c r="M73" s="20"/>
      <c r="N73" s="20">
        <v>0</v>
      </c>
      <c r="O73" s="20">
        <v>0</v>
      </c>
      <c r="P73" s="20">
        <f t="shared" si="3"/>
        <v>0</v>
      </c>
      <c r="Q73" s="54" t="str">
        <f t="shared" si="4"/>
        <v>100</v>
      </c>
      <c r="R73" s="20">
        <v>0</v>
      </c>
      <c r="S73" s="20" t="str">
        <f t="shared" si="5"/>
        <v>100</v>
      </c>
      <c r="T73" s="63"/>
      <c r="U73" s="63"/>
      <c r="V73" s="63"/>
    </row>
    <row r="74" spans="1:22" ht="30" customHeight="1">
      <c r="A74" s="51">
        <v>64</v>
      </c>
      <c r="B74" s="73"/>
      <c r="C74" s="21"/>
      <c r="D74" s="20">
        <v>0</v>
      </c>
      <c r="E74" s="20">
        <v>0</v>
      </c>
      <c r="F74" s="52">
        <f t="shared" si="0"/>
        <v>0</v>
      </c>
      <c r="G74" s="53" t="str">
        <f t="shared" si="1"/>
        <v>100</v>
      </c>
      <c r="H74" s="20">
        <v>0</v>
      </c>
      <c r="I74" s="20" t="b">
        <f t="shared" si="2"/>
        <v>0</v>
      </c>
      <c r="J74" s="20"/>
      <c r="K74" s="20"/>
      <c r="L74" s="20"/>
      <c r="M74" s="20"/>
      <c r="N74" s="20">
        <v>0</v>
      </c>
      <c r="O74" s="20">
        <v>0</v>
      </c>
      <c r="P74" s="20">
        <f t="shared" si="3"/>
        <v>0</v>
      </c>
      <c r="Q74" s="54" t="str">
        <f t="shared" si="4"/>
        <v>100</v>
      </c>
      <c r="R74" s="20">
        <v>0</v>
      </c>
      <c r="S74" s="20" t="str">
        <f t="shared" si="5"/>
        <v>100</v>
      </c>
      <c r="T74" s="63"/>
      <c r="U74" s="63"/>
      <c r="V74" s="63"/>
    </row>
    <row r="75" spans="1:22" ht="30" customHeight="1">
      <c r="A75" s="51">
        <v>65</v>
      </c>
      <c r="B75" s="73"/>
      <c r="C75" s="21"/>
      <c r="D75" s="20">
        <v>0</v>
      </c>
      <c r="E75" s="20">
        <v>0</v>
      </c>
      <c r="F75" s="52">
        <f t="shared" si="0"/>
        <v>0</v>
      </c>
      <c r="G75" s="53" t="str">
        <f t="shared" si="1"/>
        <v>100</v>
      </c>
      <c r="H75" s="20">
        <v>0</v>
      </c>
      <c r="I75" s="20" t="b">
        <f t="shared" si="2"/>
        <v>0</v>
      </c>
      <c r="J75" s="20"/>
      <c r="K75" s="20"/>
      <c r="L75" s="20"/>
      <c r="M75" s="20"/>
      <c r="N75" s="20">
        <v>0</v>
      </c>
      <c r="O75" s="20">
        <v>0</v>
      </c>
      <c r="P75" s="20">
        <f t="shared" si="3"/>
        <v>0</v>
      </c>
      <c r="Q75" s="54" t="str">
        <f t="shared" si="4"/>
        <v>100</v>
      </c>
      <c r="R75" s="20">
        <v>0</v>
      </c>
      <c r="S75" s="20" t="str">
        <f t="shared" si="5"/>
        <v>100</v>
      </c>
      <c r="T75" s="63"/>
      <c r="U75" s="63"/>
      <c r="V75" s="63"/>
    </row>
    <row r="76" spans="1:22" ht="30" customHeight="1">
      <c r="A76" s="51">
        <v>66</v>
      </c>
      <c r="B76" s="73"/>
      <c r="C76" s="21"/>
      <c r="D76" s="20">
        <v>0</v>
      </c>
      <c r="E76" s="20">
        <v>0</v>
      </c>
      <c r="F76" s="52">
        <f t="shared" si="0"/>
        <v>0</v>
      </c>
      <c r="G76" s="53" t="str">
        <f t="shared" si="1"/>
        <v>100</v>
      </c>
      <c r="H76" s="20">
        <v>0</v>
      </c>
      <c r="I76" s="20" t="b">
        <f t="shared" si="2"/>
        <v>0</v>
      </c>
      <c r="J76" s="20"/>
      <c r="K76" s="20"/>
      <c r="L76" s="20"/>
      <c r="M76" s="20"/>
      <c r="N76" s="20">
        <v>0</v>
      </c>
      <c r="O76" s="20">
        <v>0</v>
      </c>
      <c r="P76" s="20">
        <f t="shared" si="3"/>
        <v>0</v>
      </c>
      <c r="Q76" s="54" t="str">
        <f t="shared" si="4"/>
        <v>100</v>
      </c>
      <c r="R76" s="20">
        <v>0</v>
      </c>
      <c r="S76" s="20" t="str">
        <f t="shared" si="5"/>
        <v>100</v>
      </c>
      <c r="T76" s="63"/>
      <c r="U76" s="63"/>
      <c r="V76" s="63"/>
    </row>
    <row r="77" spans="1:22" ht="30" customHeight="1">
      <c r="A77" s="51">
        <v>67</v>
      </c>
      <c r="B77" s="73"/>
      <c r="C77" s="21"/>
      <c r="D77" s="20">
        <v>0</v>
      </c>
      <c r="E77" s="20">
        <v>0</v>
      </c>
      <c r="F77" s="52">
        <f t="shared" si="0"/>
        <v>0</v>
      </c>
      <c r="G77" s="53" t="str">
        <f t="shared" si="1"/>
        <v>100</v>
      </c>
      <c r="H77" s="20">
        <v>0</v>
      </c>
      <c r="I77" s="20" t="b">
        <f t="shared" si="2"/>
        <v>0</v>
      </c>
      <c r="J77" s="20"/>
      <c r="K77" s="20"/>
      <c r="L77" s="20"/>
      <c r="M77" s="20"/>
      <c r="N77" s="20">
        <v>0</v>
      </c>
      <c r="O77" s="20">
        <v>0</v>
      </c>
      <c r="P77" s="20">
        <f t="shared" si="3"/>
        <v>0</v>
      </c>
      <c r="Q77" s="54" t="str">
        <f t="shared" si="4"/>
        <v>100</v>
      </c>
      <c r="R77" s="20">
        <v>0</v>
      </c>
      <c r="S77" s="20" t="str">
        <f t="shared" si="5"/>
        <v>100</v>
      </c>
      <c r="T77" s="63"/>
      <c r="U77" s="63"/>
      <c r="V77" s="63"/>
    </row>
    <row r="78" spans="1:22" ht="30" customHeight="1">
      <c r="A78" s="51">
        <v>68</v>
      </c>
      <c r="B78" s="73"/>
      <c r="C78" s="21"/>
      <c r="D78" s="20">
        <v>0</v>
      </c>
      <c r="E78" s="20">
        <v>0</v>
      </c>
      <c r="F78" s="52">
        <f t="shared" si="0"/>
        <v>0</v>
      </c>
      <c r="G78" s="53" t="str">
        <f t="shared" si="1"/>
        <v>100</v>
      </c>
      <c r="H78" s="20">
        <v>0</v>
      </c>
      <c r="I78" s="20" t="b">
        <f t="shared" si="2"/>
        <v>0</v>
      </c>
      <c r="J78" s="20"/>
      <c r="K78" s="20"/>
      <c r="L78" s="20"/>
      <c r="M78" s="20"/>
      <c r="N78" s="20">
        <v>0</v>
      </c>
      <c r="O78" s="20">
        <v>0</v>
      </c>
      <c r="P78" s="20">
        <f t="shared" si="3"/>
        <v>0</v>
      </c>
      <c r="Q78" s="54" t="str">
        <f t="shared" si="4"/>
        <v>100</v>
      </c>
      <c r="R78" s="20">
        <v>0</v>
      </c>
      <c r="S78" s="20" t="str">
        <f t="shared" si="5"/>
        <v>100</v>
      </c>
      <c r="T78" s="63"/>
      <c r="U78" s="63"/>
      <c r="V78" s="63"/>
    </row>
    <row r="79" spans="1:22" ht="30" customHeight="1">
      <c r="A79" s="51">
        <v>69</v>
      </c>
      <c r="B79" s="73"/>
      <c r="C79" s="21"/>
      <c r="D79" s="20">
        <v>0</v>
      </c>
      <c r="E79" s="20">
        <v>0</v>
      </c>
      <c r="F79" s="52">
        <f t="shared" si="0"/>
        <v>0</v>
      </c>
      <c r="G79" s="53" t="str">
        <f t="shared" si="1"/>
        <v>100</v>
      </c>
      <c r="H79" s="20">
        <v>0</v>
      </c>
      <c r="I79" s="20" t="b">
        <f t="shared" si="2"/>
        <v>0</v>
      </c>
      <c r="J79" s="20"/>
      <c r="K79" s="20"/>
      <c r="L79" s="20"/>
      <c r="M79" s="20"/>
      <c r="N79" s="20">
        <v>0</v>
      </c>
      <c r="O79" s="20">
        <v>0</v>
      </c>
      <c r="P79" s="20">
        <f t="shared" si="3"/>
        <v>0</v>
      </c>
      <c r="Q79" s="54" t="str">
        <f t="shared" si="4"/>
        <v>100</v>
      </c>
      <c r="R79" s="20">
        <v>0</v>
      </c>
      <c r="S79" s="20" t="str">
        <f t="shared" si="5"/>
        <v>100</v>
      </c>
      <c r="T79" s="63"/>
      <c r="U79" s="63"/>
      <c r="V79" s="63"/>
    </row>
    <row r="80" spans="1:22" ht="30" customHeight="1">
      <c r="A80" s="51">
        <v>70</v>
      </c>
      <c r="B80" s="73"/>
      <c r="C80" s="21"/>
      <c r="D80" s="20">
        <v>0</v>
      </c>
      <c r="E80" s="20">
        <v>0</v>
      </c>
      <c r="F80" s="52">
        <f t="shared" si="0"/>
        <v>0</v>
      </c>
      <c r="G80" s="53" t="str">
        <f t="shared" si="1"/>
        <v>100</v>
      </c>
      <c r="H80" s="20">
        <v>0</v>
      </c>
      <c r="I80" s="20" t="b">
        <f t="shared" si="2"/>
        <v>0</v>
      </c>
      <c r="J80" s="20"/>
      <c r="K80" s="20"/>
      <c r="L80" s="20"/>
      <c r="M80" s="20"/>
      <c r="N80" s="20">
        <v>0</v>
      </c>
      <c r="O80" s="20">
        <v>0</v>
      </c>
      <c r="P80" s="20">
        <f t="shared" si="3"/>
        <v>0</v>
      </c>
      <c r="Q80" s="54" t="str">
        <f t="shared" si="4"/>
        <v>100</v>
      </c>
      <c r="R80" s="20">
        <v>0</v>
      </c>
      <c r="S80" s="20" t="str">
        <f t="shared" si="5"/>
        <v>100</v>
      </c>
      <c r="T80" s="63"/>
      <c r="U80" s="63"/>
      <c r="V80" s="63"/>
    </row>
    <row r="81" spans="1:22" ht="30" customHeight="1">
      <c r="A81" s="51">
        <v>71</v>
      </c>
      <c r="B81" s="73"/>
      <c r="C81" s="21"/>
      <c r="D81" s="20">
        <v>0</v>
      </c>
      <c r="E81" s="20">
        <v>0</v>
      </c>
      <c r="F81" s="52">
        <f t="shared" si="0"/>
        <v>0</v>
      </c>
      <c r="G81" s="53" t="str">
        <f t="shared" si="1"/>
        <v>100</v>
      </c>
      <c r="H81" s="20">
        <v>0</v>
      </c>
      <c r="I81" s="20" t="b">
        <f t="shared" si="2"/>
        <v>0</v>
      </c>
      <c r="J81" s="20"/>
      <c r="K81" s="20"/>
      <c r="L81" s="20"/>
      <c r="M81" s="20"/>
      <c r="N81" s="20">
        <v>0</v>
      </c>
      <c r="O81" s="20">
        <v>0</v>
      </c>
      <c r="P81" s="20">
        <f t="shared" si="3"/>
        <v>0</v>
      </c>
      <c r="Q81" s="54" t="str">
        <f t="shared" si="4"/>
        <v>100</v>
      </c>
      <c r="R81" s="20">
        <v>0</v>
      </c>
      <c r="S81" s="20" t="str">
        <f t="shared" si="5"/>
        <v>100</v>
      </c>
      <c r="T81" s="63"/>
      <c r="U81" s="63"/>
      <c r="V81" s="63"/>
    </row>
    <row r="82" spans="1:22" ht="30" customHeight="1">
      <c r="A82" s="51">
        <v>72</v>
      </c>
      <c r="B82" s="73"/>
      <c r="C82" s="21"/>
      <c r="D82" s="20">
        <v>0</v>
      </c>
      <c r="E82" s="20">
        <v>0</v>
      </c>
      <c r="F82" s="52">
        <f t="shared" si="0"/>
        <v>0</v>
      </c>
      <c r="G82" s="53" t="str">
        <f t="shared" si="1"/>
        <v>100</v>
      </c>
      <c r="H82" s="20">
        <v>0</v>
      </c>
      <c r="I82" s="20" t="b">
        <f t="shared" si="2"/>
        <v>0</v>
      </c>
      <c r="J82" s="20"/>
      <c r="K82" s="20"/>
      <c r="L82" s="20"/>
      <c r="M82" s="20"/>
      <c r="N82" s="20">
        <v>0</v>
      </c>
      <c r="O82" s="20">
        <v>0</v>
      </c>
      <c r="P82" s="20">
        <f t="shared" si="3"/>
        <v>0</v>
      </c>
      <c r="Q82" s="54" t="str">
        <f t="shared" si="4"/>
        <v>100</v>
      </c>
      <c r="R82" s="20">
        <v>0</v>
      </c>
      <c r="S82" s="20" t="str">
        <f t="shared" si="5"/>
        <v>100</v>
      </c>
      <c r="T82" s="63"/>
      <c r="U82" s="63"/>
      <c r="V82" s="63"/>
    </row>
    <row r="83" spans="1:22" ht="30" customHeight="1">
      <c r="A83" s="51">
        <v>73</v>
      </c>
      <c r="B83" s="73"/>
      <c r="C83" s="21"/>
      <c r="D83" s="20">
        <v>0</v>
      </c>
      <c r="E83" s="20">
        <v>0</v>
      </c>
      <c r="F83" s="52">
        <f t="shared" si="0"/>
        <v>0</v>
      </c>
      <c r="G83" s="53" t="str">
        <f t="shared" si="1"/>
        <v>100</v>
      </c>
      <c r="H83" s="20">
        <v>0</v>
      </c>
      <c r="I83" s="20" t="b">
        <f t="shared" si="2"/>
        <v>0</v>
      </c>
      <c r="J83" s="20"/>
      <c r="K83" s="20"/>
      <c r="L83" s="20"/>
      <c r="M83" s="20"/>
      <c r="N83" s="20">
        <v>0</v>
      </c>
      <c r="O83" s="20">
        <v>0</v>
      </c>
      <c r="P83" s="20">
        <f t="shared" si="3"/>
        <v>0</v>
      </c>
      <c r="Q83" s="54" t="str">
        <f t="shared" si="4"/>
        <v>100</v>
      </c>
      <c r="R83" s="20">
        <v>0</v>
      </c>
      <c r="S83" s="20" t="str">
        <f t="shared" si="5"/>
        <v>100</v>
      </c>
      <c r="T83" s="63"/>
      <c r="U83" s="63"/>
      <c r="V83" s="63"/>
    </row>
    <row r="84" spans="1:22" ht="30" customHeight="1">
      <c r="A84" s="51">
        <v>74</v>
      </c>
      <c r="B84" s="73"/>
      <c r="C84" s="21"/>
      <c r="D84" s="20">
        <v>0</v>
      </c>
      <c r="E84" s="20">
        <v>0</v>
      </c>
      <c r="F84" s="52">
        <f t="shared" si="0"/>
        <v>0</v>
      </c>
      <c r="G84" s="53" t="str">
        <f t="shared" si="1"/>
        <v>100</v>
      </c>
      <c r="H84" s="20">
        <v>0</v>
      </c>
      <c r="I84" s="20" t="b">
        <f t="shared" si="2"/>
        <v>0</v>
      </c>
      <c r="J84" s="20"/>
      <c r="K84" s="20"/>
      <c r="L84" s="20"/>
      <c r="M84" s="20"/>
      <c r="N84" s="20">
        <v>0</v>
      </c>
      <c r="O84" s="20">
        <v>0</v>
      </c>
      <c r="P84" s="20">
        <f t="shared" si="3"/>
        <v>0</v>
      </c>
      <c r="Q84" s="54" t="str">
        <f t="shared" si="4"/>
        <v>100</v>
      </c>
      <c r="R84" s="20">
        <v>0</v>
      </c>
      <c r="S84" s="20" t="str">
        <f t="shared" si="5"/>
        <v>100</v>
      </c>
      <c r="T84" s="63"/>
      <c r="U84" s="63"/>
      <c r="V84" s="63"/>
    </row>
    <row r="85" spans="1:22" ht="30" customHeight="1">
      <c r="A85" s="51">
        <v>75</v>
      </c>
      <c r="B85" s="73"/>
      <c r="C85" s="21"/>
      <c r="D85" s="20">
        <v>0</v>
      </c>
      <c r="E85" s="20">
        <v>0</v>
      </c>
      <c r="F85" s="52">
        <f t="shared" si="0"/>
        <v>0</v>
      </c>
      <c r="G85" s="53" t="str">
        <f t="shared" si="1"/>
        <v>100</v>
      </c>
      <c r="H85" s="20">
        <v>0</v>
      </c>
      <c r="I85" s="20" t="b">
        <f t="shared" si="2"/>
        <v>0</v>
      </c>
      <c r="J85" s="20"/>
      <c r="K85" s="20"/>
      <c r="L85" s="20"/>
      <c r="M85" s="20"/>
      <c r="N85" s="20">
        <v>0</v>
      </c>
      <c r="O85" s="20">
        <v>0</v>
      </c>
      <c r="P85" s="20">
        <f t="shared" si="3"/>
        <v>0</v>
      </c>
      <c r="Q85" s="54" t="str">
        <f t="shared" si="4"/>
        <v>100</v>
      </c>
      <c r="R85" s="20">
        <v>0</v>
      </c>
      <c r="S85" s="20" t="str">
        <f t="shared" si="5"/>
        <v>100</v>
      </c>
      <c r="T85" s="63"/>
      <c r="U85" s="63"/>
      <c r="V85" s="63"/>
    </row>
    <row r="86" spans="1:22" ht="30" customHeight="1">
      <c r="A86" s="51">
        <v>76</v>
      </c>
      <c r="B86" s="73"/>
      <c r="C86" s="21"/>
      <c r="D86" s="20">
        <v>0</v>
      </c>
      <c r="E86" s="20">
        <v>0</v>
      </c>
      <c r="F86" s="52">
        <f t="shared" si="0"/>
        <v>0</v>
      </c>
      <c r="G86" s="53" t="str">
        <f t="shared" si="1"/>
        <v>100</v>
      </c>
      <c r="H86" s="20">
        <v>0</v>
      </c>
      <c r="I86" s="20" t="b">
        <f t="shared" si="2"/>
        <v>0</v>
      </c>
      <c r="J86" s="20"/>
      <c r="K86" s="20"/>
      <c r="L86" s="20"/>
      <c r="M86" s="20"/>
      <c r="N86" s="20">
        <v>0</v>
      </c>
      <c r="O86" s="20">
        <v>0</v>
      </c>
      <c r="P86" s="20">
        <f t="shared" si="3"/>
        <v>0</v>
      </c>
      <c r="Q86" s="54" t="str">
        <f t="shared" si="4"/>
        <v>100</v>
      </c>
      <c r="R86" s="20">
        <v>0</v>
      </c>
      <c r="S86" s="20" t="str">
        <f t="shared" si="5"/>
        <v>100</v>
      </c>
      <c r="T86" s="63"/>
      <c r="U86" s="63"/>
      <c r="V86" s="63"/>
    </row>
    <row r="87" spans="1:22" ht="30" customHeight="1">
      <c r="A87" s="51">
        <v>77</v>
      </c>
      <c r="B87" s="73"/>
      <c r="C87" s="21"/>
      <c r="D87" s="20">
        <v>0</v>
      </c>
      <c r="E87" s="20">
        <v>0</v>
      </c>
      <c r="F87" s="52">
        <f t="shared" si="0"/>
        <v>0</v>
      </c>
      <c r="G87" s="53" t="str">
        <f t="shared" si="1"/>
        <v>100</v>
      </c>
      <c r="H87" s="20">
        <v>0</v>
      </c>
      <c r="I87" s="20" t="b">
        <f t="shared" si="2"/>
        <v>0</v>
      </c>
      <c r="J87" s="20"/>
      <c r="K87" s="20"/>
      <c r="L87" s="20"/>
      <c r="M87" s="20"/>
      <c r="N87" s="20">
        <v>0</v>
      </c>
      <c r="O87" s="20">
        <v>0</v>
      </c>
      <c r="P87" s="20">
        <f t="shared" si="3"/>
        <v>0</v>
      </c>
      <c r="Q87" s="54" t="str">
        <f t="shared" si="4"/>
        <v>100</v>
      </c>
      <c r="R87" s="20">
        <v>0</v>
      </c>
      <c r="S87" s="20" t="str">
        <f t="shared" si="5"/>
        <v>100</v>
      </c>
      <c r="T87" s="63"/>
      <c r="U87" s="63"/>
      <c r="V87" s="63"/>
    </row>
    <row r="88" spans="1:22" ht="30" customHeight="1">
      <c r="A88" s="51">
        <v>78</v>
      </c>
      <c r="B88" s="73"/>
      <c r="C88" s="21"/>
      <c r="D88" s="20">
        <v>0</v>
      </c>
      <c r="E88" s="20">
        <v>0</v>
      </c>
      <c r="F88" s="52">
        <f t="shared" si="0"/>
        <v>0</v>
      </c>
      <c r="G88" s="53" t="str">
        <f t="shared" si="1"/>
        <v>100</v>
      </c>
      <c r="H88" s="20">
        <v>0</v>
      </c>
      <c r="I88" s="20" t="b">
        <f t="shared" si="2"/>
        <v>0</v>
      </c>
      <c r="J88" s="20"/>
      <c r="K88" s="20"/>
      <c r="L88" s="20"/>
      <c r="M88" s="20"/>
      <c r="N88" s="20">
        <v>0</v>
      </c>
      <c r="O88" s="20">
        <v>0</v>
      </c>
      <c r="P88" s="20">
        <f t="shared" si="3"/>
        <v>0</v>
      </c>
      <c r="Q88" s="54" t="str">
        <f t="shared" si="4"/>
        <v>100</v>
      </c>
      <c r="R88" s="20">
        <v>0</v>
      </c>
      <c r="S88" s="20" t="str">
        <f t="shared" si="5"/>
        <v>100</v>
      </c>
      <c r="T88" s="63"/>
      <c r="U88" s="63"/>
      <c r="V88" s="63"/>
    </row>
    <row r="89" spans="1:22" ht="30" customHeight="1">
      <c r="A89" s="51">
        <v>79</v>
      </c>
      <c r="B89" s="73"/>
      <c r="C89" s="21"/>
      <c r="D89" s="20">
        <v>0</v>
      </c>
      <c r="E89" s="20">
        <v>0</v>
      </c>
      <c r="F89" s="52">
        <f t="shared" si="0"/>
        <v>0</v>
      </c>
      <c r="G89" s="53" t="str">
        <f t="shared" si="1"/>
        <v>100</v>
      </c>
      <c r="H89" s="20">
        <v>0</v>
      </c>
      <c r="I89" s="20" t="b">
        <f t="shared" si="2"/>
        <v>0</v>
      </c>
      <c r="J89" s="20"/>
      <c r="K89" s="20"/>
      <c r="L89" s="20"/>
      <c r="M89" s="20"/>
      <c r="N89" s="20">
        <v>0</v>
      </c>
      <c r="O89" s="20">
        <v>0</v>
      </c>
      <c r="P89" s="20">
        <f t="shared" si="3"/>
        <v>0</v>
      </c>
      <c r="Q89" s="54" t="str">
        <f t="shared" si="4"/>
        <v>100</v>
      </c>
      <c r="R89" s="20">
        <v>0</v>
      </c>
      <c r="S89" s="20" t="str">
        <f t="shared" si="5"/>
        <v>100</v>
      </c>
      <c r="T89" s="63"/>
      <c r="U89" s="63"/>
      <c r="V89" s="63"/>
    </row>
    <row r="90" spans="1:22" ht="30" customHeight="1">
      <c r="A90" s="51">
        <v>80</v>
      </c>
      <c r="B90" s="73"/>
      <c r="C90" s="21"/>
      <c r="D90" s="20">
        <v>0</v>
      </c>
      <c r="E90" s="20">
        <v>0</v>
      </c>
      <c r="F90" s="52">
        <f t="shared" si="0"/>
        <v>0</v>
      </c>
      <c r="G90" s="53" t="str">
        <f t="shared" si="1"/>
        <v>100</v>
      </c>
      <c r="H90" s="20">
        <v>0</v>
      </c>
      <c r="I90" s="20" t="b">
        <f t="shared" si="2"/>
        <v>0</v>
      </c>
      <c r="J90" s="20"/>
      <c r="K90" s="20"/>
      <c r="L90" s="20"/>
      <c r="M90" s="20"/>
      <c r="N90" s="20">
        <v>0</v>
      </c>
      <c r="O90" s="20">
        <v>0</v>
      </c>
      <c r="P90" s="20">
        <f t="shared" si="3"/>
        <v>0</v>
      </c>
      <c r="Q90" s="54" t="str">
        <f t="shared" si="4"/>
        <v>100</v>
      </c>
      <c r="R90" s="20">
        <v>0</v>
      </c>
      <c r="S90" s="20" t="str">
        <f t="shared" si="5"/>
        <v>100</v>
      </c>
      <c r="T90" s="63"/>
      <c r="U90" s="63"/>
      <c r="V90" s="63"/>
    </row>
    <row r="91" spans="1:22" ht="30" customHeight="1">
      <c r="A91" s="51">
        <v>81</v>
      </c>
      <c r="B91" s="73"/>
      <c r="C91" s="21"/>
      <c r="D91" s="20">
        <v>0</v>
      </c>
      <c r="E91" s="20">
        <v>0</v>
      </c>
      <c r="F91" s="52">
        <f t="shared" si="0"/>
        <v>0</v>
      </c>
      <c r="G91" s="53" t="str">
        <f t="shared" si="1"/>
        <v>100</v>
      </c>
      <c r="H91" s="20">
        <v>0</v>
      </c>
      <c r="I91" s="20" t="b">
        <f t="shared" si="2"/>
        <v>0</v>
      </c>
      <c r="J91" s="20"/>
      <c r="K91" s="20"/>
      <c r="L91" s="20"/>
      <c r="M91" s="20"/>
      <c r="N91" s="20">
        <v>0</v>
      </c>
      <c r="O91" s="20">
        <v>0</v>
      </c>
      <c r="P91" s="20">
        <f t="shared" si="3"/>
        <v>0</v>
      </c>
      <c r="Q91" s="54" t="str">
        <f t="shared" si="4"/>
        <v>100</v>
      </c>
      <c r="R91" s="20">
        <v>0</v>
      </c>
      <c r="S91" s="20" t="str">
        <f t="shared" si="5"/>
        <v>100</v>
      </c>
      <c r="T91" s="63"/>
      <c r="U91" s="63"/>
      <c r="V91" s="63"/>
    </row>
    <row r="92" spans="1:22" ht="30" customHeight="1">
      <c r="A92" s="51">
        <v>82</v>
      </c>
      <c r="B92" s="73"/>
      <c r="C92" s="21"/>
      <c r="D92" s="20">
        <v>0</v>
      </c>
      <c r="E92" s="20">
        <v>0</v>
      </c>
      <c r="F92" s="52">
        <f t="shared" si="0"/>
        <v>0</v>
      </c>
      <c r="G92" s="53" t="str">
        <f t="shared" si="1"/>
        <v>100</v>
      </c>
      <c r="H92" s="20">
        <v>0</v>
      </c>
      <c r="I92" s="20" t="b">
        <f t="shared" si="2"/>
        <v>0</v>
      </c>
      <c r="J92" s="20"/>
      <c r="K92" s="20"/>
      <c r="L92" s="20"/>
      <c r="M92" s="20"/>
      <c r="N92" s="20">
        <v>0</v>
      </c>
      <c r="O92" s="20">
        <v>0</v>
      </c>
      <c r="P92" s="20">
        <f t="shared" si="3"/>
        <v>0</v>
      </c>
      <c r="Q92" s="54" t="str">
        <f t="shared" si="4"/>
        <v>100</v>
      </c>
      <c r="R92" s="20">
        <v>0</v>
      </c>
      <c r="S92" s="20" t="str">
        <f t="shared" si="5"/>
        <v>100</v>
      </c>
      <c r="T92" s="63"/>
      <c r="U92" s="63"/>
      <c r="V92" s="63"/>
    </row>
    <row r="93" spans="1:22" ht="30" customHeight="1">
      <c r="A93" s="51">
        <v>83</v>
      </c>
      <c r="B93" s="73"/>
      <c r="C93" s="21"/>
      <c r="D93" s="20">
        <v>0</v>
      </c>
      <c r="E93" s="20">
        <v>0</v>
      </c>
      <c r="F93" s="52">
        <f t="shared" si="0"/>
        <v>0</v>
      </c>
      <c r="G93" s="53" t="str">
        <f t="shared" si="1"/>
        <v>100</v>
      </c>
      <c r="H93" s="20">
        <v>0</v>
      </c>
      <c r="I93" s="20" t="b">
        <f t="shared" si="2"/>
        <v>0</v>
      </c>
      <c r="J93" s="20"/>
      <c r="K93" s="20"/>
      <c r="L93" s="20"/>
      <c r="M93" s="20"/>
      <c r="N93" s="20">
        <v>0</v>
      </c>
      <c r="O93" s="20">
        <v>0</v>
      </c>
      <c r="P93" s="20">
        <f t="shared" si="3"/>
        <v>0</v>
      </c>
      <c r="Q93" s="54" t="str">
        <f t="shared" si="4"/>
        <v>100</v>
      </c>
      <c r="R93" s="20">
        <v>0</v>
      </c>
      <c r="S93" s="20" t="str">
        <f t="shared" si="5"/>
        <v>100</v>
      </c>
      <c r="T93" s="63"/>
      <c r="U93" s="63"/>
      <c r="V93" s="63"/>
    </row>
    <row r="94" spans="1:22" ht="30" customHeight="1">
      <c r="A94" s="51">
        <v>84</v>
      </c>
      <c r="B94" s="73"/>
      <c r="C94" s="21"/>
      <c r="D94" s="20">
        <v>0</v>
      </c>
      <c r="E94" s="20">
        <v>0</v>
      </c>
      <c r="F94" s="52">
        <f t="shared" si="0"/>
        <v>0</v>
      </c>
      <c r="G94" s="53" t="str">
        <f t="shared" si="1"/>
        <v>100</v>
      </c>
      <c r="H94" s="20">
        <v>0</v>
      </c>
      <c r="I94" s="20" t="b">
        <f t="shared" si="2"/>
        <v>0</v>
      </c>
      <c r="J94" s="20"/>
      <c r="K94" s="20"/>
      <c r="L94" s="20"/>
      <c r="M94" s="20"/>
      <c r="N94" s="20">
        <v>0</v>
      </c>
      <c r="O94" s="20">
        <v>0</v>
      </c>
      <c r="P94" s="20">
        <f t="shared" si="3"/>
        <v>0</v>
      </c>
      <c r="Q94" s="54" t="str">
        <f t="shared" si="4"/>
        <v>100</v>
      </c>
      <c r="R94" s="20">
        <v>0</v>
      </c>
      <c r="S94" s="20" t="str">
        <f t="shared" si="5"/>
        <v>100</v>
      </c>
      <c r="T94" s="63"/>
      <c r="U94" s="63"/>
      <c r="V94" s="63"/>
    </row>
    <row r="95" spans="1:22" ht="30" customHeight="1">
      <c r="A95" s="51">
        <v>85</v>
      </c>
      <c r="B95" s="73"/>
      <c r="C95" s="21"/>
      <c r="D95" s="20">
        <v>0</v>
      </c>
      <c r="E95" s="20">
        <v>0</v>
      </c>
      <c r="F95" s="52">
        <f t="shared" si="0"/>
        <v>0</v>
      </c>
      <c r="G95" s="53" t="str">
        <f t="shared" si="1"/>
        <v>100</v>
      </c>
      <c r="H95" s="20">
        <v>0</v>
      </c>
      <c r="I95" s="20" t="b">
        <f t="shared" si="2"/>
        <v>0</v>
      </c>
      <c r="J95" s="20"/>
      <c r="K95" s="20"/>
      <c r="L95" s="20"/>
      <c r="M95" s="20"/>
      <c r="N95" s="20">
        <v>0</v>
      </c>
      <c r="O95" s="20">
        <v>0</v>
      </c>
      <c r="P95" s="20">
        <f t="shared" si="3"/>
        <v>0</v>
      </c>
      <c r="Q95" s="54" t="str">
        <f t="shared" si="4"/>
        <v>100</v>
      </c>
      <c r="R95" s="20">
        <v>0</v>
      </c>
      <c r="S95" s="20" t="str">
        <f t="shared" si="5"/>
        <v>100</v>
      </c>
      <c r="T95" s="63"/>
      <c r="U95" s="63"/>
      <c r="V95" s="63"/>
    </row>
    <row r="96" spans="1:22" ht="30" customHeight="1">
      <c r="A96" s="51">
        <v>86</v>
      </c>
      <c r="B96" s="73"/>
      <c r="C96" s="21"/>
      <c r="D96" s="20">
        <v>0</v>
      </c>
      <c r="E96" s="20">
        <v>0</v>
      </c>
      <c r="F96" s="52">
        <f t="shared" si="0"/>
        <v>0</v>
      </c>
      <c r="G96" s="53" t="str">
        <f t="shared" si="1"/>
        <v>100</v>
      </c>
      <c r="H96" s="20">
        <v>0</v>
      </c>
      <c r="I96" s="20" t="b">
        <f t="shared" si="2"/>
        <v>0</v>
      </c>
      <c r="J96" s="20"/>
      <c r="K96" s="20"/>
      <c r="L96" s="20"/>
      <c r="M96" s="20"/>
      <c r="N96" s="20">
        <v>0</v>
      </c>
      <c r="O96" s="20">
        <v>0</v>
      </c>
      <c r="P96" s="20">
        <f t="shared" si="3"/>
        <v>0</v>
      </c>
      <c r="Q96" s="54" t="str">
        <f t="shared" si="4"/>
        <v>100</v>
      </c>
      <c r="R96" s="20">
        <v>0</v>
      </c>
      <c r="S96" s="20" t="str">
        <f t="shared" si="5"/>
        <v>100</v>
      </c>
      <c r="T96" s="63"/>
      <c r="U96" s="63"/>
      <c r="V96" s="63"/>
    </row>
    <row r="97" spans="1:22" ht="30" customHeight="1">
      <c r="A97" s="51">
        <v>87</v>
      </c>
      <c r="B97" s="73"/>
      <c r="C97" s="21"/>
      <c r="D97" s="20">
        <v>0</v>
      </c>
      <c r="E97" s="20">
        <v>0</v>
      </c>
      <c r="F97" s="52">
        <f t="shared" si="0"/>
        <v>0</v>
      </c>
      <c r="G97" s="53" t="str">
        <f t="shared" si="1"/>
        <v>100</v>
      </c>
      <c r="H97" s="20">
        <v>0</v>
      </c>
      <c r="I97" s="20" t="b">
        <f t="shared" si="2"/>
        <v>0</v>
      </c>
      <c r="J97" s="20"/>
      <c r="K97" s="20"/>
      <c r="L97" s="20"/>
      <c r="M97" s="20"/>
      <c r="N97" s="20">
        <v>0</v>
      </c>
      <c r="O97" s="20">
        <v>0</v>
      </c>
      <c r="P97" s="20">
        <f t="shared" si="3"/>
        <v>0</v>
      </c>
      <c r="Q97" s="54" t="str">
        <f t="shared" si="4"/>
        <v>100</v>
      </c>
      <c r="R97" s="20">
        <v>0</v>
      </c>
      <c r="S97" s="20" t="str">
        <f t="shared" si="5"/>
        <v>100</v>
      </c>
      <c r="T97" s="63"/>
      <c r="U97" s="63"/>
      <c r="V97" s="63"/>
    </row>
    <row r="98" spans="1:22" ht="30" customHeight="1">
      <c r="A98" s="51">
        <v>88</v>
      </c>
      <c r="B98" s="73"/>
      <c r="C98" s="21"/>
      <c r="D98" s="20">
        <v>0</v>
      </c>
      <c r="E98" s="20">
        <v>0</v>
      </c>
      <c r="F98" s="52">
        <f t="shared" si="0"/>
        <v>0</v>
      </c>
      <c r="G98" s="53" t="str">
        <f t="shared" si="1"/>
        <v>100</v>
      </c>
      <c r="H98" s="20">
        <v>0</v>
      </c>
      <c r="I98" s="20" t="b">
        <f t="shared" si="2"/>
        <v>0</v>
      </c>
      <c r="J98" s="20"/>
      <c r="K98" s="20"/>
      <c r="L98" s="20"/>
      <c r="M98" s="20"/>
      <c r="N98" s="20">
        <v>0</v>
      </c>
      <c r="O98" s="20">
        <v>0</v>
      </c>
      <c r="P98" s="20">
        <f t="shared" si="3"/>
        <v>0</v>
      </c>
      <c r="Q98" s="54" t="str">
        <f t="shared" si="4"/>
        <v>100</v>
      </c>
      <c r="R98" s="20">
        <v>0</v>
      </c>
      <c r="S98" s="20" t="str">
        <f t="shared" si="5"/>
        <v>100</v>
      </c>
      <c r="T98" s="63"/>
      <c r="U98" s="63"/>
      <c r="V98" s="63"/>
    </row>
    <row r="99" spans="1:22" ht="30" customHeight="1">
      <c r="A99" s="51">
        <v>89</v>
      </c>
      <c r="B99" s="73"/>
      <c r="C99" s="21"/>
      <c r="D99" s="20">
        <v>0</v>
      </c>
      <c r="E99" s="20">
        <v>0</v>
      </c>
      <c r="F99" s="52">
        <f t="shared" si="0"/>
        <v>0</v>
      </c>
      <c r="G99" s="53" t="str">
        <f t="shared" si="1"/>
        <v>100</v>
      </c>
      <c r="H99" s="20">
        <v>0</v>
      </c>
      <c r="I99" s="20" t="b">
        <f t="shared" si="2"/>
        <v>0</v>
      </c>
      <c r="J99" s="20"/>
      <c r="K99" s="20"/>
      <c r="L99" s="20"/>
      <c r="M99" s="20"/>
      <c r="N99" s="20">
        <v>0</v>
      </c>
      <c r="O99" s="20">
        <v>0</v>
      </c>
      <c r="P99" s="20">
        <f t="shared" si="3"/>
        <v>0</v>
      </c>
      <c r="Q99" s="54" t="str">
        <f t="shared" si="4"/>
        <v>100</v>
      </c>
      <c r="R99" s="20">
        <v>0</v>
      </c>
      <c r="S99" s="20" t="str">
        <f t="shared" si="5"/>
        <v>100</v>
      </c>
      <c r="T99" s="63"/>
      <c r="U99" s="63"/>
      <c r="V99" s="63"/>
    </row>
    <row r="100" spans="1:22" ht="30" customHeight="1">
      <c r="A100" s="51">
        <v>90</v>
      </c>
      <c r="B100" s="73"/>
      <c r="C100" s="21"/>
      <c r="D100" s="20">
        <v>0</v>
      </c>
      <c r="E100" s="20">
        <v>0</v>
      </c>
      <c r="F100" s="52">
        <f t="shared" si="0"/>
        <v>0</v>
      </c>
      <c r="G100" s="53" t="str">
        <f t="shared" si="1"/>
        <v>100</v>
      </c>
      <c r="H100" s="20">
        <v>0</v>
      </c>
      <c r="I100" s="20" t="b">
        <f t="shared" si="2"/>
        <v>0</v>
      </c>
      <c r="J100" s="20"/>
      <c r="K100" s="20"/>
      <c r="L100" s="20"/>
      <c r="M100" s="20"/>
      <c r="N100" s="20">
        <v>0</v>
      </c>
      <c r="O100" s="20">
        <v>0</v>
      </c>
      <c r="P100" s="20">
        <f t="shared" si="3"/>
        <v>0</v>
      </c>
      <c r="Q100" s="54" t="str">
        <f t="shared" si="4"/>
        <v>100</v>
      </c>
      <c r="R100" s="20">
        <v>0</v>
      </c>
      <c r="S100" s="20" t="str">
        <f t="shared" si="5"/>
        <v>100</v>
      </c>
      <c r="T100" s="63"/>
      <c r="U100" s="63"/>
      <c r="V100" s="63"/>
    </row>
    <row r="101" spans="1:22" ht="30" customHeight="1">
      <c r="A101" s="51">
        <v>91</v>
      </c>
      <c r="B101" s="73"/>
      <c r="C101" s="21"/>
      <c r="D101" s="20">
        <v>0</v>
      </c>
      <c r="E101" s="20">
        <v>0</v>
      </c>
      <c r="F101" s="52">
        <f t="shared" si="0"/>
        <v>0</v>
      </c>
      <c r="G101" s="53" t="str">
        <f t="shared" si="1"/>
        <v>100</v>
      </c>
      <c r="H101" s="20">
        <v>0</v>
      </c>
      <c r="I101" s="20" t="b">
        <f t="shared" si="2"/>
        <v>0</v>
      </c>
      <c r="J101" s="20"/>
      <c r="K101" s="20"/>
      <c r="L101" s="20"/>
      <c r="M101" s="20"/>
      <c r="N101" s="20">
        <v>0</v>
      </c>
      <c r="O101" s="20">
        <v>0</v>
      </c>
      <c r="P101" s="20">
        <f t="shared" si="3"/>
        <v>0</v>
      </c>
      <c r="Q101" s="54" t="str">
        <f t="shared" si="4"/>
        <v>100</v>
      </c>
      <c r="R101" s="20">
        <v>0</v>
      </c>
      <c r="S101" s="20" t="str">
        <f t="shared" si="5"/>
        <v>100</v>
      </c>
      <c r="T101" s="63"/>
      <c r="U101" s="63"/>
      <c r="V101" s="63"/>
    </row>
    <row r="102" spans="1:22" ht="30" customHeight="1">
      <c r="A102" s="51">
        <v>92</v>
      </c>
      <c r="B102" s="73"/>
      <c r="C102" s="21"/>
      <c r="D102" s="20">
        <v>0</v>
      </c>
      <c r="E102" s="20">
        <v>0</v>
      </c>
      <c r="F102" s="52">
        <f t="shared" si="0"/>
        <v>0</v>
      </c>
      <c r="G102" s="53" t="str">
        <f t="shared" si="1"/>
        <v>100</v>
      </c>
      <c r="H102" s="20">
        <v>0</v>
      </c>
      <c r="I102" s="20" t="b">
        <f t="shared" si="2"/>
        <v>0</v>
      </c>
      <c r="J102" s="20"/>
      <c r="K102" s="20"/>
      <c r="L102" s="20"/>
      <c r="M102" s="20"/>
      <c r="N102" s="20">
        <v>0</v>
      </c>
      <c r="O102" s="20">
        <v>0</v>
      </c>
      <c r="P102" s="20">
        <f t="shared" si="3"/>
        <v>0</v>
      </c>
      <c r="Q102" s="54" t="str">
        <f t="shared" si="4"/>
        <v>100</v>
      </c>
      <c r="R102" s="20">
        <v>0</v>
      </c>
      <c r="S102" s="20" t="str">
        <f t="shared" si="5"/>
        <v>100</v>
      </c>
      <c r="T102" s="63"/>
      <c r="U102" s="63"/>
      <c r="V102" s="63"/>
    </row>
    <row r="103" spans="1:22" ht="30" customHeight="1">
      <c r="A103" s="51">
        <v>93</v>
      </c>
      <c r="B103" s="73"/>
      <c r="C103" s="21"/>
      <c r="D103" s="20">
        <v>0</v>
      </c>
      <c r="E103" s="20">
        <v>0</v>
      </c>
      <c r="F103" s="52">
        <f t="shared" si="0"/>
        <v>0</v>
      </c>
      <c r="G103" s="53" t="str">
        <f t="shared" si="1"/>
        <v>100</v>
      </c>
      <c r="H103" s="20">
        <v>0</v>
      </c>
      <c r="I103" s="20" t="b">
        <f t="shared" si="2"/>
        <v>0</v>
      </c>
      <c r="J103" s="20"/>
      <c r="K103" s="20"/>
      <c r="L103" s="20"/>
      <c r="M103" s="20"/>
      <c r="N103" s="20">
        <v>0</v>
      </c>
      <c r="O103" s="20">
        <v>0</v>
      </c>
      <c r="P103" s="20">
        <f t="shared" si="3"/>
        <v>0</v>
      </c>
      <c r="Q103" s="54" t="str">
        <f t="shared" si="4"/>
        <v>100</v>
      </c>
      <c r="R103" s="20">
        <v>0</v>
      </c>
      <c r="S103" s="20" t="str">
        <f t="shared" si="5"/>
        <v>100</v>
      </c>
      <c r="T103" s="63"/>
      <c r="U103" s="63"/>
      <c r="V103" s="63"/>
    </row>
    <row r="104" spans="1:22" ht="30" customHeight="1">
      <c r="A104" s="51">
        <v>94</v>
      </c>
      <c r="B104" s="73"/>
      <c r="C104" s="21"/>
      <c r="D104" s="20">
        <v>0</v>
      </c>
      <c r="E104" s="20">
        <v>0</v>
      </c>
      <c r="F104" s="52">
        <f t="shared" si="0"/>
        <v>0</v>
      </c>
      <c r="G104" s="53" t="str">
        <f t="shared" si="1"/>
        <v>100</v>
      </c>
      <c r="H104" s="20">
        <v>0</v>
      </c>
      <c r="I104" s="20" t="b">
        <f t="shared" si="2"/>
        <v>0</v>
      </c>
      <c r="J104" s="20"/>
      <c r="K104" s="20"/>
      <c r="L104" s="20"/>
      <c r="M104" s="20"/>
      <c r="N104" s="20">
        <v>0</v>
      </c>
      <c r="O104" s="20">
        <v>0</v>
      </c>
      <c r="P104" s="20">
        <f t="shared" si="3"/>
        <v>0</v>
      </c>
      <c r="Q104" s="54" t="str">
        <f t="shared" si="4"/>
        <v>100</v>
      </c>
      <c r="R104" s="20">
        <v>0</v>
      </c>
      <c r="S104" s="20" t="str">
        <f t="shared" si="5"/>
        <v>100</v>
      </c>
      <c r="T104" s="63"/>
      <c r="U104" s="63"/>
      <c r="V104" s="63"/>
    </row>
    <row r="105" spans="1:22" ht="30" customHeight="1">
      <c r="A105" s="51">
        <v>95</v>
      </c>
      <c r="B105" s="73"/>
      <c r="C105" s="21"/>
      <c r="D105" s="20">
        <v>0</v>
      </c>
      <c r="E105" s="20">
        <v>0</v>
      </c>
      <c r="F105" s="52">
        <f t="shared" si="0"/>
        <v>0</v>
      </c>
      <c r="G105" s="53" t="str">
        <f t="shared" si="1"/>
        <v>100</v>
      </c>
      <c r="H105" s="20">
        <v>0</v>
      </c>
      <c r="I105" s="20" t="b">
        <f t="shared" si="2"/>
        <v>0</v>
      </c>
      <c r="J105" s="20"/>
      <c r="K105" s="20"/>
      <c r="L105" s="20"/>
      <c r="M105" s="20"/>
      <c r="N105" s="20">
        <v>0</v>
      </c>
      <c r="O105" s="20">
        <v>0</v>
      </c>
      <c r="P105" s="20">
        <f t="shared" si="3"/>
        <v>0</v>
      </c>
      <c r="Q105" s="54" t="str">
        <f t="shared" si="4"/>
        <v>100</v>
      </c>
      <c r="R105" s="20">
        <v>0</v>
      </c>
      <c r="S105" s="20" t="str">
        <f t="shared" si="5"/>
        <v>100</v>
      </c>
      <c r="T105" s="63"/>
      <c r="U105" s="63"/>
      <c r="V105" s="63"/>
    </row>
    <row r="106" spans="1:22" ht="30" customHeight="1">
      <c r="A106" s="51">
        <v>96</v>
      </c>
      <c r="B106" s="73"/>
      <c r="C106" s="21"/>
      <c r="D106" s="20">
        <v>0</v>
      </c>
      <c r="E106" s="20">
        <v>0</v>
      </c>
      <c r="F106" s="52">
        <f t="shared" si="0"/>
        <v>0</v>
      </c>
      <c r="G106" s="53" t="str">
        <f t="shared" si="1"/>
        <v>100</v>
      </c>
      <c r="H106" s="20">
        <v>0</v>
      </c>
      <c r="I106" s="20" t="b">
        <f t="shared" si="2"/>
        <v>0</v>
      </c>
      <c r="J106" s="20"/>
      <c r="K106" s="20"/>
      <c r="L106" s="20"/>
      <c r="M106" s="20"/>
      <c r="N106" s="20">
        <v>0</v>
      </c>
      <c r="O106" s="20">
        <v>0</v>
      </c>
      <c r="P106" s="20">
        <f t="shared" si="3"/>
        <v>0</v>
      </c>
      <c r="Q106" s="54" t="str">
        <f t="shared" si="4"/>
        <v>100</v>
      </c>
      <c r="R106" s="20">
        <v>0</v>
      </c>
      <c r="S106" s="20" t="str">
        <f t="shared" si="5"/>
        <v>100</v>
      </c>
      <c r="T106" s="63"/>
      <c r="U106" s="63"/>
      <c r="V106" s="63"/>
    </row>
    <row r="107" spans="1:22" ht="30" customHeight="1">
      <c r="A107" s="51">
        <v>97</v>
      </c>
      <c r="B107" s="73"/>
      <c r="C107" s="21"/>
      <c r="D107" s="20">
        <v>0</v>
      </c>
      <c r="E107" s="20">
        <v>0</v>
      </c>
      <c r="F107" s="52">
        <f t="shared" si="0"/>
        <v>0</v>
      </c>
      <c r="G107" s="53" t="str">
        <f t="shared" si="1"/>
        <v>100</v>
      </c>
      <c r="H107" s="20">
        <v>0</v>
      </c>
      <c r="I107" s="20" t="b">
        <f t="shared" si="2"/>
        <v>0</v>
      </c>
      <c r="J107" s="20"/>
      <c r="K107" s="20"/>
      <c r="L107" s="20"/>
      <c r="M107" s="20"/>
      <c r="N107" s="20">
        <v>0</v>
      </c>
      <c r="O107" s="20">
        <v>0</v>
      </c>
      <c r="P107" s="20">
        <f t="shared" si="3"/>
        <v>0</v>
      </c>
      <c r="Q107" s="54" t="str">
        <f t="shared" si="4"/>
        <v>100</v>
      </c>
      <c r="R107" s="20">
        <v>0</v>
      </c>
      <c r="S107" s="20" t="str">
        <f t="shared" si="5"/>
        <v>100</v>
      </c>
      <c r="T107" s="63"/>
      <c r="U107" s="63"/>
      <c r="V107" s="63"/>
    </row>
    <row r="108" spans="1:22" ht="30" customHeight="1">
      <c r="A108" s="51">
        <v>98</v>
      </c>
      <c r="B108" s="73"/>
      <c r="C108" s="21"/>
      <c r="D108" s="20">
        <v>0</v>
      </c>
      <c r="E108" s="20">
        <v>0</v>
      </c>
      <c r="F108" s="52">
        <f t="shared" si="0"/>
        <v>0</v>
      </c>
      <c r="G108" s="53" t="str">
        <f t="shared" si="1"/>
        <v>100</v>
      </c>
      <c r="H108" s="20">
        <v>0</v>
      </c>
      <c r="I108" s="20" t="b">
        <f t="shared" si="2"/>
        <v>0</v>
      </c>
      <c r="J108" s="20"/>
      <c r="K108" s="20"/>
      <c r="L108" s="20"/>
      <c r="M108" s="20"/>
      <c r="N108" s="20">
        <v>0</v>
      </c>
      <c r="O108" s="20">
        <v>0</v>
      </c>
      <c r="P108" s="20">
        <f t="shared" si="3"/>
        <v>0</v>
      </c>
      <c r="Q108" s="54" t="str">
        <f t="shared" si="4"/>
        <v>100</v>
      </c>
      <c r="R108" s="20">
        <v>0</v>
      </c>
      <c r="S108" s="20" t="str">
        <f t="shared" si="5"/>
        <v>100</v>
      </c>
      <c r="T108" s="63"/>
      <c r="U108" s="63"/>
      <c r="V108" s="63"/>
    </row>
    <row r="109" spans="1:22" ht="30" customHeight="1">
      <c r="A109" s="51">
        <v>99</v>
      </c>
      <c r="B109" s="73"/>
      <c r="C109" s="21"/>
      <c r="D109" s="20">
        <v>0</v>
      </c>
      <c r="E109" s="20">
        <v>0</v>
      </c>
      <c r="F109" s="52">
        <f t="shared" si="0"/>
        <v>0</v>
      </c>
      <c r="G109" s="53" t="str">
        <f t="shared" si="1"/>
        <v>100</v>
      </c>
      <c r="H109" s="20">
        <v>0</v>
      </c>
      <c r="I109" s="20" t="b">
        <f t="shared" si="2"/>
        <v>0</v>
      </c>
      <c r="J109" s="20"/>
      <c r="K109" s="20"/>
      <c r="L109" s="20"/>
      <c r="M109" s="20"/>
      <c r="N109" s="20">
        <v>0</v>
      </c>
      <c r="O109" s="20">
        <v>0</v>
      </c>
      <c r="P109" s="20">
        <f t="shared" si="3"/>
        <v>0</v>
      </c>
      <c r="Q109" s="54" t="str">
        <f t="shared" si="4"/>
        <v>100</v>
      </c>
      <c r="R109" s="20">
        <v>0</v>
      </c>
      <c r="S109" s="20" t="str">
        <f t="shared" si="5"/>
        <v>100</v>
      </c>
      <c r="T109" s="63"/>
      <c r="U109" s="63"/>
      <c r="V109" s="63"/>
    </row>
    <row r="110" spans="1:22" ht="30" customHeight="1">
      <c r="A110" s="51">
        <v>100</v>
      </c>
      <c r="B110" s="73"/>
      <c r="C110" s="21"/>
      <c r="D110" s="20">
        <v>0</v>
      </c>
      <c r="E110" s="20">
        <v>0</v>
      </c>
      <c r="F110" s="52">
        <f t="shared" si="0"/>
        <v>0</v>
      </c>
      <c r="G110" s="53" t="str">
        <f t="shared" si="1"/>
        <v>100</v>
      </c>
      <c r="H110" s="20">
        <v>0</v>
      </c>
      <c r="I110" s="20" t="b">
        <f t="shared" si="2"/>
        <v>0</v>
      </c>
      <c r="J110" s="20"/>
      <c r="K110" s="20"/>
      <c r="L110" s="20"/>
      <c r="M110" s="20"/>
      <c r="N110" s="20">
        <v>0</v>
      </c>
      <c r="O110" s="20">
        <v>0</v>
      </c>
      <c r="P110" s="20">
        <f t="shared" si="3"/>
        <v>0</v>
      </c>
      <c r="Q110" s="54" t="str">
        <f t="shared" si="4"/>
        <v>100</v>
      </c>
      <c r="R110" s="20">
        <v>0</v>
      </c>
      <c r="S110" s="20" t="str">
        <f t="shared" si="5"/>
        <v>100</v>
      </c>
      <c r="T110" s="63"/>
      <c r="U110" s="63"/>
      <c r="V110" s="63"/>
    </row>
    <row r="111" spans="1:22" ht="30" customHeight="1">
      <c r="A111" s="51">
        <v>101</v>
      </c>
      <c r="B111" s="73"/>
      <c r="C111" s="21"/>
      <c r="D111" s="20">
        <v>0</v>
      </c>
      <c r="E111" s="20">
        <v>0</v>
      </c>
      <c r="F111" s="52">
        <f t="shared" si="0"/>
        <v>0</v>
      </c>
      <c r="G111" s="53" t="str">
        <f t="shared" si="1"/>
        <v>100</v>
      </c>
      <c r="H111" s="20">
        <v>0</v>
      </c>
      <c r="I111" s="20" t="b">
        <f t="shared" si="2"/>
        <v>0</v>
      </c>
      <c r="J111" s="20"/>
      <c r="K111" s="20"/>
      <c r="L111" s="20"/>
      <c r="M111" s="20"/>
      <c r="N111" s="20">
        <v>0</v>
      </c>
      <c r="O111" s="20">
        <v>0</v>
      </c>
      <c r="P111" s="20">
        <f t="shared" si="3"/>
        <v>0</v>
      </c>
      <c r="Q111" s="54" t="str">
        <f t="shared" si="4"/>
        <v>100</v>
      </c>
      <c r="R111" s="20">
        <v>0</v>
      </c>
      <c r="S111" s="20" t="str">
        <f t="shared" si="5"/>
        <v>100</v>
      </c>
      <c r="T111" s="63"/>
      <c r="U111" s="63"/>
      <c r="V111" s="63"/>
    </row>
    <row r="112" spans="1:22" ht="30" customHeight="1">
      <c r="A112" s="51">
        <v>102</v>
      </c>
      <c r="B112" s="73"/>
      <c r="C112" s="21"/>
      <c r="D112" s="20">
        <v>0</v>
      </c>
      <c r="E112" s="20">
        <v>0</v>
      </c>
      <c r="F112" s="52">
        <f t="shared" si="0"/>
        <v>0</v>
      </c>
      <c r="G112" s="53" t="str">
        <f t="shared" si="1"/>
        <v>100</v>
      </c>
      <c r="H112" s="20">
        <v>0</v>
      </c>
      <c r="I112" s="20" t="b">
        <f t="shared" si="2"/>
        <v>0</v>
      </c>
      <c r="J112" s="20"/>
      <c r="K112" s="20"/>
      <c r="L112" s="20"/>
      <c r="M112" s="20"/>
      <c r="N112" s="20">
        <v>0</v>
      </c>
      <c r="O112" s="20">
        <v>0</v>
      </c>
      <c r="P112" s="20">
        <f t="shared" si="3"/>
        <v>0</v>
      </c>
      <c r="Q112" s="54" t="str">
        <f t="shared" si="4"/>
        <v>100</v>
      </c>
      <c r="R112" s="20">
        <v>0</v>
      </c>
      <c r="S112" s="20" t="str">
        <f t="shared" si="5"/>
        <v>100</v>
      </c>
      <c r="T112" s="63"/>
      <c r="U112" s="63"/>
      <c r="V112" s="63"/>
    </row>
    <row r="113" spans="1:22" ht="30" customHeight="1">
      <c r="A113" s="51">
        <v>103</v>
      </c>
      <c r="B113" s="73"/>
      <c r="C113" s="21"/>
      <c r="D113" s="20">
        <v>0</v>
      </c>
      <c r="E113" s="20">
        <v>0</v>
      </c>
      <c r="F113" s="52">
        <f t="shared" si="0"/>
        <v>0</v>
      </c>
      <c r="G113" s="53" t="str">
        <f t="shared" si="1"/>
        <v>100</v>
      </c>
      <c r="H113" s="20">
        <v>0</v>
      </c>
      <c r="I113" s="20" t="b">
        <f t="shared" si="2"/>
        <v>0</v>
      </c>
      <c r="J113" s="20"/>
      <c r="K113" s="20"/>
      <c r="L113" s="20"/>
      <c r="M113" s="20"/>
      <c r="N113" s="20">
        <v>0</v>
      </c>
      <c r="O113" s="20">
        <v>0</v>
      </c>
      <c r="P113" s="20">
        <f t="shared" si="3"/>
        <v>0</v>
      </c>
      <c r="Q113" s="54" t="str">
        <f t="shared" si="4"/>
        <v>100</v>
      </c>
      <c r="R113" s="20">
        <v>0</v>
      </c>
      <c r="S113" s="20" t="str">
        <f t="shared" si="5"/>
        <v>100</v>
      </c>
      <c r="T113" s="63"/>
      <c r="U113" s="63"/>
      <c r="V113" s="63"/>
    </row>
    <row r="114" spans="1:22" ht="30" customHeight="1">
      <c r="A114" s="51">
        <v>104</v>
      </c>
      <c r="B114" s="73"/>
      <c r="C114" s="21"/>
      <c r="D114" s="20">
        <v>0</v>
      </c>
      <c r="E114" s="20">
        <v>0</v>
      </c>
      <c r="F114" s="52">
        <f t="shared" si="0"/>
        <v>0</v>
      </c>
      <c r="G114" s="53" t="str">
        <f t="shared" si="1"/>
        <v>100</v>
      </c>
      <c r="H114" s="20">
        <v>0</v>
      </c>
      <c r="I114" s="20" t="b">
        <f t="shared" si="2"/>
        <v>0</v>
      </c>
      <c r="J114" s="20"/>
      <c r="K114" s="20"/>
      <c r="L114" s="20"/>
      <c r="M114" s="20"/>
      <c r="N114" s="20">
        <v>0</v>
      </c>
      <c r="O114" s="20">
        <v>0</v>
      </c>
      <c r="P114" s="20">
        <f t="shared" si="3"/>
        <v>0</v>
      </c>
      <c r="Q114" s="54" t="str">
        <f t="shared" si="4"/>
        <v>100</v>
      </c>
      <c r="R114" s="20">
        <v>0</v>
      </c>
      <c r="S114" s="20" t="str">
        <f t="shared" si="5"/>
        <v>100</v>
      </c>
      <c r="T114" s="63"/>
      <c r="U114" s="63"/>
      <c r="V114" s="63"/>
    </row>
    <row r="115" spans="1:22" ht="30" customHeight="1">
      <c r="A115" s="51">
        <v>105</v>
      </c>
      <c r="B115" s="73"/>
      <c r="C115" s="21"/>
      <c r="D115" s="20">
        <v>0</v>
      </c>
      <c r="E115" s="20">
        <v>0</v>
      </c>
      <c r="F115" s="52">
        <f t="shared" si="0"/>
        <v>0</v>
      </c>
      <c r="G115" s="53" t="str">
        <f t="shared" si="1"/>
        <v>100</v>
      </c>
      <c r="H115" s="20">
        <v>0</v>
      </c>
      <c r="I115" s="20" t="b">
        <f t="shared" si="2"/>
        <v>0</v>
      </c>
      <c r="J115" s="20"/>
      <c r="K115" s="20"/>
      <c r="L115" s="20"/>
      <c r="M115" s="20"/>
      <c r="N115" s="20">
        <v>0</v>
      </c>
      <c r="O115" s="20">
        <v>0</v>
      </c>
      <c r="P115" s="20">
        <f t="shared" si="3"/>
        <v>0</v>
      </c>
      <c r="Q115" s="54" t="str">
        <f t="shared" si="4"/>
        <v>100</v>
      </c>
      <c r="R115" s="20">
        <v>0</v>
      </c>
      <c r="S115" s="20" t="str">
        <f t="shared" si="5"/>
        <v>100</v>
      </c>
      <c r="T115" s="63"/>
      <c r="U115" s="63"/>
      <c r="V115" s="63"/>
    </row>
    <row r="116" spans="1:22" ht="30" customHeight="1">
      <c r="A116" s="51">
        <v>106</v>
      </c>
      <c r="B116" s="73"/>
      <c r="C116" s="21"/>
      <c r="D116" s="20">
        <v>0</v>
      </c>
      <c r="E116" s="20">
        <v>0</v>
      </c>
      <c r="F116" s="52">
        <f t="shared" si="0"/>
        <v>0</v>
      </c>
      <c r="G116" s="53" t="str">
        <f t="shared" si="1"/>
        <v>100</v>
      </c>
      <c r="H116" s="20">
        <v>0</v>
      </c>
      <c r="I116" s="20" t="b">
        <f t="shared" si="2"/>
        <v>0</v>
      </c>
      <c r="J116" s="20"/>
      <c r="K116" s="20"/>
      <c r="L116" s="20"/>
      <c r="M116" s="20"/>
      <c r="N116" s="20">
        <v>0</v>
      </c>
      <c r="O116" s="20">
        <v>0</v>
      </c>
      <c r="P116" s="20">
        <f t="shared" si="3"/>
        <v>0</v>
      </c>
      <c r="Q116" s="54" t="str">
        <f t="shared" si="4"/>
        <v>100</v>
      </c>
      <c r="R116" s="20">
        <v>0</v>
      </c>
      <c r="S116" s="20" t="str">
        <f t="shared" si="5"/>
        <v>100</v>
      </c>
      <c r="T116" s="63"/>
      <c r="U116" s="63"/>
      <c r="V116" s="63"/>
    </row>
    <row r="117" spans="1:22" ht="30" customHeight="1">
      <c r="A117" s="51">
        <v>107</v>
      </c>
      <c r="B117" s="73"/>
      <c r="C117" s="21"/>
      <c r="D117" s="20">
        <v>0</v>
      </c>
      <c r="E117" s="20">
        <v>0</v>
      </c>
      <c r="F117" s="52">
        <f t="shared" si="0"/>
        <v>0</v>
      </c>
      <c r="G117" s="53" t="str">
        <f t="shared" si="1"/>
        <v>100</v>
      </c>
      <c r="H117" s="20">
        <v>0</v>
      </c>
      <c r="I117" s="20" t="b">
        <f t="shared" si="2"/>
        <v>0</v>
      </c>
      <c r="J117" s="20"/>
      <c r="K117" s="20"/>
      <c r="L117" s="20"/>
      <c r="M117" s="20"/>
      <c r="N117" s="20">
        <v>0</v>
      </c>
      <c r="O117" s="20">
        <v>0</v>
      </c>
      <c r="P117" s="20">
        <f t="shared" si="3"/>
        <v>0</v>
      </c>
      <c r="Q117" s="54" t="str">
        <f t="shared" si="4"/>
        <v>100</v>
      </c>
      <c r="R117" s="20">
        <v>0</v>
      </c>
      <c r="S117" s="20" t="str">
        <f t="shared" si="5"/>
        <v>100</v>
      </c>
      <c r="T117" s="63"/>
      <c r="U117" s="63"/>
      <c r="V117" s="63"/>
    </row>
    <row r="118" spans="1:22" ht="30" customHeight="1">
      <c r="A118" s="51">
        <v>108</v>
      </c>
      <c r="B118" s="73"/>
      <c r="C118" s="21"/>
      <c r="D118" s="20">
        <v>0</v>
      </c>
      <c r="E118" s="20">
        <v>0</v>
      </c>
      <c r="F118" s="52">
        <f t="shared" si="0"/>
        <v>0</v>
      </c>
      <c r="G118" s="53" t="str">
        <f t="shared" si="1"/>
        <v>100</v>
      </c>
      <c r="H118" s="20">
        <v>0</v>
      </c>
      <c r="I118" s="20" t="b">
        <f t="shared" si="2"/>
        <v>0</v>
      </c>
      <c r="J118" s="20"/>
      <c r="K118" s="20"/>
      <c r="L118" s="20"/>
      <c r="M118" s="20"/>
      <c r="N118" s="20">
        <v>0</v>
      </c>
      <c r="O118" s="20">
        <v>0</v>
      </c>
      <c r="P118" s="20">
        <f t="shared" si="3"/>
        <v>0</v>
      </c>
      <c r="Q118" s="54" t="str">
        <f t="shared" si="4"/>
        <v>100</v>
      </c>
      <c r="R118" s="20">
        <v>0</v>
      </c>
      <c r="S118" s="20" t="str">
        <f t="shared" si="5"/>
        <v>100</v>
      </c>
      <c r="T118" s="63"/>
      <c r="U118" s="63"/>
      <c r="V118" s="63"/>
    </row>
    <row r="119" spans="1:22" ht="30" customHeight="1">
      <c r="A119" s="51">
        <v>109</v>
      </c>
      <c r="B119" s="73"/>
      <c r="C119" s="21"/>
      <c r="D119" s="20">
        <v>0</v>
      </c>
      <c r="E119" s="20">
        <v>0</v>
      </c>
      <c r="F119" s="52">
        <f t="shared" si="0"/>
        <v>0</v>
      </c>
      <c r="G119" s="53" t="str">
        <f t="shared" si="1"/>
        <v>100</v>
      </c>
      <c r="H119" s="20">
        <v>0</v>
      </c>
      <c r="I119" s="20" t="b">
        <f t="shared" si="2"/>
        <v>0</v>
      </c>
      <c r="J119" s="20"/>
      <c r="K119" s="20"/>
      <c r="L119" s="20"/>
      <c r="M119" s="20"/>
      <c r="N119" s="20">
        <v>0</v>
      </c>
      <c r="O119" s="20">
        <v>0</v>
      </c>
      <c r="P119" s="20">
        <f t="shared" si="3"/>
        <v>0</v>
      </c>
      <c r="Q119" s="54" t="str">
        <f t="shared" si="4"/>
        <v>100</v>
      </c>
      <c r="R119" s="20">
        <v>0</v>
      </c>
      <c r="S119" s="20" t="str">
        <f t="shared" si="5"/>
        <v>100</v>
      </c>
      <c r="T119" s="63"/>
      <c r="U119" s="63"/>
      <c r="V119" s="63"/>
    </row>
    <row r="120" spans="1:22" ht="30" customHeight="1">
      <c r="A120" s="51">
        <v>110</v>
      </c>
      <c r="B120" s="73"/>
      <c r="C120" s="21"/>
      <c r="D120" s="20">
        <v>0</v>
      </c>
      <c r="E120" s="20">
        <v>0</v>
      </c>
      <c r="F120" s="52">
        <f t="shared" si="0"/>
        <v>0</v>
      </c>
      <c r="G120" s="53" t="str">
        <f t="shared" si="1"/>
        <v>100</v>
      </c>
      <c r="H120" s="20">
        <v>0</v>
      </c>
      <c r="I120" s="20" t="b">
        <f t="shared" si="2"/>
        <v>0</v>
      </c>
      <c r="J120" s="20"/>
      <c r="K120" s="20"/>
      <c r="L120" s="20"/>
      <c r="M120" s="20"/>
      <c r="N120" s="20">
        <v>0</v>
      </c>
      <c r="O120" s="20">
        <v>0</v>
      </c>
      <c r="P120" s="20">
        <f t="shared" si="3"/>
        <v>0</v>
      </c>
      <c r="Q120" s="54" t="str">
        <f t="shared" si="4"/>
        <v>100</v>
      </c>
      <c r="R120" s="20">
        <v>0</v>
      </c>
      <c r="S120" s="20" t="str">
        <f t="shared" si="5"/>
        <v>100</v>
      </c>
      <c r="T120" s="63"/>
      <c r="U120" s="63"/>
      <c r="V120" s="63"/>
    </row>
    <row r="121" spans="1:22" ht="30" customHeight="1">
      <c r="A121" s="51">
        <v>111</v>
      </c>
      <c r="B121" s="73"/>
      <c r="C121" s="21"/>
      <c r="D121" s="20">
        <v>0</v>
      </c>
      <c r="E121" s="20">
        <v>0</v>
      </c>
      <c r="F121" s="52">
        <f t="shared" si="0"/>
        <v>0</v>
      </c>
      <c r="G121" s="53" t="str">
        <f t="shared" si="1"/>
        <v>100</v>
      </c>
      <c r="H121" s="20">
        <v>0</v>
      </c>
      <c r="I121" s="20" t="b">
        <f t="shared" si="2"/>
        <v>0</v>
      </c>
      <c r="J121" s="20"/>
      <c r="K121" s="20"/>
      <c r="L121" s="20"/>
      <c r="M121" s="20"/>
      <c r="N121" s="20">
        <v>0</v>
      </c>
      <c r="O121" s="20">
        <v>0</v>
      </c>
      <c r="P121" s="20">
        <f t="shared" si="3"/>
        <v>0</v>
      </c>
      <c r="Q121" s="54" t="str">
        <f t="shared" si="4"/>
        <v>100</v>
      </c>
      <c r="R121" s="20">
        <v>0</v>
      </c>
      <c r="S121" s="20" t="str">
        <f t="shared" si="5"/>
        <v>100</v>
      </c>
      <c r="T121" s="63"/>
      <c r="U121" s="63"/>
      <c r="V121" s="63"/>
    </row>
    <row r="122" spans="1:22" ht="30" customHeight="1">
      <c r="A122" s="51">
        <v>112</v>
      </c>
      <c r="B122" s="73"/>
      <c r="C122" s="21"/>
      <c r="D122" s="20">
        <v>0</v>
      </c>
      <c r="E122" s="20">
        <v>0</v>
      </c>
      <c r="F122" s="52">
        <f t="shared" si="0"/>
        <v>0</v>
      </c>
      <c r="G122" s="53" t="str">
        <f t="shared" si="1"/>
        <v>100</v>
      </c>
      <c r="H122" s="20">
        <v>0</v>
      </c>
      <c r="I122" s="20" t="b">
        <f t="shared" si="2"/>
        <v>0</v>
      </c>
      <c r="J122" s="20"/>
      <c r="K122" s="20"/>
      <c r="L122" s="20"/>
      <c r="M122" s="20"/>
      <c r="N122" s="20">
        <v>0</v>
      </c>
      <c r="O122" s="20">
        <v>0</v>
      </c>
      <c r="P122" s="20">
        <f t="shared" si="3"/>
        <v>0</v>
      </c>
      <c r="Q122" s="54" t="str">
        <f t="shared" si="4"/>
        <v>100</v>
      </c>
      <c r="R122" s="20">
        <v>0</v>
      </c>
      <c r="S122" s="20" t="str">
        <f t="shared" si="5"/>
        <v>100</v>
      </c>
      <c r="T122" s="63"/>
      <c r="U122" s="63"/>
      <c r="V122" s="63"/>
    </row>
    <row r="123" spans="1:22" ht="30" customHeight="1">
      <c r="A123" s="51">
        <v>113</v>
      </c>
      <c r="B123" s="73"/>
      <c r="C123" s="21"/>
      <c r="D123" s="20">
        <v>0</v>
      </c>
      <c r="E123" s="20">
        <v>0</v>
      </c>
      <c r="F123" s="52">
        <f t="shared" si="0"/>
        <v>0</v>
      </c>
      <c r="G123" s="53" t="str">
        <f t="shared" si="1"/>
        <v>100</v>
      </c>
      <c r="H123" s="20">
        <v>0</v>
      </c>
      <c r="I123" s="20" t="b">
        <f t="shared" si="2"/>
        <v>0</v>
      </c>
      <c r="J123" s="20"/>
      <c r="K123" s="20"/>
      <c r="L123" s="20"/>
      <c r="M123" s="20"/>
      <c r="N123" s="20">
        <v>0</v>
      </c>
      <c r="O123" s="20">
        <v>0</v>
      </c>
      <c r="P123" s="20">
        <f t="shared" si="3"/>
        <v>0</v>
      </c>
      <c r="Q123" s="54" t="str">
        <f t="shared" si="4"/>
        <v>100</v>
      </c>
      <c r="R123" s="20">
        <v>0</v>
      </c>
      <c r="S123" s="20" t="str">
        <f t="shared" si="5"/>
        <v>100</v>
      </c>
      <c r="T123" s="63"/>
      <c r="U123" s="63"/>
      <c r="V123" s="63"/>
    </row>
    <row r="124" spans="1:22" ht="30" customHeight="1">
      <c r="A124" s="51">
        <v>114</v>
      </c>
      <c r="B124" s="73"/>
      <c r="C124" s="21"/>
      <c r="D124" s="20">
        <v>0</v>
      </c>
      <c r="E124" s="20">
        <v>0</v>
      </c>
      <c r="F124" s="52">
        <f t="shared" si="0"/>
        <v>0</v>
      </c>
      <c r="G124" s="53" t="str">
        <f t="shared" si="1"/>
        <v>100</v>
      </c>
      <c r="H124" s="20">
        <v>0</v>
      </c>
      <c r="I124" s="20" t="b">
        <f t="shared" si="2"/>
        <v>0</v>
      </c>
      <c r="J124" s="20"/>
      <c r="K124" s="20"/>
      <c r="L124" s="20"/>
      <c r="M124" s="20"/>
      <c r="N124" s="20">
        <v>0</v>
      </c>
      <c r="O124" s="20">
        <v>0</v>
      </c>
      <c r="P124" s="20">
        <f t="shared" si="3"/>
        <v>0</v>
      </c>
      <c r="Q124" s="54" t="str">
        <f t="shared" si="4"/>
        <v>100</v>
      </c>
      <c r="R124" s="20">
        <v>0</v>
      </c>
      <c r="S124" s="20" t="str">
        <f t="shared" si="5"/>
        <v>100</v>
      </c>
      <c r="T124" s="63"/>
      <c r="U124" s="63"/>
      <c r="V124" s="63"/>
    </row>
    <row r="125" spans="1:22" ht="30" customHeight="1">
      <c r="A125" s="51">
        <v>115</v>
      </c>
      <c r="B125" s="73"/>
      <c r="C125" s="21"/>
      <c r="D125" s="20">
        <v>0</v>
      </c>
      <c r="E125" s="20">
        <v>0</v>
      </c>
      <c r="F125" s="52">
        <f t="shared" si="0"/>
        <v>0</v>
      </c>
      <c r="G125" s="53" t="str">
        <f t="shared" si="1"/>
        <v>100</v>
      </c>
      <c r="H125" s="20">
        <v>0</v>
      </c>
      <c r="I125" s="20" t="b">
        <f t="shared" si="2"/>
        <v>0</v>
      </c>
      <c r="J125" s="20"/>
      <c r="K125" s="20"/>
      <c r="L125" s="20"/>
      <c r="M125" s="20"/>
      <c r="N125" s="20">
        <v>0</v>
      </c>
      <c r="O125" s="20">
        <v>0</v>
      </c>
      <c r="P125" s="20">
        <f t="shared" si="3"/>
        <v>0</v>
      </c>
      <c r="Q125" s="54" t="str">
        <f t="shared" si="4"/>
        <v>100</v>
      </c>
      <c r="R125" s="20">
        <v>0</v>
      </c>
      <c r="S125" s="20" t="str">
        <f t="shared" si="5"/>
        <v>100</v>
      </c>
      <c r="T125" s="63"/>
      <c r="U125" s="63"/>
      <c r="V125" s="63"/>
    </row>
    <row r="126" spans="1:22" ht="30" customHeight="1">
      <c r="A126" s="51">
        <v>116</v>
      </c>
      <c r="B126" s="73"/>
      <c r="C126" s="21"/>
      <c r="D126" s="20">
        <v>0</v>
      </c>
      <c r="E126" s="20">
        <v>0</v>
      </c>
      <c r="F126" s="52">
        <f t="shared" si="0"/>
        <v>0</v>
      </c>
      <c r="G126" s="53" t="str">
        <f t="shared" si="1"/>
        <v>100</v>
      </c>
      <c r="H126" s="20">
        <v>0</v>
      </c>
      <c r="I126" s="20" t="b">
        <f t="shared" si="2"/>
        <v>0</v>
      </c>
      <c r="J126" s="20"/>
      <c r="K126" s="20"/>
      <c r="L126" s="20"/>
      <c r="M126" s="20"/>
      <c r="N126" s="20">
        <v>0</v>
      </c>
      <c r="O126" s="20">
        <v>0</v>
      </c>
      <c r="P126" s="20">
        <f t="shared" si="3"/>
        <v>0</v>
      </c>
      <c r="Q126" s="54" t="str">
        <f t="shared" si="4"/>
        <v>100</v>
      </c>
      <c r="R126" s="20">
        <v>0</v>
      </c>
      <c r="S126" s="20" t="str">
        <f t="shared" si="5"/>
        <v>100</v>
      </c>
      <c r="T126" s="63"/>
      <c r="U126" s="63"/>
      <c r="V126" s="63"/>
    </row>
    <row r="127" spans="1:22" ht="30" customHeight="1">
      <c r="A127" s="51">
        <v>117</v>
      </c>
      <c r="B127" s="73"/>
      <c r="C127" s="21"/>
      <c r="D127" s="20">
        <v>0</v>
      </c>
      <c r="E127" s="20">
        <v>0</v>
      </c>
      <c r="F127" s="52">
        <f t="shared" si="0"/>
        <v>0</v>
      </c>
      <c r="G127" s="53" t="str">
        <f t="shared" si="1"/>
        <v>100</v>
      </c>
      <c r="H127" s="20">
        <v>0</v>
      </c>
      <c r="I127" s="20" t="b">
        <f t="shared" si="2"/>
        <v>0</v>
      </c>
      <c r="J127" s="20"/>
      <c r="K127" s="20"/>
      <c r="L127" s="20"/>
      <c r="M127" s="20"/>
      <c r="N127" s="20">
        <v>0</v>
      </c>
      <c r="O127" s="20">
        <v>0</v>
      </c>
      <c r="P127" s="20">
        <f t="shared" si="3"/>
        <v>0</v>
      </c>
      <c r="Q127" s="54" t="str">
        <f t="shared" si="4"/>
        <v>100</v>
      </c>
      <c r="R127" s="20">
        <v>0</v>
      </c>
      <c r="S127" s="20" t="str">
        <f t="shared" si="5"/>
        <v>100</v>
      </c>
      <c r="T127" s="63"/>
      <c r="U127" s="63"/>
      <c r="V127" s="63"/>
    </row>
    <row r="128" spans="1:22" ht="30" customHeight="1">
      <c r="A128" s="51">
        <v>118</v>
      </c>
      <c r="B128" s="73"/>
      <c r="C128" s="21"/>
      <c r="D128" s="20">
        <v>0</v>
      </c>
      <c r="E128" s="20">
        <v>0</v>
      </c>
      <c r="F128" s="52">
        <f t="shared" si="0"/>
        <v>0</v>
      </c>
      <c r="G128" s="53" t="str">
        <f t="shared" si="1"/>
        <v>100</v>
      </c>
      <c r="H128" s="20">
        <v>0</v>
      </c>
      <c r="I128" s="20" t="b">
        <f t="shared" si="2"/>
        <v>0</v>
      </c>
      <c r="J128" s="20"/>
      <c r="K128" s="20"/>
      <c r="L128" s="20"/>
      <c r="M128" s="20"/>
      <c r="N128" s="20">
        <v>0</v>
      </c>
      <c r="O128" s="20">
        <v>0</v>
      </c>
      <c r="P128" s="20">
        <f t="shared" si="3"/>
        <v>0</v>
      </c>
      <c r="Q128" s="54" t="str">
        <f t="shared" si="4"/>
        <v>100</v>
      </c>
      <c r="R128" s="20">
        <v>0</v>
      </c>
      <c r="S128" s="20" t="str">
        <f t="shared" si="5"/>
        <v>100</v>
      </c>
      <c r="T128" s="63"/>
      <c r="U128" s="63"/>
      <c r="V128" s="63"/>
    </row>
    <row r="129" spans="1:22" ht="30" customHeight="1">
      <c r="A129" s="51">
        <v>119</v>
      </c>
      <c r="B129" s="73"/>
      <c r="C129" s="21"/>
      <c r="D129" s="20">
        <v>0</v>
      </c>
      <c r="E129" s="20">
        <v>0</v>
      </c>
      <c r="F129" s="52">
        <f t="shared" si="0"/>
        <v>0</v>
      </c>
      <c r="G129" s="53" t="str">
        <f t="shared" si="1"/>
        <v>100</v>
      </c>
      <c r="H129" s="20">
        <v>0</v>
      </c>
      <c r="I129" s="20" t="b">
        <f t="shared" si="2"/>
        <v>0</v>
      </c>
      <c r="J129" s="20"/>
      <c r="K129" s="20"/>
      <c r="L129" s="20"/>
      <c r="M129" s="20"/>
      <c r="N129" s="20">
        <v>0</v>
      </c>
      <c r="O129" s="20">
        <v>0</v>
      </c>
      <c r="P129" s="20">
        <f t="shared" si="3"/>
        <v>0</v>
      </c>
      <c r="Q129" s="54" t="str">
        <f t="shared" si="4"/>
        <v>100</v>
      </c>
      <c r="R129" s="20">
        <v>0</v>
      </c>
      <c r="S129" s="20" t="str">
        <f t="shared" si="5"/>
        <v>100</v>
      </c>
      <c r="T129" s="63"/>
      <c r="U129" s="63"/>
      <c r="V129" s="63"/>
    </row>
    <row r="130" spans="1:22" ht="30" customHeight="1">
      <c r="A130" s="64">
        <v>120</v>
      </c>
      <c r="B130" s="74"/>
      <c r="C130" s="21"/>
      <c r="D130" s="20">
        <v>0</v>
      </c>
      <c r="E130" s="20">
        <v>0</v>
      </c>
      <c r="F130" s="52">
        <f t="shared" si="0"/>
        <v>0</v>
      </c>
      <c r="G130" s="53" t="str">
        <f t="shared" si="1"/>
        <v>100</v>
      </c>
      <c r="H130" s="20">
        <v>0</v>
      </c>
      <c r="I130" s="20" t="b">
        <f t="shared" si="2"/>
        <v>0</v>
      </c>
      <c r="J130" s="20"/>
      <c r="K130" s="20"/>
      <c r="L130" s="20"/>
      <c r="M130" s="20"/>
      <c r="N130" s="20">
        <v>0</v>
      </c>
      <c r="O130" s="20">
        <v>0</v>
      </c>
      <c r="P130" s="20">
        <f t="shared" si="3"/>
        <v>0</v>
      </c>
      <c r="Q130" s="54" t="str">
        <f t="shared" si="4"/>
        <v>100</v>
      </c>
      <c r="R130" s="20">
        <v>0</v>
      </c>
      <c r="S130" s="20" t="str">
        <f t="shared" si="5"/>
        <v>100</v>
      </c>
      <c r="T130" s="63"/>
      <c r="U130" s="63"/>
      <c r="V130" s="63"/>
    </row>
    <row r="131" spans="1:22" ht="30" customHeight="1">
      <c r="A131" s="117" t="s">
        <v>20</v>
      </c>
      <c r="B131" s="116"/>
      <c r="C131" s="152"/>
      <c r="D131" s="159"/>
      <c r="E131" s="159"/>
      <c r="F131" s="159"/>
      <c r="G131" s="159"/>
      <c r="H131" s="159"/>
      <c r="I131" s="159"/>
      <c r="J131" s="159"/>
      <c r="K131" s="159"/>
      <c r="L131" s="159"/>
      <c r="M131" s="159"/>
      <c r="N131" s="159"/>
      <c r="O131" s="159"/>
      <c r="P131" s="159"/>
      <c r="Q131" s="159"/>
      <c r="R131" s="159"/>
      <c r="S131" s="153"/>
      <c r="T131" s="61"/>
      <c r="U131" s="61"/>
      <c r="V131" s="61"/>
    </row>
    <row r="132" spans="1:22" ht="30" customHeight="1">
      <c r="A132" s="152" t="s">
        <v>35</v>
      </c>
      <c r="B132" s="153"/>
      <c r="C132" s="117"/>
      <c r="D132" s="115"/>
      <c r="E132" s="115"/>
      <c r="F132" s="115"/>
      <c r="G132" s="115"/>
      <c r="H132" s="115"/>
      <c r="I132" s="115"/>
      <c r="J132" s="115"/>
      <c r="K132" s="115"/>
      <c r="L132" s="115"/>
      <c r="M132" s="115"/>
      <c r="N132" s="115"/>
      <c r="O132" s="115"/>
      <c r="P132" s="115"/>
      <c r="Q132" s="115"/>
      <c r="R132" s="115"/>
      <c r="S132" s="154"/>
      <c r="T132" s="61"/>
      <c r="U132" s="61"/>
      <c r="V132" s="61"/>
    </row>
  </sheetData>
  <mergeCells count="26">
    <mergeCell ref="A9:S9"/>
    <mergeCell ref="N10:O10"/>
    <mergeCell ref="J10:K10"/>
    <mergeCell ref="P10:P11"/>
    <mergeCell ref="Q10:Q11"/>
    <mergeCell ref="G10:G11"/>
    <mergeCell ref="H10:H11"/>
    <mergeCell ref="F10:F11"/>
    <mergeCell ref="A10:A11"/>
    <mergeCell ref="A131:B131"/>
    <mergeCell ref="C131:S131"/>
    <mergeCell ref="A132:B132"/>
    <mergeCell ref="C132:S132"/>
    <mergeCell ref="L10:L11"/>
    <mergeCell ref="M10:M11"/>
    <mergeCell ref="I10:I11"/>
    <mergeCell ref="B10:B11"/>
    <mergeCell ref="C10:C11"/>
    <mergeCell ref="S10:S11"/>
    <mergeCell ref="R10:R11"/>
    <mergeCell ref="D10:E10"/>
    <mergeCell ref="A1:S1"/>
    <mergeCell ref="A2:S2"/>
    <mergeCell ref="A4:S4"/>
    <mergeCell ref="A5:S5"/>
    <mergeCell ref="A7:S7"/>
  </mergeCells>
  <printOptions horizontalCentered="1" verticalCentered="1"/>
  <pageMargins left="0" right="0" top="0" bottom="0" header="0" footer="0"/>
  <pageSetup scale="19" orientation="portrait"/>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132"/>
  <sheetViews>
    <sheetView tabSelected="1" topLeftCell="A5" workbookViewId="0">
      <selection activeCell="C50" sqref="C50"/>
    </sheetView>
  </sheetViews>
  <sheetFormatPr baseColWidth="10" defaultColWidth="14.42578125" defaultRowHeight="15" customHeight="1"/>
  <cols>
    <col min="1" max="1" width="8.140625" customWidth="1"/>
    <col min="2" max="2" width="55.28515625" customWidth="1"/>
    <col min="3" max="3" width="27.42578125" customWidth="1"/>
    <col min="4" max="5" width="13.5703125" customWidth="1"/>
    <col min="6" max="6" width="16.5703125" customWidth="1"/>
    <col min="7" max="7" width="15.42578125" customWidth="1"/>
    <col min="8" max="8" width="22.7109375" customWidth="1"/>
    <col min="9" max="9" width="17.5703125" customWidth="1"/>
    <col min="10" max="11" width="13.28515625" customWidth="1"/>
    <col min="12" max="12" width="14.28515625" customWidth="1"/>
    <col min="13" max="13" width="13.85546875" customWidth="1"/>
    <col min="14" max="15" width="13.7109375" customWidth="1"/>
    <col min="16" max="16" width="12.28515625" customWidth="1"/>
    <col min="17" max="17" width="14" customWidth="1"/>
    <col min="18" max="18" width="22.7109375" customWidth="1"/>
    <col min="19" max="19" width="18.85546875" customWidth="1"/>
    <col min="20" max="20" width="22.7109375" customWidth="1"/>
    <col min="21" max="22" width="11.42578125" customWidth="1"/>
  </cols>
  <sheetData>
    <row r="1" spans="1:22" ht="30" customHeight="1">
      <c r="A1" s="150" t="s">
        <v>0</v>
      </c>
      <c r="B1" s="124"/>
      <c r="C1" s="124"/>
      <c r="D1" s="124"/>
      <c r="E1" s="124"/>
      <c r="F1" s="124"/>
      <c r="G1" s="124"/>
      <c r="H1" s="124"/>
      <c r="I1" s="124"/>
      <c r="J1" s="124"/>
      <c r="K1" s="124"/>
      <c r="L1" s="124"/>
      <c r="M1" s="124"/>
      <c r="N1" s="124"/>
      <c r="O1" s="124"/>
      <c r="P1" s="124"/>
      <c r="Q1" s="124"/>
      <c r="R1" s="124"/>
      <c r="S1" s="124"/>
      <c r="T1" s="44"/>
      <c r="U1" s="44"/>
      <c r="V1" s="44"/>
    </row>
    <row r="2" spans="1:22" ht="30" customHeight="1">
      <c r="A2" s="151" t="s">
        <v>1</v>
      </c>
      <c r="B2" s="127"/>
      <c r="C2" s="127"/>
      <c r="D2" s="127"/>
      <c r="E2" s="127"/>
      <c r="F2" s="127"/>
      <c r="G2" s="127"/>
      <c r="H2" s="127"/>
      <c r="I2" s="127"/>
      <c r="J2" s="127"/>
      <c r="K2" s="127"/>
      <c r="L2" s="127"/>
      <c r="M2" s="127"/>
      <c r="N2" s="127"/>
      <c r="O2" s="127"/>
      <c r="P2" s="127"/>
      <c r="Q2" s="127"/>
      <c r="R2" s="127"/>
      <c r="S2" s="127"/>
      <c r="T2" s="44"/>
      <c r="U2" s="44"/>
      <c r="V2" s="44"/>
    </row>
    <row r="3" spans="1:22" ht="13.5" customHeight="1">
      <c r="A3" s="45"/>
      <c r="B3" s="46"/>
      <c r="C3" s="46"/>
      <c r="D3" s="46"/>
      <c r="E3" s="46"/>
      <c r="F3" s="46"/>
      <c r="G3" s="46"/>
      <c r="H3" s="46"/>
      <c r="I3" s="46"/>
      <c r="J3" s="46"/>
      <c r="K3" s="46"/>
      <c r="L3" s="46"/>
      <c r="M3" s="46"/>
      <c r="N3" s="46"/>
      <c r="O3" s="46"/>
      <c r="P3" s="46"/>
      <c r="Q3" s="46"/>
      <c r="R3" s="46"/>
      <c r="S3" s="46"/>
      <c r="T3" s="44"/>
      <c r="U3" s="44"/>
      <c r="V3" s="44"/>
    </row>
    <row r="4" spans="1:22" ht="30" customHeight="1">
      <c r="A4" s="151" t="s">
        <v>2</v>
      </c>
      <c r="B4" s="127"/>
      <c r="C4" s="127"/>
      <c r="D4" s="127"/>
      <c r="E4" s="127"/>
      <c r="F4" s="127"/>
      <c r="G4" s="127"/>
      <c r="H4" s="127"/>
      <c r="I4" s="127"/>
      <c r="J4" s="127"/>
      <c r="K4" s="127"/>
      <c r="L4" s="127"/>
      <c r="M4" s="127"/>
      <c r="N4" s="127"/>
      <c r="O4" s="127"/>
      <c r="P4" s="127"/>
      <c r="Q4" s="127"/>
      <c r="R4" s="127"/>
      <c r="S4" s="127"/>
      <c r="T4" s="44"/>
      <c r="U4" s="44"/>
      <c r="V4" s="44"/>
    </row>
    <row r="5" spans="1:22" ht="30" customHeight="1">
      <c r="A5" s="151" t="s">
        <v>37</v>
      </c>
      <c r="B5" s="127"/>
      <c r="C5" s="127"/>
      <c r="D5" s="127"/>
      <c r="E5" s="127"/>
      <c r="F5" s="127"/>
      <c r="G5" s="127"/>
      <c r="H5" s="127"/>
      <c r="I5" s="127"/>
      <c r="J5" s="127"/>
      <c r="K5" s="127"/>
      <c r="L5" s="127"/>
      <c r="M5" s="127"/>
      <c r="N5" s="127"/>
      <c r="O5" s="127"/>
      <c r="P5" s="127"/>
      <c r="Q5" s="127"/>
      <c r="R5" s="127"/>
      <c r="S5" s="127"/>
      <c r="T5" s="44"/>
      <c r="U5" s="44"/>
      <c r="V5" s="44"/>
    </row>
    <row r="6" spans="1:22" ht="10.5" customHeight="1">
      <c r="A6" s="45"/>
      <c r="B6" s="46"/>
      <c r="C6" s="46"/>
      <c r="D6" s="46"/>
      <c r="E6" s="46"/>
      <c r="F6" s="46"/>
      <c r="G6" s="46"/>
      <c r="H6" s="46"/>
      <c r="I6" s="46"/>
      <c r="J6" s="46"/>
      <c r="K6" s="46"/>
      <c r="L6" s="46"/>
      <c r="M6" s="46"/>
      <c r="N6" s="46"/>
      <c r="O6" s="46"/>
      <c r="P6" s="46"/>
      <c r="Q6" s="46"/>
      <c r="R6" s="46"/>
      <c r="S6" s="46"/>
      <c r="T6" s="44"/>
      <c r="U6" s="44"/>
      <c r="V6" s="44"/>
    </row>
    <row r="7" spans="1:22" ht="30" customHeight="1">
      <c r="A7" s="157" t="s">
        <v>4</v>
      </c>
      <c r="B7" s="127"/>
      <c r="C7" s="127"/>
      <c r="D7" s="127"/>
      <c r="E7" s="127"/>
      <c r="F7" s="127"/>
      <c r="G7" s="127"/>
      <c r="H7" s="127"/>
      <c r="I7" s="127"/>
      <c r="J7" s="127"/>
      <c r="K7" s="127"/>
      <c r="L7" s="127"/>
      <c r="M7" s="127"/>
      <c r="N7" s="127"/>
      <c r="O7" s="127"/>
      <c r="P7" s="127"/>
      <c r="Q7" s="127"/>
      <c r="R7" s="127"/>
      <c r="S7" s="127"/>
      <c r="T7" s="44"/>
      <c r="U7" s="44"/>
      <c r="V7" s="44"/>
    </row>
    <row r="8" spans="1:22" ht="12.75" customHeight="1">
      <c r="A8" s="67"/>
      <c r="B8" s="68"/>
      <c r="C8" s="69"/>
      <c r="D8" s="69"/>
      <c r="E8" s="69"/>
      <c r="F8" s="69"/>
      <c r="G8" s="69"/>
      <c r="H8" s="69"/>
      <c r="I8" s="69"/>
      <c r="J8" s="69"/>
      <c r="K8" s="69"/>
      <c r="L8" s="69"/>
      <c r="M8" s="69"/>
      <c r="N8" s="69"/>
      <c r="O8" s="69"/>
      <c r="P8" s="69"/>
      <c r="Q8" s="69"/>
      <c r="R8" s="69"/>
      <c r="S8" s="69"/>
      <c r="T8" s="44"/>
      <c r="U8" s="44"/>
      <c r="V8" s="44"/>
    </row>
    <row r="9" spans="1:22" ht="30" customHeight="1">
      <c r="A9" s="166" t="s">
        <v>39</v>
      </c>
      <c r="B9" s="167"/>
      <c r="C9" s="167"/>
      <c r="D9" s="167"/>
      <c r="E9" s="167"/>
      <c r="F9" s="167"/>
      <c r="G9" s="167"/>
      <c r="H9" s="167"/>
      <c r="I9" s="167"/>
      <c r="J9" s="167"/>
      <c r="K9" s="167"/>
      <c r="L9" s="167"/>
      <c r="M9" s="167"/>
      <c r="N9" s="167"/>
      <c r="O9" s="167"/>
      <c r="P9" s="167"/>
      <c r="Q9" s="167"/>
      <c r="R9" s="167"/>
      <c r="S9" s="168"/>
      <c r="T9" s="44"/>
      <c r="U9" s="44"/>
      <c r="V9" s="44"/>
    </row>
    <row r="10" spans="1:22" ht="92.25" customHeight="1">
      <c r="A10" s="170"/>
      <c r="B10" s="163" t="s">
        <v>7</v>
      </c>
      <c r="C10" s="163" t="s">
        <v>8</v>
      </c>
      <c r="D10" s="164" t="s">
        <v>26</v>
      </c>
      <c r="E10" s="165"/>
      <c r="F10" s="162" t="s">
        <v>17</v>
      </c>
      <c r="G10" s="162" t="s">
        <v>27</v>
      </c>
      <c r="H10" s="161" t="s">
        <v>28</v>
      </c>
      <c r="I10" s="162" t="s">
        <v>27</v>
      </c>
      <c r="J10" s="169" t="s">
        <v>29</v>
      </c>
      <c r="K10" s="165"/>
      <c r="L10" s="162" t="s">
        <v>17</v>
      </c>
      <c r="M10" s="162" t="s">
        <v>40</v>
      </c>
      <c r="N10" s="169" t="s">
        <v>30</v>
      </c>
      <c r="O10" s="165"/>
      <c r="P10" s="162" t="s">
        <v>17</v>
      </c>
      <c r="Q10" s="162" t="s">
        <v>27</v>
      </c>
      <c r="R10" s="161" t="s">
        <v>31</v>
      </c>
      <c r="S10" s="162" t="s">
        <v>27</v>
      </c>
      <c r="T10" s="70"/>
      <c r="U10" s="44"/>
      <c r="V10" s="44"/>
    </row>
    <row r="11" spans="1:22" ht="33.75" customHeight="1" thickBot="1">
      <c r="A11" s="145"/>
      <c r="B11" s="145"/>
      <c r="C11" s="145"/>
      <c r="D11" s="50" t="s">
        <v>32</v>
      </c>
      <c r="E11" s="50" t="s">
        <v>33</v>
      </c>
      <c r="F11" s="145"/>
      <c r="G11" s="145"/>
      <c r="H11" s="145"/>
      <c r="I11" s="145"/>
      <c r="J11" s="50" t="s">
        <v>32</v>
      </c>
      <c r="K11" s="50" t="s">
        <v>33</v>
      </c>
      <c r="L11" s="145"/>
      <c r="M11" s="145"/>
      <c r="N11" s="50" t="s">
        <v>32</v>
      </c>
      <c r="O11" s="50" t="s">
        <v>33</v>
      </c>
      <c r="P11" s="145"/>
      <c r="Q11" s="145"/>
      <c r="R11" s="145"/>
      <c r="S11" s="145"/>
      <c r="T11" s="44"/>
      <c r="U11" s="44"/>
      <c r="V11" s="44"/>
    </row>
    <row r="12" spans="1:22" ht="30" customHeight="1" thickBot="1">
      <c r="A12" s="62">
        <v>1</v>
      </c>
      <c r="B12" s="111" t="s">
        <v>71</v>
      </c>
      <c r="C12" s="89">
        <v>15</v>
      </c>
      <c r="D12" s="101">
        <v>3.88</v>
      </c>
      <c r="E12" s="101">
        <v>4.05</v>
      </c>
      <c r="F12" s="101">
        <v>3.97</v>
      </c>
      <c r="G12" s="102" t="b">
        <v>0</v>
      </c>
      <c r="H12" s="101">
        <v>80</v>
      </c>
      <c r="I12" s="101">
        <v>100</v>
      </c>
      <c r="J12" s="112">
        <v>175</v>
      </c>
      <c r="K12" s="112">
        <v>180</v>
      </c>
      <c r="L12" s="112"/>
      <c r="M12" s="109"/>
      <c r="N12" s="101">
        <v>15</v>
      </c>
      <c r="O12" s="101">
        <v>12</v>
      </c>
      <c r="P12" s="101">
        <v>13.5</v>
      </c>
      <c r="Q12" s="109">
        <v>70</v>
      </c>
      <c r="R12" s="101">
        <v>12.32</v>
      </c>
      <c r="S12" s="101">
        <v>40</v>
      </c>
      <c r="T12" s="44"/>
      <c r="U12" s="44"/>
      <c r="V12" s="44"/>
    </row>
    <row r="13" spans="1:22" ht="30" customHeight="1" thickBot="1">
      <c r="A13" s="51">
        <v>3</v>
      </c>
      <c r="B13" s="88" t="s">
        <v>72</v>
      </c>
      <c r="C13" s="90">
        <v>16</v>
      </c>
      <c r="D13" s="83">
        <v>3.67</v>
      </c>
      <c r="E13" s="83">
        <v>3.54</v>
      </c>
      <c r="F13" s="83">
        <v>3.61</v>
      </c>
      <c r="G13" s="104" t="b">
        <v>0</v>
      </c>
      <c r="H13" s="83">
        <v>45</v>
      </c>
      <c r="I13" s="83">
        <v>60</v>
      </c>
      <c r="J13" s="83">
        <v>185</v>
      </c>
      <c r="K13" s="83">
        <v>188</v>
      </c>
      <c r="L13" s="83"/>
      <c r="M13" s="83"/>
      <c r="N13" s="83">
        <v>23</v>
      </c>
      <c r="O13" s="83">
        <v>20</v>
      </c>
      <c r="P13" s="83">
        <v>21.5</v>
      </c>
      <c r="Q13" s="84" t="b">
        <v>0</v>
      </c>
      <c r="R13" s="83">
        <v>12.89</v>
      </c>
      <c r="S13" s="83" t="b">
        <v>0</v>
      </c>
      <c r="T13" s="44"/>
      <c r="U13" s="44"/>
      <c r="V13" s="44"/>
    </row>
    <row r="14" spans="1:22" ht="30" customHeight="1" thickBot="1">
      <c r="A14" s="51">
        <v>4</v>
      </c>
      <c r="B14" s="88" t="s">
        <v>73</v>
      </c>
      <c r="C14" s="90">
        <v>14</v>
      </c>
      <c r="D14" s="83">
        <v>3.87</v>
      </c>
      <c r="E14" s="83">
        <v>3.7</v>
      </c>
      <c r="F14" s="83">
        <v>3.79</v>
      </c>
      <c r="G14" s="104" t="b">
        <v>0</v>
      </c>
      <c r="H14" s="83">
        <v>80</v>
      </c>
      <c r="I14" s="83">
        <v>100</v>
      </c>
      <c r="J14" s="83">
        <v>125</v>
      </c>
      <c r="K14" s="83">
        <v>127</v>
      </c>
      <c r="L14" s="83"/>
      <c r="M14" s="83"/>
      <c r="N14" s="83">
        <v>20</v>
      </c>
      <c r="O14" s="83">
        <v>17</v>
      </c>
      <c r="P14" s="83">
        <v>18.5</v>
      </c>
      <c r="Q14" s="84" t="b">
        <v>0</v>
      </c>
      <c r="R14" s="83">
        <v>13.16</v>
      </c>
      <c r="S14" s="83" t="b">
        <v>0</v>
      </c>
      <c r="T14" s="44"/>
      <c r="U14" s="44"/>
      <c r="V14" s="44"/>
    </row>
    <row r="15" spans="1:22" ht="30" customHeight="1" thickBot="1">
      <c r="A15" s="51">
        <v>5</v>
      </c>
      <c r="B15" s="88" t="s">
        <v>74</v>
      </c>
      <c r="C15" s="90">
        <v>14</v>
      </c>
      <c r="D15" s="83">
        <v>2.88</v>
      </c>
      <c r="E15" s="83">
        <v>2.4500000000000002</v>
      </c>
      <c r="F15" s="83">
        <v>2.67</v>
      </c>
      <c r="G15" s="104">
        <v>50</v>
      </c>
      <c r="H15" s="83">
        <v>36</v>
      </c>
      <c r="I15" s="83">
        <v>40</v>
      </c>
      <c r="J15" s="83">
        <v>172</v>
      </c>
      <c r="K15" s="83">
        <v>189</v>
      </c>
      <c r="L15" s="83"/>
      <c r="M15" s="83"/>
      <c r="N15" s="83">
        <v>20</v>
      </c>
      <c r="O15" s="83">
        <v>21</v>
      </c>
      <c r="P15" s="83">
        <v>20.5</v>
      </c>
      <c r="Q15" s="84" t="b">
        <v>0</v>
      </c>
      <c r="R15" s="83">
        <v>12.78</v>
      </c>
      <c r="S15" s="83" t="b">
        <v>0</v>
      </c>
      <c r="T15" s="44"/>
      <c r="U15" s="44"/>
      <c r="V15" s="44"/>
    </row>
    <row r="16" spans="1:22" ht="30" customHeight="1" thickBot="1">
      <c r="A16" s="51">
        <v>6</v>
      </c>
      <c r="B16" s="88" t="s">
        <v>75</v>
      </c>
      <c r="C16" s="90">
        <v>15</v>
      </c>
      <c r="D16" s="83">
        <v>2.89</v>
      </c>
      <c r="E16" s="83">
        <v>2.5299999999999998</v>
      </c>
      <c r="F16" s="83">
        <v>2.71</v>
      </c>
      <c r="G16" s="104">
        <v>50</v>
      </c>
      <c r="H16" s="83">
        <v>51</v>
      </c>
      <c r="I16" s="83">
        <v>70</v>
      </c>
      <c r="J16" s="83">
        <v>179</v>
      </c>
      <c r="K16" s="83">
        <v>179</v>
      </c>
      <c r="L16" s="83"/>
      <c r="M16" s="83"/>
      <c r="N16" s="83">
        <v>14</v>
      </c>
      <c r="O16" s="83">
        <v>10</v>
      </c>
      <c r="P16" s="83">
        <v>12</v>
      </c>
      <c r="Q16" s="84">
        <v>80</v>
      </c>
      <c r="R16" s="83">
        <v>12.89</v>
      </c>
      <c r="S16" s="83" t="b">
        <v>0</v>
      </c>
      <c r="T16" s="44"/>
      <c r="U16" s="44"/>
      <c r="V16" s="44"/>
    </row>
    <row r="17" spans="1:22" ht="30" customHeight="1" thickBot="1">
      <c r="A17" s="51">
        <v>7</v>
      </c>
      <c r="B17" s="88" t="s">
        <v>76</v>
      </c>
      <c r="C17" s="90">
        <v>16</v>
      </c>
      <c r="D17" s="83">
        <v>3.9</v>
      </c>
      <c r="E17" s="83">
        <v>2.87</v>
      </c>
      <c r="F17" s="83">
        <v>3.39</v>
      </c>
      <c r="G17" s="104" t="b">
        <v>0</v>
      </c>
      <c r="H17" s="83">
        <v>67</v>
      </c>
      <c r="I17" s="83">
        <v>100</v>
      </c>
      <c r="J17" s="83">
        <v>137</v>
      </c>
      <c r="K17" s="83">
        <v>138</v>
      </c>
      <c r="L17" s="83"/>
      <c r="M17" s="83"/>
      <c r="N17" s="83">
        <v>16</v>
      </c>
      <c r="O17" s="83">
        <v>17</v>
      </c>
      <c r="P17" s="83">
        <v>16.5</v>
      </c>
      <c r="Q17" s="84" t="b">
        <v>0</v>
      </c>
      <c r="R17" s="83">
        <v>12.13</v>
      </c>
      <c r="S17" s="83">
        <v>40</v>
      </c>
      <c r="T17" s="44"/>
      <c r="U17" s="44"/>
      <c r="V17" s="44"/>
    </row>
    <row r="18" spans="1:22" ht="30" customHeight="1" thickBot="1">
      <c r="A18" s="51">
        <v>8</v>
      </c>
      <c r="B18" s="88" t="s">
        <v>77</v>
      </c>
      <c r="C18" s="90">
        <v>16</v>
      </c>
      <c r="D18" s="83">
        <v>3.25</v>
      </c>
      <c r="E18" s="83">
        <v>2.87</v>
      </c>
      <c r="F18" s="83">
        <v>3.06</v>
      </c>
      <c r="G18" s="104" t="b">
        <v>0</v>
      </c>
      <c r="H18" s="83">
        <v>51</v>
      </c>
      <c r="I18" s="83">
        <v>70</v>
      </c>
      <c r="J18" s="83">
        <v>145</v>
      </c>
      <c r="K18" s="83">
        <v>147</v>
      </c>
      <c r="L18" s="83"/>
      <c r="M18" s="83"/>
      <c r="N18" s="83">
        <v>12</v>
      </c>
      <c r="O18" s="83">
        <v>11</v>
      </c>
      <c r="P18" s="83">
        <v>11.5</v>
      </c>
      <c r="Q18" s="84">
        <v>80</v>
      </c>
      <c r="R18" s="83">
        <v>11.12</v>
      </c>
      <c r="S18" s="83">
        <v>50</v>
      </c>
      <c r="T18" s="44"/>
      <c r="U18" s="44"/>
      <c r="V18" s="44"/>
    </row>
    <row r="19" spans="1:22" ht="30" customHeight="1" thickBot="1">
      <c r="A19" s="51">
        <v>9</v>
      </c>
      <c r="B19" s="88" t="s">
        <v>78</v>
      </c>
      <c r="C19" s="90">
        <v>16</v>
      </c>
      <c r="D19" s="83">
        <v>3.14</v>
      </c>
      <c r="E19" s="83">
        <v>3.13</v>
      </c>
      <c r="F19" s="83">
        <v>3.14</v>
      </c>
      <c r="G19" s="104" t="b">
        <v>0</v>
      </c>
      <c r="H19" s="83">
        <v>48</v>
      </c>
      <c r="I19" s="83">
        <v>70</v>
      </c>
      <c r="J19" s="83">
        <v>128</v>
      </c>
      <c r="K19" s="83">
        <v>132</v>
      </c>
      <c r="L19" s="83"/>
      <c r="M19" s="83"/>
      <c r="N19" s="83">
        <v>16</v>
      </c>
      <c r="O19" s="83">
        <v>15</v>
      </c>
      <c r="P19" s="83">
        <v>15.5</v>
      </c>
      <c r="Q19" s="84">
        <v>60</v>
      </c>
      <c r="R19" s="83">
        <v>11.28</v>
      </c>
      <c r="S19" s="83">
        <v>50</v>
      </c>
      <c r="T19" s="44"/>
      <c r="U19" s="44"/>
      <c r="V19" s="44"/>
    </row>
    <row r="20" spans="1:22" ht="30" customHeight="1" thickBot="1">
      <c r="A20" s="51">
        <v>10</v>
      </c>
      <c r="B20" s="88" t="s">
        <v>79</v>
      </c>
      <c r="C20" s="90">
        <v>15</v>
      </c>
      <c r="D20" s="83">
        <v>2.86</v>
      </c>
      <c r="E20" s="83">
        <v>2.9</v>
      </c>
      <c r="F20" s="83">
        <v>2.88</v>
      </c>
      <c r="G20" s="104" t="b">
        <v>0</v>
      </c>
      <c r="H20" s="83">
        <v>45</v>
      </c>
      <c r="I20" s="83">
        <v>60</v>
      </c>
      <c r="J20" s="83">
        <v>178</v>
      </c>
      <c r="K20" s="83">
        <v>184</v>
      </c>
      <c r="L20" s="83"/>
      <c r="M20" s="83"/>
      <c r="N20" s="83">
        <v>12</v>
      </c>
      <c r="O20" s="83">
        <v>10</v>
      </c>
      <c r="P20" s="83">
        <v>11</v>
      </c>
      <c r="Q20" s="84">
        <v>80</v>
      </c>
      <c r="R20" s="83">
        <v>11.78</v>
      </c>
      <c r="S20" s="83" t="b">
        <v>0</v>
      </c>
      <c r="T20" s="44"/>
      <c r="U20" s="44"/>
      <c r="V20" s="44"/>
    </row>
    <row r="21" spans="1:22" ht="30" customHeight="1" thickBot="1">
      <c r="A21" s="51">
        <v>11</v>
      </c>
      <c r="B21" s="88" t="s">
        <v>80</v>
      </c>
      <c r="C21" s="90">
        <v>16</v>
      </c>
      <c r="D21" s="83">
        <v>2.86</v>
      </c>
      <c r="E21" s="83">
        <v>2.5</v>
      </c>
      <c r="F21" s="83">
        <v>2.68</v>
      </c>
      <c r="G21" s="104">
        <v>50</v>
      </c>
      <c r="H21" s="83">
        <v>100</v>
      </c>
      <c r="I21" s="83">
        <v>100</v>
      </c>
      <c r="J21" s="83">
        <v>177</v>
      </c>
      <c r="K21" s="83">
        <v>188</v>
      </c>
      <c r="L21" s="83"/>
      <c r="M21" s="83"/>
      <c r="N21" s="83">
        <v>16</v>
      </c>
      <c r="O21" s="83">
        <v>15</v>
      </c>
      <c r="P21" s="83">
        <v>15.5</v>
      </c>
      <c r="Q21" s="84">
        <v>60</v>
      </c>
      <c r="R21" s="83">
        <v>12.34</v>
      </c>
      <c r="S21" s="83">
        <v>40</v>
      </c>
      <c r="T21" s="44"/>
      <c r="U21" s="44"/>
      <c r="V21" s="44"/>
    </row>
    <row r="22" spans="1:22" ht="30" customHeight="1" thickBot="1">
      <c r="A22" s="51">
        <v>12</v>
      </c>
      <c r="B22" s="88" t="s">
        <v>81</v>
      </c>
      <c r="C22" s="90">
        <v>15</v>
      </c>
      <c r="D22" s="83">
        <v>2.89</v>
      </c>
      <c r="E22" s="83">
        <v>2.85</v>
      </c>
      <c r="F22" s="83">
        <v>2.87</v>
      </c>
      <c r="G22" s="104" t="b">
        <v>0</v>
      </c>
      <c r="H22" s="83">
        <v>52</v>
      </c>
      <c r="I22" s="83">
        <v>70</v>
      </c>
      <c r="J22" s="83">
        <v>172</v>
      </c>
      <c r="K22" s="83">
        <v>177</v>
      </c>
      <c r="L22" s="83"/>
      <c r="M22" s="83"/>
      <c r="N22" s="83">
        <v>14</v>
      </c>
      <c r="O22" s="83">
        <v>12</v>
      </c>
      <c r="P22" s="83">
        <v>13</v>
      </c>
      <c r="Q22" s="84">
        <v>70</v>
      </c>
      <c r="R22" s="83">
        <v>12.5</v>
      </c>
      <c r="S22" s="83">
        <v>40</v>
      </c>
      <c r="T22" s="44"/>
      <c r="U22" s="44"/>
      <c r="V22" s="44"/>
    </row>
    <row r="23" spans="1:22" ht="30" customHeight="1" thickBot="1">
      <c r="A23" s="51">
        <v>13</v>
      </c>
      <c r="B23" s="88" t="s">
        <v>82</v>
      </c>
      <c r="C23" s="90">
        <v>15</v>
      </c>
      <c r="D23" s="83">
        <v>2.71</v>
      </c>
      <c r="E23" s="83">
        <v>2.39</v>
      </c>
      <c r="F23" s="83">
        <v>2.5499999999999998</v>
      </c>
      <c r="G23" s="104">
        <v>70</v>
      </c>
      <c r="H23" s="83">
        <v>99</v>
      </c>
      <c r="I23" s="83">
        <v>100</v>
      </c>
      <c r="J23" s="83">
        <v>185</v>
      </c>
      <c r="K23" s="83">
        <v>187</v>
      </c>
      <c r="L23" s="83"/>
      <c r="M23" s="83"/>
      <c r="N23" s="83">
        <v>11</v>
      </c>
      <c r="O23" s="83">
        <v>9</v>
      </c>
      <c r="P23" s="83">
        <v>10</v>
      </c>
      <c r="Q23" s="84">
        <v>90</v>
      </c>
      <c r="R23" s="83">
        <v>11.79</v>
      </c>
      <c r="S23" s="83">
        <v>40</v>
      </c>
      <c r="T23" s="44"/>
      <c r="U23" s="44"/>
      <c r="V23" s="44"/>
    </row>
    <row r="24" spans="1:22" ht="30" customHeight="1" thickBot="1">
      <c r="A24" s="51">
        <v>14</v>
      </c>
      <c r="B24" s="88" t="s">
        <v>83</v>
      </c>
      <c r="C24" s="90">
        <v>16</v>
      </c>
      <c r="D24" s="83">
        <v>2.73</v>
      </c>
      <c r="E24" s="83">
        <v>2.67</v>
      </c>
      <c r="F24" s="83">
        <v>2.7</v>
      </c>
      <c r="G24" s="104">
        <v>50</v>
      </c>
      <c r="H24" s="83">
        <v>47</v>
      </c>
      <c r="I24" s="83">
        <v>60</v>
      </c>
      <c r="J24" s="83">
        <v>180</v>
      </c>
      <c r="K24" s="83">
        <v>180</v>
      </c>
      <c r="L24" s="83"/>
      <c r="M24" s="83"/>
      <c r="N24" s="83">
        <v>11</v>
      </c>
      <c r="O24" s="83">
        <v>10</v>
      </c>
      <c r="P24" s="83">
        <v>10.5</v>
      </c>
      <c r="Q24" s="84" t="b">
        <v>0</v>
      </c>
      <c r="R24" s="83">
        <v>11.41</v>
      </c>
      <c r="S24" s="83">
        <v>50</v>
      </c>
      <c r="T24" s="44"/>
      <c r="U24" s="44"/>
      <c r="V24" s="44"/>
    </row>
    <row r="25" spans="1:22" ht="30" customHeight="1" thickBot="1">
      <c r="A25" s="51">
        <v>15</v>
      </c>
      <c r="B25" s="88" t="s">
        <v>84</v>
      </c>
      <c r="C25" s="90">
        <v>14</v>
      </c>
      <c r="D25" s="83">
        <v>3.02</v>
      </c>
      <c r="E25" s="83">
        <v>2.98</v>
      </c>
      <c r="F25" s="83">
        <v>3</v>
      </c>
      <c r="G25" s="104" t="b">
        <v>0</v>
      </c>
      <c r="H25" s="83">
        <v>52</v>
      </c>
      <c r="I25" s="83">
        <v>70</v>
      </c>
      <c r="J25" s="83">
        <v>178</v>
      </c>
      <c r="K25" s="83">
        <v>181</v>
      </c>
      <c r="L25" s="83"/>
      <c r="M25" s="83"/>
      <c r="N25" s="83">
        <v>15</v>
      </c>
      <c r="O25" s="83">
        <v>14</v>
      </c>
      <c r="P25" s="83">
        <v>14.5</v>
      </c>
      <c r="Q25" s="84" t="b">
        <v>0</v>
      </c>
      <c r="R25" s="83">
        <v>12.56</v>
      </c>
      <c r="S25" s="83">
        <v>40</v>
      </c>
      <c r="T25" s="44"/>
      <c r="U25" s="44"/>
      <c r="V25" s="44"/>
    </row>
    <row r="26" spans="1:22" ht="30" customHeight="1" thickBot="1">
      <c r="A26" s="51">
        <v>16</v>
      </c>
      <c r="B26" s="99" t="s">
        <v>85</v>
      </c>
      <c r="C26" s="90">
        <v>16</v>
      </c>
      <c r="D26" s="83">
        <v>3.65</v>
      </c>
      <c r="E26" s="83">
        <v>3.67</v>
      </c>
      <c r="F26" s="83">
        <v>3.66</v>
      </c>
      <c r="G26" s="104" t="b">
        <v>0</v>
      </c>
      <c r="H26" s="83">
        <v>99</v>
      </c>
      <c r="I26" s="83">
        <v>100</v>
      </c>
      <c r="J26" s="83">
        <v>134</v>
      </c>
      <c r="K26" s="83">
        <v>144</v>
      </c>
      <c r="L26" s="83"/>
      <c r="M26" s="83"/>
      <c r="N26" s="83">
        <v>15</v>
      </c>
      <c r="O26" s="83">
        <v>17</v>
      </c>
      <c r="P26" s="83">
        <v>16</v>
      </c>
      <c r="Q26" s="84">
        <v>60</v>
      </c>
      <c r="R26" s="83">
        <v>11.43</v>
      </c>
      <c r="S26" s="83">
        <v>50</v>
      </c>
      <c r="T26" s="44"/>
      <c r="U26" s="44"/>
      <c r="V26" s="44"/>
    </row>
    <row r="27" spans="1:22" ht="30" customHeight="1" thickBot="1">
      <c r="A27" s="51">
        <v>17</v>
      </c>
      <c r="B27" s="99" t="s">
        <v>86</v>
      </c>
      <c r="C27" s="90">
        <v>15</v>
      </c>
      <c r="D27" s="83">
        <v>3.67</v>
      </c>
      <c r="E27" s="83">
        <v>3.62</v>
      </c>
      <c r="F27" s="83">
        <v>3.65</v>
      </c>
      <c r="G27" s="104" t="b">
        <v>0</v>
      </c>
      <c r="H27" s="83">
        <v>104</v>
      </c>
      <c r="I27" s="83">
        <v>100</v>
      </c>
      <c r="J27" s="83">
        <v>122</v>
      </c>
      <c r="K27" s="83">
        <v>128</v>
      </c>
      <c r="L27" s="83"/>
      <c r="M27" s="83"/>
      <c r="N27" s="83">
        <v>13</v>
      </c>
      <c r="O27" s="83">
        <v>12</v>
      </c>
      <c r="P27" s="83">
        <v>12.5</v>
      </c>
      <c r="Q27" s="84" t="b">
        <v>0</v>
      </c>
      <c r="R27" s="83">
        <v>12.58</v>
      </c>
      <c r="S27" s="83">
        <v>40</v>
      </c>
      <c r="T27" s="44"/>
      <c r="U27" s="44"/>
      <c r="V27" s="44"/>
    </row>
    <row r="28" spans="1:22" ht="30" customHeight="1" thickBot="1">
      <c r="A28" s="51">
        <v>18</v>
      </c>
      <c r="B28" s="88" t="s">
        <v>87</v>
      </c>
      <c r="C28" s="90">
        <v>15</v>
      </c>
      <c r="D28" s="83">
        <v>3.98</v>
      </c>
      <c r="E28" s="83">
        <v>3.87</v>
      </c>
      <c r="F28" s="83">
        <v>3.93</v>
      </c>
      <c r="G28" s="104" t="b">
        <v>0</v>
      </c>
      <c r="H28" s="83">
        <v>94</v>
      </c>
      <c r="I28" s="83">
        <v>100</v>
      </c>
      <c r="J28" s="83">
        <v>180</v>
      </c>
      <c r="K28" s="83">
        <v>195</v>
      </c>
      <c r="L28" s="83"/>
      <c r="M28" s="83"/>
      <c r="N28" s="83">
        <v>16</v>
      </c>
      <c r="O28" s="83">
        <v>16</v>
      </c>
      <c r="P28" s="83">
        <v>16</v>
      </c>
      <c r="Q28" s="84">
        <v>60</v>
      </c>
      <c r="R28" s="83">
        <v>13.69</v>
      </c>
      <c r="S28" s="83" t="b">
        <v>0</v>
      </c>
      <c r="T28" s="44"/>
      <c r="U28" s="44"/>
      <c r="V28" s="44"/>
    </row>
    <row r="29" spans="1:22" ht="30" customHeight="1" thickBot="1">
      <c r="A29" s="51">
        <v>19</v>
      </c>
      <c r="B29" s="88" t="s">
        <v>88</v>
      </c>
      <c r="C29" s="90">
        <v>16</v>
      </c>
      <c r="D29" s="83">
        <v>2.68</v>
      </c>
      <c r="E29" s="83">
        <v>2.59</v>
      </c>
      <c r="F29" s="83">
        <v>2.64</v>
      </c>
      <c r="G29" s="104">
        <v>60</v>
      </c>
      <c r="H29" s="83">
        <v>93</v>
      </c>
      <c r="I29" s="83">
        <v>100</v>
      </c>
      <c r="J29" s="83">
        <v>134</v>
      </c>
      <c r="K29" s="83">
        <v>136</v>
      </c>
      <c r="L29" s="83"/>
      <c r="M29" s="83"/>
      <c r="N29" s="83">
        <v>12</v>
      </c>
      <c r="O29" s="83">
        <v>9</v>
      </c>
      <c r="P29" s="83">
        <v>10.5</v>
      </c>
      <c r="Q29" s="84" t="b">
        <v>0</v>
      </c>
      <c r="R29" s="83">
        <v>13.23</v>
      </c>
      <c r="S29" s="83" t="b">
        <v>0</v>
      </c>
      <c r="T29" s="44"/>
      <c r="U29" s="44"/>
      <c r="V29" s="44"/>
    </row>
    <row r="30" spans="1:22" ht="30" customHeight="1" thickBot="1">
      <c r="A30" s="51">
        <v>20</v>
      </c>
      <c r="B30" s="88" t="s">
        <v>89</v>
      </c>
      <c r="C30" s="90">
        <v>16</v>
      </c>
      <c r="D30" s="83">
        <v>2.61</v>
      </c>
      <c r="E30" s="83">
        <v>2.6</v>
      </c>
      <c r="F30" s="83">
        <v>2.61</v>
      </c>
      <c r="G30" s="104">
        <v>60</v>
      </c>
      <c r="H30" s="83">
        <v>65</v>
      </c>
      <c r="I30" s="83">
        <v>100</v>
      </c>
      <c r="J30" s="83">
        <v>111</v>
      </c>
      <c r="K30" s="83">
        <v>123</v>
      </c>
      <c r="L30" s="83"/>
      <c r="M30" s="83"/>
      <c r="N30" s="83">
        <v>14</v>
      </c>
      <c r="O30" s="83">
        <v>15</v>
      </c>
      <c r="P30" s="83">
        <v>14.5</v>
      </c>
      <c r="Q30" s="84" t="b">
        <v>0</v>
      </c>
      <c r="R30" s="83">
        <v>12.48</v>
      </c>
      <c r="S30" s="83">
        <v>40</v>
      </c>
      <c r="T30" s="44"/>
      <c r="U30" s="44"/>
      <c r="V30" s="44"/>
    </row>
    <row r="31" spans="1:22" ht="30" customHeight="1" thickBot="1">
      <c r="A31" s="51">
        <v>21</v>
      </c>
      <c r="B31" s="88" t="s">
        <v>90</v>
      </c>
      <c r="C31" s="90">
        <v>16</v>
      </c>
      <c r="D31" s="83">
        <v>3.45</v>
      </c>
      <c r="E31" s="83">
        <v>3.47</v>
      </c>
      <c r="F31" s="83">
        <v>3.46</v>
      </c>
      <c r="G31" s="104" t="b">
        <v>0</v>
      </c>
      <c r="H31" s="83">
        <v>55</v>
      </c>
      <c r="I31" s="83">
        <v>80</v>
      </c>
      <c r="J31" s="83">
        <v>134</v>
      </c>
      <c r="K31" s="83">
        <v>135</v>
      </c>
      <c r="L31" s="83"/>
      <c r="M31" s="83"/>
      <c r="N31" s="83">
        <v>15</v>
      </c>
      <c r="O31" s="83">
        <v>11</v>
      </c>
      <c r="P31" s="83">
        <v>13</v>
      </c>
      <c r="Q31" s="84">
        <v>70</v>
      </c>
      <c r="R31" s="83">
        <v>11.41</v>
      </c>
      <c r="S31" s="83">
        <v>50</v>
      </c>
      <c r="T31" s="44"/>
      <c r="U31" s="44"/>
      <c r="V31" s="44"/>
    </row>
    <row r="32" spans="1:22" ht="30" customHeight="1" thickBot="1">
      <c r="A32" s="51">
        <v>22</v>
      </c>
      <c r="B32" s="88" t="s">
        <v>91</v>
      </c>
      <c r="C32" s="90">
        <v>15</v>
      </c>
      <c r="D32" s="83">
        <v>3.22</v>
      </c>
      <c r="E32" s="83">
        <v>3.45</v>
      </c>
      <c r="F32" s="83">
        <v>3.34</v>
      </c>
      <c r="G32" s="104" t="b">
        <v>0</v>
      </c>
      <c r="H32" s="83">
        <v>95</v>
      </c>
      <c r="I32" s="83">
        <v>100</v>
      </c>
      <c r="J32" s="83">
        <v>130</v>
      </c>
      <c r="K32" s="83">
        <v>137</v>
      </c>
      <c r="L32" s="83"/>
      <c r="M32" s="83"/>
      <c r="N32" s="83">
        <v>14</v>
      </c>
      <c r="O32" s="83">
        <v>14</v>
      </c>
      <c r="P32" s="83">
        <v>14</v>
      </c>
      <c r="Q32" s="84">
        <v>70</v>
      </c>
      <c r="R32" s="83">
        <v>12.95</v>
      </c>
      <c r="S32" s="83" t="b">
        <v>0</v>
      </c>
      <c r="T32" s="44"/>
      <c r="U32" s="44"/>
      <c r="V32" s="44"/>
    </row>
    <row r="33" spans="1:22" ht="30" customHeight="1" thickBot="1">
      <c r="A33" s="51">
        <v>23</v>
      </c>
      <c r="B33" s="100" t="s">
        <v>92</v>
      </c>
      <c r="C33" s="91">
        <v>16</v>
      </c>
      <c r="D33" s="83">
        <v>3.47</v>
      </c>
      <c r="E33" s="83">
        <v>3.48</v>
      </c>
      <c r="F33" s="83">
        <v>3.48</v>
      </c>
      <c r="G33" s="104" t="b">
        <v>0</v>
      </c>
      <c r="H33" s="83">
        <v>105</v>
      </c>
      <c r="I33" s="83">
        <v>100</v>
      </c>
      <c r="J33" s="83">
        <v>190</v>
      </c>
      <c r="K33" s="83">
        <v>189</v>
      </c>
      <c r="L33" s="83"/>
      <c r="M33" s="83"/>
      <c r="N33" s="83">
        <v>12</v>
      </c>
      <c r="O33" s="83">
        <v>10</v>
      </c>
      <c r="P33" s="83">
        <v>11</v>
      </c>
      <c r="Q33" s="84">
        <v>80</v>
      </c>
      <c r="R33" s="83">
        <v>13.02</v>
      </c>
      <c r="S33" s="83" t="b">
        <v>0</v>
      </c>
      <c r="T33" s="44"/>
      <c r="U33" s="44"/>
      <c r="V33" s="44"/>
    </row>
    <row r="34" spans="1:22" ht="30" customHeight="1" thickBot="1">
      <c r="A34" s="51">
        <v>24</v>
      </c>
      <c r="B34" s="100" t="s">
        <v>93</v>
      </c>
      <c r="C34" s="91">
        <v>14</v>
      </c>
      <c r="D34" s="83">
        <v>3.55</v>
      </c>
      <c r="E34" s="83">
        <v>3.58</v>
      </c>
      <c r="F34" s="83">
        <v>3.57</v>
      </c>
      <c r="G34" s="104" t="b">
        <v>0</v>
      </c>
      <c r="H34" s="83">
        <v>102</v>
      </c>
      <c r="I34" s="83">
        <v>100</v>
      </c>
      <c r="J34" s="83">
        <v>156</v>
      </c>
      <c r="K34" s="83">
        <v>150</v>
      </c>
      <c r="L34" s="83"/>
      <c r="M34" s="83"/>
      <c r="N34" s="83">
        <v>13</v>
      </c>
      <c r="O34" s="83">
        <v>10</v>
      </c>
      <c r="P34" s="83">
        <v>11.5</v>
      </c>
      <c r="Q34" s="84">
        <v>80</v>
      </c>
      <c r="R34" s="83">
        <v>12.56</v>
      </c>
      <c r="S34" s="83">
        <v>40</v>
      </c>
      <c r="T34" s="44"/>
      <c r="U34" s="44"/>
      <c r="V34" s="44"/>
    </row>
    <row r="35" spans="1:22" ht="30" customHeight="1" thickBot="1">
      <c r="A35" s="51">
        <v>25</v>
      </c>
      <c r="B35" s="100" t="s">
        <v>94</v>
      </c>
      <c r="C35" s="91">
        <v>15</v>
      </c>
      <c r="D35" s="83">
        <v>2.88</v>
      </c>
      <c r="E35" s="83">
        <v>2.4500000000000002</v>
      </c>
      <c r="F35" s="83">
        <v>2.67</v>
      </c>
      <c r="G35" s="104">
        <v>50</v>
      </c>
      <c r="H35" s="83">
        <v>56</v>
      </c>
      <c r="I35" s="83">
        <v>80</v>
      </c>
      <c r="J35" s="83">
        <v>149</v>
      </c>
      <c r="K35" s="83">
        <v>170</v>
      </c>
      <c r="L35" s="83"/>
      <c r="M35" s="83"/>
      <c r="N35" s="83">
        <v>15</v>
      </c>
      <c r="O35" s="83">
        <v>13</v>
      </c>
      <c r="P35" s="83">
        <v>14</v>
      </c>
      <c r="Q35" s="84">
        <v>70</v>
      </c>
      <c r="R35" s="83">
        <v>12.45</v>
      </c>
      <c r="S35" s="83">
        <v>40</v>
      </c>
      <c r="T35" s="44"/>
      <c r="U35" s="44"/>
      <c r="V35" s="44"/>
    </row>
    <row r="36" spans="1:22" ht="30" customHeight="1" thickBot="1">
      <c r="A36" s="51">
        <v>26</v>
      </c>
      <c r="B36" s="100" t="s">
        <v>95</v>
      </c>
      <c r="C36" s="91">
        <v>14</v>
      </c>
      <c r="D36" s="83">
        <v>2.78</v>
      </c>
      <c r="E36" s="83">
        <v>2.67</v>
      </c>
      <c r="F36" s="83">
        <v>2.73</v>
      </c>
      <c r="G36" s="104">
        <v>50</v>
      </c>
      <c r="H36" s="83">
        <v>62</v>
      </c>
      <c r="I36" s="83">
        <v>90</v>
      </c>
      <c r="J36" s="83">
        <v>146</v>
      </c>
      <c r="K36" s="83">
        <v>140</v>
      </c>
      <c r="L36" s="83"/>
      <c r="M36" s="83"/>
      <c r="N36" s="83">
        <v>12</v>
      </c>
      <c r="O36" s="83">
        <v>10</v>
      </c>
      <c r="P36" s="83">
        <v>11</v>
      </c>
      <c r="Q36" s="84">
        <v>80</v>
      </c>
      <c r="R36" s="83">
        <v>13.65</v>
      </c>
      <c r="S36" s="83" t="b">
        <v>0</v>
      </c>
      <c r="T36" s="44"/>
      <c r="U36" s="44"/>
      <c r="V36" s="44"/>
    </row>
    <row r="37" spans="1:22" ht="30" customHeight="1" thickBot="1">
      <c r="A37" s="51">
        <v>27</v>
      </c>
      <c r="B37" s="100" t="s">
        <v>96</v>
      </c>
      <c r="C37" s="91">
        <v>14</v>
      </c>
      <c r="D37" s="83">
        <v>2.37</v>
      </c>
      <c r="E37" s="83">
        <v>2.41</v>
      </c>
      <c r="F37" s="83">
        <v>2.39</v>
      </c>
      <c r="G37" s="104">
        <v>90</v>
      </c>
      <c r="H37" s="83">
        <v>90</v>
      </c>
      <c r="I37" s="83">
        <v>100</v>
      </c>
      <c r="J37" s="83">
        <v>189</v>
      </c>
      <c r="K37" s="83">
        <v>189</v>
      </c>
      <c r="L37" s="83"/>
      <c r="M37" s="83"/>
      <c r="N37" s="83">
        <v>14</v>
      </c>
      <c r="O37" s="83">
        <v>13</v>
      </c>
      <c r="P37" s="83">
        <v>13.5</v>
      </c>
      <c r="Q37" s="84">
        <v>70</v>
      </c>
      <c r="R37" s="83">
        <v>12.54</v>
      </c>
      <c r="S37" s="83">
        <v>40</v>
      </c>
      <c r="T37" s="44"/>
      <c r="U37" s="44"/>
      <c r="V37" s="44"/>
    </row>
    <row r="38" spans="1:22" ht="30" customHeight="1" thickBot="1">
      <c r="A38" s="51">
        <v>28</v>
      </c>
      <c r="B38" s="100" t="s">
        <v>97</v>
      </c>
      <c r="C38" s="91">
        <v>16</v>
      </c>
      <c r="D38" s="83">
        <v>2.89</v>
      </c>
      <c r="E38" s="83">
        <v>2.54</v>
      </c>
      <c r="F38" s="83">
        <v>2.72</v>
      </c>
      <c r="G38" s="104">
        <v>50</v>
      </c>
      <c r="H38" s="83">
        <v>70</v>
      </c>
      <c r="I38" s="83">
        <v>100</v>
      </c>
      <c r="J38" s="83">
        <v>178</v>
      </c>
      <c r="K38" s="83">
        <v>170</v>
      </c>
      <c r="L38" s="83"/>
      <c r="M38" s="83"/>
      <c r="N38" s="83">
        <v>11</v>
      </c>
      <c r="O38" s="83">
        <v>9</v>
      </c>
      <c r="P38" s="83">
        <v>10</v>
      </c>
      <c r="Q38" s="84">
        <v>90</v>
      </c>
      <c r="R38" s="83">
        <v>12.05</v>
      </c>
      <c r="S38" s="83">
        <v>40</v>
      </c>
      <c r="T38" s="44"/>
      <c r="U38" s="44"/>
      <c r="V38" s="44"/>
    </row>
    <row r="39" spans="1:22" ht="30" customHeight="1" thickBot="1">
      <c r="A39" s="51">
        <v>29</v>
      </c>
      <c r="B39" s="100" t="s">
        <v>98</v>
      </c>
      <c r="C39" s="91">
        <v>14</v>
      </c>
      <c r="D39" s="83">
        <v>3.45</v>
      </c>
      <c r="E39" s="83">
        <v>3.47</v>
      </c>
      <c r="F39" s="83">
        <v>3.46</v>
      </c>
      <c r="G39" s="104" t="b">
        <v>0</v>
      </c>
      <c r="H39" s="83">
        <v>102</v>
      </c>
      <c r="I39" s="83">
        <v>100</v>
      </c>
      <c r="J39" s="83">
        <v>160</v>
      </c>
      <c r="K39" s="83">
        <v>189</v>
      </c>
      <c r="L39" s="83"/>
      <c r="M39" s="83"/>
      <c r="N39" s="83">
        <v>16</v>
      </c>
      <c r="O39" s="83">
        <v>16</v>
      </c>
      <c r="P39" s="83">
        <v>16</v>
      </c>
      <c r="Q39" s="84">
        <v>60</v>
      </c>
      <c r="R39" s="83" t="s">
        <v>104</v>
      </c>
      <c r="S39" s="83" t="b">
        <v>0</v>
      </c>
      <c r="T39" s="44"/>
      <c r="U39" s="44"/>
      <c r="V39" s="44"/>
    </row>
    <row r="40" spans="1:22" ht="30" customHeight="1" thickBot="1">
      <c r="A40" s="51">
        <v>30</v>
      </c>
      <c r="B40" s="100" t="s">
        <v>99</v>
      </c>
      <c r="C40" s="91">
        <v>14</v>
      </c>
      <c r="D40" s="83">
        <v>2.59</v>
      </c>
      <c r="E40" s="83">
        <v>2.61</v>
      </c>
      <c r="F40" s="83">
        <v>2.6</v>
      </c>
      <c r="G40" s="104">
        <v>60</v>
      </c>
      <c r="H40" s="83">
        <v>96</v>
      </c>
      <c r="I40" s="83">
        <v>100</v>
      </c>
      <c r="J40" s="83">
        <v>173</v>
      </c>
      <c r="K40" s="83">
        <v>182</v>
      </c>
      <c r="L40" s="83"/>
      <c r="M40" s="83"/>
      <c r="N40" s="83">
        <v>12</v>
      </c>
      <c r="O40" s="83">
        <v>9</v>
      </c>
      <c r="P40" s="83">
        <v>10.5</v>
      </c>
      <c r="Q40" s="84" t="b">
        <v>0</v>
      </c>
      <c r="R40" s="83">
        <v>13.66</v>
      </c>
      <c r="S40" s="83" t="b">
        <v>0</v>
      </c>
      <c r="T40" s="44"/>
      <c r="U40" s="44"/>
      <c r="V40" s="44"/>
    </row>
    <row r="41" spans="1:22" ht="30" customHeight="1" thickBot="1">
      <c r="A41" s="51">
        <v>31</v>
      </c>
      <c r="B41" s="100" t="s">
        <v>100</v>
      </c>
      <c r="C41" s="91">
        <v>15</v>
      </c>
      <c r="D41" s="83">
        <v>2.29</v>
      </c>
      <c r="E41" s="83">
        <v>2.4500000000000002</v>
      </c>
      <c r="F41" s="83">
        <v>2.37</v>
      </c>
      <c r="G41" s="104">
        <v>90</v>
      </c>
      <c r="H41" s="83">
        <v>54</v>
      </c>
      <c r="I41" s="83">
        <v>70</v>
      </c>
      <c r="J41" s="83">
        <v>172</v>
      </c>
      <c r="K41" s="83">
        <v>160</v>
      </c>
      <c r="L41" s="83"/>
      <c r="M41" s="83"/>
      <c r="N41" s="83">
        <v>14</v>
      </c>
      <c r="O41" s="83">
        <v>15</v>
      </c>
      <c r="P41" s="83">
        <v>14.5</v>
      </c>
      <c r="Q41" s="84" t="b">
        <v>0</v>
      </c>
      <c r="R41" s="83">
        <v>12.4</v>
      </c>
      <c r="S41" s="83">
        <v>40</v>
      </c>
      <c r="T41" s="44"/>
      <c r="U41" s="44"/>
      <c r="V41" s="44"/>
    </row>
    <row r="42" spans="1:22" ht="30" customHeight="1" thickBot="1">
      <c r="A42" s="51">
        <v>32</v>
      </c>
      <c r="B42" s="100" t="s">
        <v>101</v>
      </c>
      <c r="C42" s="91">
        <v>15</v>
      </c>
      <c r="D42" s="83">
        <v>2.5499999999999998</v>
      </c>
      <c r="E42" s="83">
        <v>2.4500000000000002</v>
      </c>
      <c r="F42" s="83">
        <v>2.5</v>
      </c>
      <c r="G42" s="104">
        <v>80</v>
      </c>
      <c r="H42" s="83">
        <v>49</v>
      </c>
      <c r="I42" s="83">
        <v>70</v>
      </c>
      <c r="J42" s="83">
        <v>145</v>
      </c>
      <c r="K42" s="83">
        <v>134</v>
      </c>
      <c r="L42" s="83"/>
      <c r="M42" s="83"/>
      <c r="N42" s="83">
        <v>14</v>
      </c>
      <c r="O42" s="83">
        <v>12</v>
      </c>
      <c r="P42" s="83">
        <v>13</v>
      </c>
      <c r="Q42" s="84">
        <v>70</v>
      </c>
      <c r="R42" s="83">
        <v>13.03</v>
      </c>
      <c r="S42" s="83" t="b">
        <v>0</v>
      </c>
      <c r="T42" s="44"/>
      <c r="U42" s="44"/>
      <c r="V42" s="44"/>
    </row>
    <row r="43" spans="1:22" ht="30" customHeight="1" thickBot="1">
      <c r="A43" s="51">
        <v>33</v>
      </c>
      <c r="B43" s="100" t="s">
        <v>102</v>
      </c>
      <c r="C43" s="91">
        <v>16</v>
      </c>
      <c r="D43" s="83">
        <v>2.62</v>
      </c>
      <c r="E43" s="83">
        <v>2.61</v>
      </c>
      <c r="F43" s="83">
        <v>2.62</v>
      </c>
      <c r="G43" s="104">
        <v>60</v>
      </c>
      <c r="H43" s="83">
        <v>50</v>
      </c>
      <c r="I43" s="83">
        <v>70</v>
      </c>
      <c r="J43" s="83">
        <v>176</v>
      </c>
      <c r="K43" s="83">
        <v>178</v>
      </c>
      <c r="L43" s="83"/>
      <c r="M43" s="83"/>
      <c r="N43" s="83">
        <v>10</v>
      </c>
      <c r="O43" s="83">
        <v>11</v>
      </c>
      <c r="P43" s="83">
        <v>10.5</v>
      </c>
      <c r="Q43" s="84" t="b">
        <v>0</v>
      </c>
      <c r="R43" s="83">
        <v>12.56</v>
      </c>
      <c r="S43" s="83">
        <v>40</v>
      </c>
      <c r="T43" s="44"/>
      <c r="U43" s="44"/>
      <c r="V43" s="44"/>
    </row>
    <row r="44" spans="1:22" ht="30" customHeight="1">
      <c r="A44" s="51">
        <v>34</v>
      </c>
      <c r="B44" s="72"/>
      <c r="C44" s="57"/>
      <c r="D44" s="20">
        <v>0</v>
      </c>
      <c r="E44" s="20">
        <v>0</v>
      </c>
      <c r="F44" s="52">
        <f t="shared" ref="F44:F130" si="0">AVERAGE(D44:E44)</f>
        <v>0</v>
      </c>
      <c r="G44" s="53" t="str">
        <f t="shared" ref="G44:G130" si="1">IF(F44&lt;=2.05,"100",(IF(AND(F44&gt;2.04,F44&lt;=2.42),"90",(IF(AND(F44&gt;2.43,F44&lt;=2.51),"80",(IF(AND(F44&gt;2.52,F44&lt;=2.58),"70",(IF(AND(F44&gt;2.53,F44&lt;=2.65),"60",(IF(AND(F44&gt;2.54,F44&lt;=2.73),"50",(IF(AND(F44&gt;2.55,F44&lt;=2.8),"40")))))))))))))</f>
        <v>100</v>
      </c>
      <c r="H44" s="20">
        <v>0</v>
      </c>
      <c r="I44" s="20" t="b">
        <f t="shared" ref="I44:I130" si="2">IF(H44&gt;=62.98,"100",(IF(AND(H44&lt;62.97,H44&gt;=61.98),"90",(IF(AND(H44&lt;61.97,H44&gt;=54.67),"80",(IF(AND(H44&lt;54.66,H44&gt;=47.37),"70",(IF(AND(H44&lt;47.36,H44&gt;=43.72),"60",(IF(AND(H44&lt;43.71,H44&gt;=40.07),"50",(IF(AND(H44&lt;40.06, H44&gt;=31.76),"40")))))))))))))</f>
        <v>0</v>
      </c>
      <c r="J44" s="20"/>
      <c r="K44" s="20"/>
      <c r="L44" s="20"/>
      <c r="M44" s="20"/>
      <c r="N44" s="20">
        <v>0</v>
      </c>
      <c r="O44" s="20">
        <v>0</v>
      </c>
      <c r="P44" s="20">
        <f t="shared" ref="P44:P130" si="3">AVERAGE(N44:O44)</f>
        <v>0</v>
      </c>
      <c r="Q44" s="54" t="str">
        <f t="shared" ref="Q44:Q130" si="4">IF(P44&lt;=4,"100",(IF(AND(P44&gt;=5,P44&lt;=10),"90",(IF(AND(P44&gt;=11,P44&lt;=12),"80",(IF(AND(P44&gt;=13,P44&lt;=14),"70",(IF(AND(P44&gt;=15,P44&lt;=16),"60",(IF(AND(P44&gt;=17,P44&lt;=17),"50",(IF(AND(P44&gt;=18,P44&lt;=18),"40")))))))))))))</f>
        <v>100</v>
      </c>
      <c r="R44" s="20">
        <v>0</v>
      </c>
      <c r="S44" s="20" t="str">
        <f t="shared" ref="S44:S130" si="5">IF(R44&lt;=7.83,"100",(IF(AND(R44&gt;7.84,R44&lt;=9.57),"90",(IF(AND(R44&gt;9.58,R44&lt;=9.94),"80",(IF(AND(R44&gt;9.95,R44&lt;=10.03),"70",(IF(AND(R44&gt;10.04,R44&lt;=11.04),"60",(IF(AND(R44&gt;11.05,R44&lt;=11.77),"50",(IF(AND(R44&gt;11.78, R44&lt;=12.77),"40")))))))))))))</f>
        <v>100</v>
      </c>
      <c r="T44" s="44"/>
      <c r="U44" s="44"/>
      <c r="V44" s="44"/>
    </row>
    <row r="45" spans="1:22" ht="30" customHeight="1">
      <c r="A45" s="51">
        <v>35</v>
      </c>
      <c r="B45" s="72"/>
      <c r="C45" s="57"/>
      <c r="D45" s="20">
        <v>0</v>
      </c>
      <c r="E45" s="20">
        <v>0</v>
      </c>
      <c r="F45" s="52">
        <f t="shared" si="0"/>
        <v>0</v>
      </c>
      <c r="G45" s="53" t="str">
        <f t="shared" si="1"/>
        <v>100</v>
      </c>
      <c r="H45" s="20">
        <v>0</v>
      </c>
      <c r="I45" s="20" t="b">
        <f t="shared" si="2"/>
        <v>0</v>
      </c>
      <c r="J45" s="20"/>
      <c r="K45" s="20"/>
      <c r="L45" s="20"/>
      <c r="M45" s="20"/>
      <c r="N45" s="20">
        <v>0</v>
      </c>
      <c r="O45" s="20">
        <v>0</v>
      </c>
      <c r="P45" s="20">
        <f t="shared" si="3"/>
        <v>0</v>
      </c>
      <c r="Q45" s="54" t="str">
        <f t="shared" si="4"/>
        <v>100</v>
      </c>
      <c r="R45" s="20">
        <v>0</v>
      </c>
      <c r="S45" s="20" t="str">
        <f t="shared" si="5"/>
        <v>100</v>
      </c>
      <c r="T45" s="44"/>
      <c r="U45" s="44"/>
      <c r="V45" s="44"/>
    </row>
    <row r="46" spans="1:22" ht="30" customHeight="1">
      <c r="A46" s="51">
        <v>36</v>
      </c>
      <c r="B46" s="72"/>
      <c r="C46" s="57"/>
      <c r="D46" s="20">
        <v>0</v>
      </c>
      <c r="E46" s="20">
        <v>0</v>
      </c>
      <c r="F46" s="52">
        <f t="shared" si="0"/>
        <v>0</v>
      </c>
      <c r="G46" s="53" t="str">
        <f t="shared" si="1"/>
        <v>100</v>
      </c>
      <c r="H46" s="20">
        <v>0</v>
      </c>
      <c r="I46" s="20" t="b">
        <f t="shared" si="2"/>
        <v>0</v>
      </c>
      <c r="J46" s="20"/>
      <c r="K46" s="20"/>
      <c r="L46" s="20"/>
      <c r="M46" s="20"/>
      <c r="N46" s="20">
        <v>0</v>
      </c>
      <c r="O46" s="20">
        <v>0</v>
      </c>
      <c r="P46" s="20">
        <f t="shared" si="3"/>
        <v>0</v>
      </c>
      <c r="Q46" s="54" t="str">
        <f t="shared" si="4"/>
        <v>100</v>
      </c>
      <c r="R46" s="20">
        <v>0</v>
      </c>
      <c r="S46" s="20" t="str">
        <f t="shared" si="5"/>
        <v>100</v>
      </c>
      <c r="T46" s="44"/>
      <c r="U46" s="44"/>
      <c r="V46" s="44"/>
    </row>
    <row r="47" spans="1:22" ht="30" customHeight="1">
      <c r="A47" s="51">
        <v>37</v>
      </c>
      <c r="B47" s="72"/>
      <c r="C47" s="57"/>
      <c r="D47" s="20">
        <v>0</v>
      </c>
      <c r="E47" s="20">
        <v>0</v>
      </c>
      <c r="F47" s="52">
        <f t="shared" si="0"/>
        <v>0</v>
      </c>
      <c r="G47" s="53" t="str">
        <f t="shared" si="1"/>
        <v>100</v>
      </c>
      <c r="H47" s="20">
        <v>0</v>
      </c>
      <c r="I47" s="20" t="b">
        <f t="shared" si="2"/>
        <v>0</v>
      </c>
      <c r="J47" s="20"/>
      <c r="K47" s="20"/>
      <c r="L47" s="20"/>
      <c r="M47" s="20"/>
      <c r="N47" s="20">
        <v>0</v>
      </c>
      <c r="O47" s="20">
        <v>0</v>
      </c>
      <c r="P47" s="20">
        <f t="shared" si="3"/>
        <v>0</v>
      </c>
      <c r="Q47" s="54" t="str">
        <f t="shared" si="4"/>
        <v>100</v>
      </c>
      <c r="R47" s="20">
        <v>0</v>
      </c>
      <c r="S47" s="20" t="str">
        <f t="shared" si="5"/>
        <v>100</v>
      </c>
      <c r="T47" s="44"/>
      <c r="U47" s="44"/>
      <c r="V47" s="44"/>
    </row>
    <row r="48" spans="1:22" ht="30" customHeight="1">
      <c r="A48" s="51">
        <v>38</v>
      </c>
      <c r="B48" s="72"/>
      <c r="C48" s="57"/>
      <c r="D48" s="20">
        <v>0</v>
      </c>
      <c r="E48" s="20">
        <v>0</v>
      </c>
      <c r="F48" s="52">
        <f t="shared" si="0"/>
        <v>0</v>
      </c>
      <c r="G48" s="53" t="str">
        <f t="shared" si="1"/>
        <v>100</v>
      </c>
      <c r="H48" s="20">
        <v>0</v>
      </c>
      <c r="I48" s="20" t="b">
        <f t="shared" si="2"/>
        <v>0</v>
      </c>
      <c r="J48" s="20"/>
      <c r="K48" s="20"/>
      <c r="L48" s="20"/>
      <c r="M48" s="20"/>
      <c r="N48" s="20">
        <v>0</v>
      </c>
      <c r="O48" s="20">
        <v>0</v>
      </c>
      <c r="P48" s="20">
        <f t="shared" si="3"/>
        <v>0</v>
      </c>
      <c r="Q48" s="54" t="str">
        <f t="shared" si="4"/>
        <v>100</v>
      </c>
      <c r="R48" s="20">
        <v>0</v>
      </c>
      <c r="S48" s="20" t="str">
        <f t="shared" si="5"/>
        <v>100</v>
      </c>
      <c r="T48" s="44"/>
      <c r="U48" s="44"/>
      <c r="V48" s="44"/>
    </row>
    <row r="49" spans="1:22" ht="30" customHeight="1">
      <c r="A49" s="51">
        <v>39</v>
      </c>
      <c r="B49" s="72"/>
      <c r="C49" s="57"/>
      <c r="D49" s="20">
        <v>0</v>
      </c>
      <c r="E49" s="20">
        <v>0</v>
      </c>
      <c r="F49" s="52">
        <f t="shared" si="0"/>
        <v>0</v>
      </c>
      <c r="G49" s="53" t="str">
        <f t="shared" si="1"/>
        <v>100</v>
      </c>
      <c r="H49" s="20">
        <v>0</v>
      </c>
      <c r="I49" s="20" t="b">
        <f t="shared" si="2"/>
        <v>0</v>
      </c>
      <c r="J49" s="20"/>
      <c r="K49" s="20"/>
      <c r="L49" s="20"/>
      <c r="M49" s="20"/>
      <c r="N49" s="20">
        <v>0</v>
      </c>
      <c r="O49" s="20">
        <v>0</v>
      </c>
      <c r="P49" s="20">
        <f t="shared" si="3"/>
        <v>0</v>
      </c>
      <c r="Q49" s="54" t="str">
        <f t="shared" si="4"/>
        <v>100</v>
      </c>
      <c r="R49" s="20">
        <v>0</v>
      </c>
      <c r="S49" s="20" t="str">
        <f t="shared" si="5"/>
        <v>100</v>
      </c>
      <c r="T49" s="44"/>
      <c r="U49" s="44"/>
      <c r="V49" s="44"/>
    </row>
    <row r="50" spans="1:22" ht="30" customHeight="1">
      <c r="A50" s="51">
        <v>40</v>
      </c>
      <c r="B50" s="72"/>
      <c r="C50" s="58"/>
      <c r="D50" s="20">
        <v>0</v>
      </c>
      <c r="E50" s="20">
        <v>0</v>
      </c>
      <c r="F50" s="52">
        <f t="shared" si="0"/>
        <v>0</v>
      </c>
      <c r="G50" s="53" t="str">
        <f t="shared" si="1"/>
        <v>100</v>
      </c>
      <c r="H50" s="20">
        <v>0</v>
      </c>
      <c r="I50" s="20" t="b">
        <f t="shared" si="2"/>
        <v>0</v>
      </c>
      <c r="J50" s="20"/>
      <c r="K50" s="20"/>
      <c r="L50" s="20"/>
      <c r="M50" s="20"/>
      <c r="N50" s="20">
        <v>0</v>
      </c>
      <c r="O50" s="20">
        <v>0</v>
      </c>
      <c r="P50" s="20">
        <f t="shared" si="3"/>
        <v>0</v>
      </c>
      <c r="Q50" s="54" t="str">
        <f t="shared" si="4"/>
        <v>100</v>
      </c>
      <c r="R50" s="20">
        <v>0</v>
      </c>
      <c r="S50" s="20" t="str">
        <f t="shared" si="5"/>
        <v>100</v>
      </c>
      <c r="T50" s="44"/>
      <c r="U50" s="44"/>
      <c r="V50" s="44"/>
    </row>
    <row r="51" spans="1:22" ht="30" customHeight="1">
      <c r="A51" s="51">
        <v>41</v>
      </c>
      <c r="B51" s="72"/>
      <c r="C51" s="58"/>
      <c r="D51" s="20">
        <v>0</v>
      </c>
      <c r="E51" s="20">
        <v>0</v>
      </c>
      <c r="F51" s="52">
        <f t="shared" si="0"/>
        <v>0</v>
      </c>
      <c r="G51" s="53" t="str">
        <f t="shared" si="1"/>
        <v>100</v>
      </c>
      <c r="H51" s="20">
        <v>0</v>
      </c>
      <c r="I51" s="20" t="b">
        <f t="shared" si="2"/>
        <v>0</v>
      </c>
      <c r="J51" s="20"/>
      <c r="K51" s="20"/>
      <c r="L51" s="20"/>
      <c r="M51" s="20"/>
      <c r="N51" s="20">
        <v>0</v>
      </c>
      <c r="O51" s="20">
        <v>0</v>
      </c>
      <c r="P51" s="20">
        <f t="shared" si="3"/>
        <v>0</v>
      </c>
      <c r="Q51" s="54" t="str">
        <f t="shared" si="4"/>
        <v>100</v>
      </c>
      <c r="R51" s="20">
        <v>0</v>
      </c>
      <c r="S51" s="20" t="str">
        <f t="shared" si="5"/>
        <v>100</v>
      </c>
      <c r="T51" s="63"/>
      <c r="U51" s="63"/>
      <c r="V51" s="63"/>
    </row>
    <row r="52" spans="1:22" ht="30" customHeight="1">
      <c r="A52" s="51">
        <v>42</v>
      </c>
      <c r="B52" s="72"/>
      <c r="C52" s="58"/>
      <c r="D52" s="20">
        <v>0</v>
      </c>
      <c r="E52" s="20">
        <v>0</v>
      </c>
      <c r="F52" s="52">
        <f t="shared" si="0"/>
        <v>0</v>
      </c>
      <c r="G52" s="53" t="str">
        <f t="shared" si="1"/>
        <v>100</v>
      </c>
      <c r="H52" s="20">
        <v>0</v>
      </c>
      <c r="I52" s="20" t="b">
        <f t="shared" si="2"/>
        <v>0</v>
      </c>
      <c r="J52" s="20"/>
      <c r="K52" s="20"/>
      <c r="L52" s="20"/>
      <c r="M52" s="20"/>
      <c r="N52" s="20">
        <v>0</v>
      </c>
      <c r="O52" s="20">
        <v>0</v>
      </c>
      <c r="P52" s="20">
        <f t="shared" si="3"/>
        <v>0</v>
      </c>
      <c r="Q52" s="54" t="str">
        <f t="shared" si="4"/>
        <v>100</v>
      </c>
      <c r="R52" s="20">
        <v>0</v>
      </c>
      <c r="S52" s="20" t="str">
        <f t="shared" si="5"/>
        <v>100</v>
      </c>
      <c r="T52" s="63"/>
      <c r="U52" s="63"/>
      <c r="V52" s="63"/>
    </row>
    <row r="53" spans="1:22" ht="30" customHeight="1">
      <c r="A53" s="51">
        <v>43</v>
      </c>
      <c r="B53" s="72"/>
      <c r="C53" s="58"/>
      <c r="D53" s="20">
        <v>0</v>
      </c>
      <c r="E53" s="20">
        <v>0</v>
      </c>
      <c r="F53" s="52">
        <f t="shared" si="0"/>
        <v>0</v>
      </c>
      <c r="G53" s="53" t="str">
        <f t="shared" si="1"/>
        <v>100</v>
      </c>
      <c r="H53" s="20">
        <v>0</v>
      </c>
      <c r="I53" s="20" t="b">
        <f t="shared" si="2"/>
        <v>0</v>
      </c>
      <c r="J53" s="20"/>
      <c r="K53" s="20"/>
      <c r="L53" s="20"/>
      <c r="M53" s="20"/>
      <c r="N53" s="20">
        <v>0</v>
      </c>
      <c r="O53" s="20">
        <v>0</v>
      </c>
      <c r="P53" s="20">
        <f t="shared" si="3"/>
        <v>0</v>
      </c>
      <c r="Q53" s="54" t="str">
        <f t="shared" si="4"/>
        <v>100</v>
      </c>
      <c r="R53" s="20">
        <v>0</v>
      </c>
      <c r="S53" s="20" t="str">
        <f t="shared" si="5"/>
        <v>100</v>
      </c>
      <c r="T53" s="63"/>
      <c r="U53" s="63"/>
      <c r="V53" s="63"/>
    </row>
    <row r="54" spans="1:22" ht="30" customHeight="1">
      <c r="A54" s="51">
        <v>44</v>
      </c>
      <c r="B54" s="72"/>
      <c r="C54" s="58"/>
      <c r="D54" s="20">
        <v>0</v>
      </c>
      <c r="E54" s="20">
        <v>0</v>
      </c>
      <c r="F54" s="52">
        <f t="shared" si="0"/>
        <v>0</v>
      </c>
      <c r="G54" s="53" t="str">
        <f t="shared" si="1"/>
        <v>100</v>
      </c>
      <c r="H54" s="20">
        <v>0</v>
      </c>
      <c r="I54" s="20" t="b">
        <f t="shared" si="2"/>
        <v>0</v>
      </c>
      <c r="J54" s="20"/>
      <c r="K54" s="20"/>
      <c r="L54" s="20"/>
      <c r="M54" s="20"/>
      <c r="N54" s="20">
        <v>0</v>
      </c>
      <c r="O54" s="20">
        <v>0</v>
      </c>
      <c r="P54" s="20">
        <f t="shared" si="3"/>
        <v>0</v>
      </c>
      <c r="Q54" s="54" t="str">
        <f t="shared" si="4"/>
        <v>100</v>
      </c>
      <c r="R54" s="20">
        <v>0</v>
      </c>
      <c r="S54" s="20" t="str">
        <f t="shared" si="5"/>
        <v>100</v>
      </c>
      <c r="T54" s="63"/>
      <c r="U54" s="63"/>
      <c r="V54" s="63"/>
    </row>
    <row r="55" spans="1:22" ht="30" customHeight="1">
      <c r="A55" s="51">
        <v>45</v>
      </c>
      <c r="B55" s="72"/>
      <c r="C55" s="58"/>
      <c r="D55" s="20">
        <v>0</v>
      </c>
      <c r="E55" s="20">
        <v>0</v>
      </c>
      <c r="F55" s="52">
        <f t="shared" si="0"/>
        <v>0</v>
      </c>
      <c r="G55" s="53" t="str">
        <f t="shared" si="1"/>
        <v>100</v>
      </c>
      <c r="H55" s="20">
        <v>0</v>
      </c>
      <c r="I55" s="20" t="b">
        <f t="shared" si="2"/>
        <v>0</v>
      </c>
      <c r="J55" s="20"/>
      <c r="K55" s="20"/>
      <c r="L55" s="20"/>
      <c r="M55" s="20"/>
      <c r="N55" s="20">
        <v>0</v>
      </c>
      <c r="O55" s="20">
        <v>0</v>
      </c>
      <c r="P55" s="20">
        <f t="shared" si="3"/>
        <v>0</v>
      </c>
      <c r="Q55" s="54" t="str">
        <f t="shared" si="4"/>
        <v>100</v>
      </c>
      <c r="R55" s="20">
        <v>0</v>
      </c>
      <c r="S55" s="20" t="str">
        <f t="shared" si="5"/>
        <v>100</v>
      </c>
      <c r="T55" s="63"/>
      <c r="U55" s="63"/>
      <c r="V55" s="63"/>
    </row>
    <row r="56" spans="1:22" ht="30" customHeight="1">
      <c r="A56" s="51">
        <v>46</v>
      </c>
      <c r="B56" s="72"/>
      <c r="C56" s="58"/>
      <c r="D56" s="20">
        <v>0</v>
      </c>
      <c r="E56" s="20">
        <v>0</v>
      </c>
      <c r="F56" s="52">
        <f t="shared" si="0"/>
        <v>0</v>
      </c>
      <c r="G56" s="53" t="str">
        <f t="shared" si="1"/>
        <v>100</v>
      </c>
      <c r="H56" s="20">
        <v>0</v>
      </c>
      <c r="I56" s="20" t="b">
        <f t="shared" si="2"/>
        <v>0</v>
      </c>
      <c r="J56" s="20"/>
      <c r="K56" s="20"/>
      <c r="L56" s="20"/>
      <c r="M56" s="20"/>
      <c r="N56" s="20">
        <v>0</v>
      </c>
      <c r="O56" s="20">
        <v>0</v>
      </c>
      <c r="P56" s="20">
        <f t="shared" si="3"/>
        <v>0</v>
      </c>
      <c r="Q56" s="54" t="str">
        <f t="shared" si="4"/>
        <v>100</v>
      </c>
      <c r="R56" s="20">
        <v>0</v>
      </c>
      <c r="S56" s="20" t="str">
        <f t="shared" si="5"/>
        <v>100</v>
      </c>
      <c r="T56" s="63"/>
      <c r="U56" s="63"/>
      <c r="V56" s="63"/>
    </row>
    <row r="57" spans="1:22" ht="30" customHeight="1">
      <c r="A57" s="51">
        <v>47</v>
      </c>
      <c r="B57" s="72"/>
      <c r="C57" s="58"/>
      <c r="D57" s="20">
        <v>0</v>
      </c>
      <c r="E57" s="20">
        <v>0</v>
      </c>
      <c r="F57" s="52">
        <f t="shared" si="0"/>
        <v>0</v>
      </c>
      <c r="G57" s="53" t="str">
        <f t="shared" si="1"/>
        <v>100</v>
      </c>
      <c r="H57" s="20">
        <v>0</v>
      </c>
      <c r="I57" s="20" t="b">
        <f t="shared" si="2"/>
        <v>0</v>
      </c>
      <c r="J57" s="20"/>
      <c r="K57" s="20"/>
      <c r="L57" s="20"/>
      <c r="M57" s="20"/>
      <c r="N57" s="20">
        <v>0</v>
      </c>
      <c r="O57" s="20">
        <v>0</v>
      </c>
      <c r="P57" s="20">
        <f t="shared" si="3"/>
        <v>0</v>
      </c>
      <c r="Q57" s="54" t="str">
        <f t="shared" si="4"/>
        <v>100</v>
      </c>
      <c r="R57" s="20">
        <v>0</v>
      </c>
      <c r="S57" s="20" t="str">
        <f t="shared" si="5"/>
        <v>100</v>
      </c>
      <c r="T57" s="63"/>
      <c r="U57" s="63"/>
      <c r="V57" s="63"/>
    </row>
    <row r="58" spans="1:22" ht="30" customHeight="1">
      <c r="A58" s="51">
        <v>48</v>
      </c>
      <c r="B58" s="72"/>
      <c r="C58" s="58"/>
      <c r="D58" s="20">
        <v>0</v>
      </c>
      <c r="E58" s="20">
        <v>0</v>
      </c>
      <c r="F58" s="52">
        <f t="shared" si="0"/>
        <v>0</v>
      </c>
      <c r="G58" s="53" t="str">
        <f t="shared" si="1"/>
        <v>100</v>
      </c>
      <c r="H58" s="20">
        <v>0</v>
      </c>
      <c r="I58" s="20" t="b">
        <f t="shared" si="2"/>
        <v>0</v>
      </c>
      <c r="J58" s="20"/>
      <c r="K58" s="20"/>
      <c r="L58" s="20"/>
      <c r="M58" s="20"/>
      <c r="N58" s="20">
        <v>0</v>
      </c>
      <c r="O58" s="20">
        <v>0</v>
      </c>
      <c r="P58" s="20">
        <f t="shared" si="3"/>
        <v>0</v>
      </c>
      <c r="Q58" s="54" t="str">
        <f t="shared" si="4"/>
        <v>100</v>
      </c>
      <c r="R58" s="20">
        <v>0</v>
      </c>
      <c r="S58" s="20" t="str">
        <f t="shared" si="5"/>
        <v>100</v>
      </c>
      <c r="T58" s="63"/>
      <c r="U58" s="63"/>
      <c r="V58" s="63"/>
    </row>
    <row r="59" spans="1:22" ht="30" customHeight="1">
      <c r="A59" s="51">
        <v>49</v>
      </c>
      <c r="B59" s="72"/>
      <c r="C59" s="58"/>
      <c r="D59" s="20">
        <v>0</v>
      </c>
      <c r="E59" s="20">
        <v>0</v>
      </c>
      <c r="F59" s="52">
        <f t="shared" si="0"/>
        <v>0</v>
      </c>
      <c r="G59" s="53" t="str">
        <f t="shared" si="1"/>
        <v>100</v>
      </c>
      <c r="H59" s="20">
        <v>0</v>
      </c>
      <c r="I59" s="20" t="b">
        <f t="shared" si="2"/>
        <v>0</v>
      </c>
      <c r="J59" s="20"/>
      <c r="K59" s="20"/>
      <c r="L59" s="20"/>
      <c r="M59" s="20"/>
      <c r="N59" s="20">
        <v>0</v>
      </c>
      <c r="O59" s="20">
        <v>0</v>
      </c>
      <c r="P59" s="20">
        <f t="shared" si="3"/>
        <v>0</v>
      </c>
      <c r="Q59" s="54" t="str">
        <f t="shared" si="4"/>
        <v>100</v>
      </c>
      <c r="R59" s="20">
        <v>0</v>
      </c>
      <c r="S59" s="20" t="str">
        <f t="shared" si="5"/>
        <v>100</v>
      </c>
      <c r="T59" s="63"/>
      <c r="U59" s="63"/>
      <c r="V59" s="63"/>
    </row>
    <row r="60" spans="1:22" ht="30" customHeight="1">
      <c r="A60" s="51">
        <v>50</v>
      </c>
      <c r="B60" s="72"/>
      <c r="C60" s="58"/>
      <c r="D60" s="20">
        <v>0</v>
      </c>
      <c r="E60" s="20">
        <v>0</v>
      </c>
      <c r="F60" s="52">
        <f t="shared" si="0"/>
        <v>0</v>
      </c>
      <c r="G60" s="53" t="str">
        <f t="shared" si="1"/>
        <v>100</v>
      </c>
      <c r="H60" s="20">
        <v>0</v>
      </c>
      <c r="I60" s="20" t="b">
        <f t="shared" si="2"/>
        <v>0</v>
      </c>
      <c r="J60" s="20"/>
      <c r="K60" s="20"/>
      <c r="L60" s="20"/>
      <c r="M60" s="20"/>
      <c r="N60" s="20">
        <v>0</v>
      </c>
      <c r="O60" s="20">
        <v>0</v>
      </c>
      <c r="P60" s="20">
        <f t="shared" si="3"/>
        <v>0</v>
      </c>
      <c r="Q60" s="54" t="str">
        <f t="shared" si="4"/>
        <v>100</v>
      </c>
      <c r="R60" s="20">
        <v>0</v>
      </c>
      <c r="S60" s="20" t="str">
        <f t="shared" si="5"/>
        <v>100</v>
      </c>
      <c r="T60" s="63"/>
      <c r="U60" s="63"/>
      <c r="V60" s="63"/>
    </row>
    <row r="61" spans="1:22" ht="30" customHeight="1">
      <c r="A61" s="51">
        <v>51</v>
      </c>
      <c r="B61" s="72"/>
      <c r="C61" s="58"/>
      <c r="D61" s="20">
        <v>0</v>
      </c>
      <c r="E61" s="20">
        <v>0</v>
      </c>
      <c r="F61" s="52">
        <f t="shared" si="0"/>
        <v>0</v>
      </c>
      <c r="G61" s="53" t="str">
        <f t="shared" si="1"/>
        <v>100</v>
      </c>
      <c r="H61" s="20">
        <v>0</v>
      </c>
      <c r="I61" s="20" t="b">
        <f t="shared" si="2"/>
        <v>0</v>
      </c>
      <c r="J61" s="20"/>
      <c r="K61" s="20"/>
      <c r="L61" s="20"/>
      <c r="M61" s="20"/>
      <c r="N61" s="20">
        <v>0</v>
      </c>
      <c r="O61" s="20">
        <v>0</v>
      </c>
      <c r="P61" s="20">
        <f t="shared" si="3"/>
        <v>0</v>
      </c>
      <c r="Q61" s="54" t="str">
        <f t="shared" si="4"/>
        <v>100</v>
      </c>
      <c r="R61" s="20">
        <v>0</v>
      </c>
      <c r="S61" s="20" t="str">
        <f t="shared" si="5"/>
        <v>100</v>
      </c>
      <c r="T61" s="63"/>
      <c r="U61" s="63"/>
      <c r="V61" s="63"/>
    </row>
    <row r="62" spans="1:22" ht="30" customHeight="1">
      <c r="A62" s="51">
        <v>52</v>
      </c>
      <c r="B62" s="72"/>
      <c r="C62" s="58"/>
      <c r="D62" s="20">
        <v>0</v>
      </c>
      <c r="E62" s="20">
        <v>0</v>
      </c>
      <c r="F62" s="52">
        <f t="shared" si="0"/>
        <v>0</v>
      </c>
      <c r="G62" s="53" t="str">
        <f t="shared" si="1"/>
        <v>100</v>
      </c>
      <c r="H62" s="20">
        <v>0</v>
      </c>
      <c r="I62" s="20" t="b">
        <f t="shared" si="2"/>
        <v>0</v>
      </c>
      <c r="J62" s="20"/>
      <c r="K62" s="20"/>
      <c r="L62" s="20"/>
      <c r="M62" s="20"/>
      <c r="N62" s="20">
        <v>0</v>
      </c>
      <c r="O62" s="20">
        <v>0</v>
      </c>
      <c r="P62" s="20">
        <f t="shared" si="3"/>
        <v>0</v>
      </c>
      <c r="Q62" s="54" t="str">
        <f t="shared" si="4"/>
        <v>100</v>
      </c>
      <c r="R62" s="20">
        <v>0</v>
      </c>
      <c r="S62" s="20" t="str">
        <f t="shared" si="5"/>
        <v>100</v>
      </c>
      <c r="T62" s="63"/>
      <c r="U62" s="63"/>
      <c r="V62" s="63"/>
    </row>
    <row r="63" spans="1:22" ht="30" customHeight="1">
      <c r="A63" s="51">
        <v>53</v>
      </c>
      <c r="B63" s="72"/>
      <c r="C63" s="58"/>
      <c r="D63" s="20">
        <v>0</v>
      </c>
      <c r="E63" s="20">
        <v>0</v>
      </c>
      <c r="F63" s="52">
        <f t="shared" si="0"/>
        <v>0</v>
      </c>
      <c r="G63" s="53" t="str">
        <f t="shared" si="1"/>
        <v>100</v>
      </c>
      <c r="H63" s="20">
        <v>0</v>
      </c>
      <c r="I63" s="20" t="b">
        <f t="shared" si="2"/>
        <v>0</v>
      </c>
      <c r="J63" s="20"/>
      <c r="K63" s="20"/>
      <c r="L63" s="20"/>
      <c r="M63" s="20"/>
      <c r="N63" s="20">
        <v>0</v>
      </c>
      <c r="O63" s="20">
        <v>0</v>
      </c>
      <c r="P63" s="20">
        <f t="shared" si="3"/>
        <v>0</v>
      </c>
      <c r="Q63" s="54" t="str">
        <f t="shared" si="4"/>
        <v>100</v>
      </c>
      <c r="R63" s="20">
        <v>0</v>
      </c>
      <c r="S63" s="20" t="str">
        <f t="shared" si="5"/>
        <v>100</v>
      </c>
      <c r="T63" s="63"/>
      <c r="U63" s="63"/>
      <c r="V63" s="63"/>
    </row>
    <row r="64" spans="1:22" ht="30" customHeight="1">
      <c r="A64" s="51">
        <v>54</v>
      </c>
      <c r="B64" s="72"/>
      <c r="C64" s="58"/>
      <c r="D64" s="20">
        <v>0</v>
      </c>
      <c r="E64" s="20">
        <v>0</v>
      </c>
      <c r="F64" s="52">
        <f t="shared" si="0"/>
        <v>0</v>
      </c>
      <c r="G64" s="53" t="str">
        <f t="shared" si="1"/>
        <v>100</v>
      </c>
      <c r="H64" s="20">
        <v>0</v>
      </c>
      <c r="I64" s="20" t="b">
        <f t="shared" si="2"/>
        <v>0</v>
      </c>
      <c r="J64" s="20"/>
      <c r="K64" s="20"/>
      <c r="L64" s="20"/>
      <c r="M64" s="20"/>
      <c r="N64" s="20">
        <v>0</v>
      </c>
      <c r="O64" s="20">
        <v>0</v>
      </c>
      <c r="P64" s="20">
        <f t="shared" si="3"/>
        <v>0</v>
      </c>
      <c r="Q64" s="54" t="str">
        <f t="shared" si="4"/>
        <v>100</v>
      </c>
      <c r="R64" s="20">
        <v>0</v>
      </c>
      <c r="S64" s="20" t="str">
        <f t="shared" si="5"/>
        <v>100</v>
      </c>
      <c r="T64" s="63"/>
      <c r="U64" s="63"/>
      <c r="V64" s="63"/>
    </row>
    <row r="65" spans="1:22" ht="30" customHeight="1">
      <c r="A65" s="51">
        <v>55</v>
      </c>
      <c r="B65" s="72"/>
      <c r="C65" s="58"/>
      <c r="D65" s="20">
        <v>0</v>
      </c>
      <c r="E65" s="20">
        <v>0</v>
      </c>
      <c r="F65" s="52">
        <f t="shared" si="0"/>
        <v>0</v>
      </c>
      <c r="G65" s="53" t="str">
        <f t="shared" si="1"/>
        <v>100</v>
      </c>
      <c r="H65" s="20">
        <v>0</v>
      </c>
      <c r="I65" s="20" t="b">
        <f t="shared" si="2"/>
        <v>0</v>
      </c>
      <c r="J65" s="20"/>
      <c r="K65" s="20"/>
      <c r="L65" s="20"/>
      <c r="M65" s="20"/>
      <c r="N65" s="20">
        <v>0</v>
      </c>
      <c r="O65" s="20">
        <v>0</v>
      </c>
      <c r="P65" s="20">
        <f t="shared" si="3"/>
        <v>0</v>
      </c>
      <c r="Q65" s="54" t="str">
        <f t="shared" si="4"/>
        <v>100</v>
      </c>
      <c r="R65" s="20">
        <v>0</v>
      </c>
      <c r="S65" s="20" t="str">
        <f t="shared" si="5"/>
        <v>100</v>
      </c>
      <c r="T65" s="63"/>
      <c r="U65" s="63"/>
      <c r="V65" s="63"/>
    </row>
    <row r="66" spans="1:22" ht="30" customHeight="1">
      <c r="A66" s="51">
        <v>56</v>
      </c>
      <c r="B66" s="73"/>
      <c r="C66" s="21"/>
      <c r="D66" s="20">
        <v>0</v>
      </c>
      <c r="E66" s="20">
        <v>0</v>
      </c>
      <c r="F66" s="52">
        <f t="shared" si="0"/>
        <v>0</v>
      </c>
      <c r="G66" s="53" t="str">
        <f t="shared" si="1"/>
        <v>100</v>
      </c>
      <c r="H66" s="20">
        <v>0</v>
      </c>
      <c r="I66" s="20" t="b">
        <f t="shared" si="2"/>
        <v>0</v>
      </c>
      <c r="J66" s="20"/>
      <c r="K66" s="20"/>
      <c r="L66" s="20"/>
      <c r="M66" s="20"/>
      <c r="N66" s="20">
        <v>0</v>
      </c>
      <c r="O66" s="20">
        <v>0</v>
      </c>
      <c r="P66" s="20">
        <f t="shared" si="3"/>
        <v>0</v>
      </c>
      <c r="Q66" s="54" t="str">
        <f t="shared" si="4"/>
        <v>100</v>
      </c>
      <c r="R66" s="20">
        <v>0</v>
      </c>
      <c r="S66" s="20" t="str">
        <f t="shared" si="5"/>
        <v>100</v>
      </c>
      <c r="T66" s="63"/>
      <c r="U66" s="63"/>
      <c r="V66" s="63"/>
    </row>
    <row r="67" spans="1:22" ht="30" customHeight="1">
      <c r="A67" s="51">
        <v>57</v>
      </c>
      <c r="B67" s="73"/>
      <c r="C67" s="21"/>
      <c r="D67" s="20">
        <v>0</v>
      </c>
      <c r="E67" s="20">
        <v>0</v>
      </c>
      <c r="F67" s="52">
        <f t="shared" si="0"/>
        <v>0</v>
      </c>
      <c r="G67" s="53" t="str">
        <f t="shared" si="1"/>
        <v>100</v>
      </c>
      <c r="H67" s="20">
        <v>0</v>
      </c>
      <c r="I67" s="20" t="b">
        <f t="shared" si="2"/>
        <v>0</v>
      </c>
      <c r="J67" s="20"/>
      <c r="K67" s="20"/>
      <c r="L67" s="20"/>
      <c r="M67" s="20"/>
      <c r="N67" s="20">
        <v>0</v>
      </c>
      <c r="O67" s="20">
        <v>0</v>
      </c>
      <c r="P67" s="20">
        <f t="shared" si="3"/>
        <v>0</v>
      </c>
      <c r="Q67" s="54" t="str">
        <f t="shared" si="4"/>
        <v>100</v>
      </c>
      <c r="R67" s="20">
        <v>0</v>
      </c>
      <c r="S67" s="20" t="str">
        <f t="shared" si="5"/>
        <v>100</v>
      </c>
      <c r="T67" s="63"/>
      <c r="U67" s="63"/>
      <c r="V67" s="63"/>
    </row>
    <row r="68" spans="1:22" ht="30" customHeight="1">
      <c r="A68" s="51">
        <v>58</v>
      </c>
      <c r="B68" s="73"/>
      <c r="C68" s="21"/>
      <c r="D68" s="20">
        <v>0</v>
      </c>
      <c r="E68" s="20">
        <v>0</v>
      </c>
      <c r="F68" s="52">
        <f t="shared" si="0"/>
        <v>0</v>
      </c>
      <c r="G68" s="53" t="str">
        <f t="shared" si="1"/>
        <v>100</v>
      </c>
      <c r="H68" s="20">
        <v>0</v>
      </c>
      <c r="I68" s="20" t="b">
        <f t="shared" si="2"/>
        <v>0</v>
      </c>
      <c r="J68" s="20"/>
      <c r="K68" s="20"/>
      <c r="L68" s="20"/>
      <c r="M68" s="20"/>
      <c r="N68" s="20">
        <v>0</v>
      </c>
      <c r="O68" s="20">
        <v>0</v>
      </c>
      <c r="P68" s="20">
        <f t="shared" si="3"/>
        <v>0</v>
      </c>
      <c r="Q68" s="54" t="str">
        <f t="shared" si="4"/>
        <v>100</v>
      </c>
      <c r="R68" s="20">
        <v>0</v>
      </c>
      <c r="S68" s="20" t="str">
        <f t="shared" si="5"/>
        <v>100</v>
      </c>
      <c r="T68" s="63"/>
      <c r="U68" s="63"/>
      <c r="V68" s="63"/>
    </row>
    <row r="69" spans="1:22" ht="30" customHeight="1">
      <c r="A69" s="51">
        <v>59</v>
      </c>
      <c r="B69" s="73"/>
      <c r="C69" s="21"/>
      <c r="D69" s="20">
        <v>0</v>
      </c>
      <c r="E69" s="20">
        <v>0</v>
      </c>
      <c r="F69" s="52">
        <f t="shared" si="0"/>
        <v>0</v>
      </c>
      <c r="G69" s="53" t="str">
        <f t="shared" si="1"/>
        <v>100</v>
      </c>
      <c r="H69" s="20">
        <v>0</v>
      </c>
      <c r="I69" s="20" t="b">
        <f t="shared" si="2"/>
        <v>0</v>
      </c>
      <c r="J69" s="20"/>
      <c r="K69" s="20"/>
      <c r="L69" s="20"/>
      <c r="M69" s="20"/>
      <c r="N69" s="20">
        <v>0</v>
      </c>
      <c r="O69" s="20">
        <v>0</v>
      </c>
      <c r="P69" s="20">
        <f t="shared" si="3"/>
        <v>0</v>
      </c>
      <c r="Q69" s="54" t="str">
        <f t="shared" si="4"/>
        <v>100</v>
      </c>
      <c r="R69" s="20">
        <v>0</v>
      </c>
      <c r="S69" s="20" t="str">
        <f t="shared" si="5"/>
        <v>100</v>
      </c>
      <c r="T69" s="63"/>
      <c r="U69" s="63"/>
      <c r="V69" s="63"/>
    </row>
    <row r="70" spans="1:22" ht="30" customHeight="1">
      <c r="A70" s="51">
        <v>60</v>
      </c>
      <c r="B70" s="73"/>
      <c r="C70" s="21"/>
      <c r="D70" s="20">
        <v>0</v>
      </c>
      <c r="E70" s="20">
        <v>0</v>
      </c>
      <c r="F70" s="52">
        <f t="shared" si="0"/>
        <v>0</v>
      </c>
      <c r="G70" s="53" t="str">
        <f t="shared" si="1"/>
        <v>100</v>
      </c>
      <c r="H70" s="20">
        <v>0</v>
      </c>
      <c r="I70" s="20" t="b">
        <f t="shared" si="2"/>
        <v>0</v>
      </c>
      <c r="J70" s="20"/>
      <c r="K70" s="20"/>
      <c r="L70" s="20"/>
      <c r="M70" s="20"/>
      <c r="N70" s="20">
        <v>0</v>
      </c>
      <c r="O70" s="20">
        <v>0</v>
      </c>
      <c r="P70" s="20">
        <f t="shared" si="3"/>
        <v>0</v>
      </c>
      <c r="Q70" s="54" t="str">
        <f t="shared" si="4"/>
        <v>100</v>
      </c>
      <c r="R70" s="20">
        <v>0</v>
      </c>
      <c r="S70" s="20" t="str">
        <f t="shared" si="5"/>
        <v>100</v>
      </c>
      <c r="T70" s="63"/>
      <c r="U70" s="63"/>
      <c r="V70" s="63"/>
    </row>
    <row r="71" spans="1:22" ht="30" customHeight="1">
      <c r="A71" s="51">
        <v>61</v>
      </c>
      <c r="B71" s="73"/>
      <c r="C71" s="21"/>
      <c r="D71" s="20">
        <v>0</v>
      </c>
      <c r="E71" s="20">
        <v>0</v>
      </c>
      <c r="F71" s="52">
        <f t="shared" si="0"/>
        <v>0</v>
      </c>
      <c r="G71" s="53" t="str">
        <f t="shared" si="1"/>
        <v>100</v>
      </c>
      <c r="H71" s="20">
        <v>0</v>
      </c>
      <c r="I71" s="20" t="b">
        <f t="shared" si="2"/>
        <v>0</v>
      </c>
      <c r="J71" s="20"/>
      <c r="K71" s="20"/>
      <c r="L71" s="20"/>
      <c r="M71" s="20"/>
      <c r="N71" s="20">
        <v>0</v>
      </c>
      <c r="O71" s="20">
        <v>0</v>
      </c>
      <c r="P71" s="20">
        <f t="shared" si="3"/>
        <v>0</v>
      </c>
      <c r="Q71" s="54" t="str">
        <f t="shared" si="4"/>
        <v>100</v>
      </c>
      <c r="R71" s="20">
        <v>0</v>
      </c>
      <c r="S71" s="20" t="str">
        <f t="shared" si="5"/>
        <v>100</v>
      </c>
      <c r="T71" s="63"/>
      <c r="U71" s="63"/>
      <c r="V71" s="63"/>
    </row>
    <row r="72" spans="1:22" ht="30" customHeight="1">
      <c r="A72" s="51">
        <v>62</v>
      </c>
      <c r="B72" s="73"/>
      <c r="C72" s="21"/>
      <c r="D72" s="20">
        <v>0</v>
      </c>
      <c r="E72" s="20">
        <v>0</v>
      </c>
      <c r="F72" s="52">
        <f t="shared" si="0"/>
        <v>0</v>
      </c>
      <c r="G72" s="53" t="str">
        <f t="shared" si="1"/>
        <v>100</v>
      </c>
      <c r="H72" s="20">
        <v>0</v>
      </c>
      <c r="I72" s="20" t="b">
        <f t="shared" si="2"/>
        <v>0</v>
      </c>
      <c r="J72" s="20"/>
      <c r="K72" s="20"/>
      <c r="L72" s="20"/>
      <c r="M72" s="20"/>
      <c r="N72" s="20">
        <v>0</v>
      </c>
      <c r="O72" s="20">
        <v>0</v>
      </c>
      <c r="P72" s="20">
        <f t="shared" si="3"/>
        <v>0</v>
      </c>
      <c r="Q72" s="54" t="str">
        <f t="shared" si="4"/>
        <v>100</v>
      </c>
      <c r="R72" s="20">
        <v>0</v>
      </c>
      <c r="S72" s="20" t="str">
        <f t="shared" si="5"/>
        <v>100</v>
      </c>
      <c r="T72" s="63"/>
      <c r="U72" s="63"/>
      <c r="V72" s="63"/>
    </row>
    <row r="73" spans="1:22" ht="30" customHeight="1">
      <c r="A73" s="51">
        <v>63</v>
      </c>
      <c r="B73" s="73"/>
      <c r="C73" s="21"/>
      <c r="D73" s="20">
        <v>0</v>
      </c>
      <c r="E73" s="20">
        <v>0</v>
      </c>
      <c r="F73" s="52">
        <f t="shared" si="0"/>
        <v>0</v>
      </c>
      <c r="G73" s="53" t="str">
        <f t="shared" si="1"/>
        <v>100</v>
      </c>
      <c r="H73" s="20">
        <v>0</v>
      </c>
      <c r="I73" s="20" t="b">
        <f t="shared" si="2"/>
        <v>0</v>
      </c>
      <c r="J73" s="20"/>
      <c r="K73" s="20"/>
      <c r="L73" s="20"/>
      <c r="M73" s="20"/>
      <c r="N73" s="20">
        <v>0</v>
      </c>
      <c r="O73" s="20">
        <v>0</v>
      </c>
      <c r="P73" s="20">
        <f t="shared" si="3"/>
        <v>0</v>
      </c>
      <c r="Q73" s="54" t="str">
        <f t="shared" si="4"/>
        <v>100</v>
      </c>
      <c r="R73" s="20">
        <v>0</v>
      </c>
      <c r="S73" s="20" t="str">
        <f t="shared" si="5"/>
        <v>100</v>
      </c>
      <c r="T73" s="63"/>
      <c r="U73" s="63"/>
      <c r="V73" s="63"/>
    </row>
    <row r="74" spans="1:22" ht="30" customHeight="1">
      <c r="A74" s="51">
        <v>64</v>
      </c>
      <c r="B74" s="73"/>
      <c r="C74" s="21"/>
      <c r="D74" s="20">
        <v>0</v>
      </c>
      <c r="E74" s="20">
        <v>0</v>
      </c>
      <c r="F74" s="52">
        <f t="shared" si="0"/>
        <v>0</v>
      </c>
      <c r="G74" s="53" t="str">
        <f t="shared" si="1"/>
        <v>100</v>
      </c>
      <c r="H74" s="20">
        <v>0</v>
      </c>
      <c r="I74" s="20" t="b">
        <f t="shared" si="2"/>
        <v>0</v>
      </c>
      <c r="J74" s="20"/>
      <c r="K74" s="20"/>
      <c r="L74" s="20"/>
      <c r="M74" s="20"/>
      <c r="N74" s="20">
        <v>0</v>
      </c>
      <c r="O74" s="20">
        <v>0</v>
      </c>
      <c r="P74" s="20">
        <f t="shared" si="3"/>
        <v>0</v>
      </c>
      <c r="Q74" s="54" t="str">
        <f t="shared" si="4"/>
        <v>100</v>
      </c>
      <c r="R74" s="20">
        <v>0</v>
      </c>
      <c r="S74" s="20" t="str">
        <f t="shared" si="5"/>
        <v>100</v>
      </c>
      <c r="T74" s="63"/>
      <c r="U74" s="63"/>
      <c r="V74" s="63"/>
    </row>
    <row r="75" spans="1:22" ht="30" customHeight="1">
      <c r="A75" s="51">
        <v>65</v>
      </c>
      <c r="B75" s="73"/>
      <c r="C75" s="21"/>
      <c r="D75" s="20">
        <v>0</v>
      </c>
      <c r="E75" s="20">
        <v>0</v>
      </c>
      <c r="F75" s="52">
        <f t="shared" si="0"/>
        <v>0</v>
      </c>
      <c r="G75" s="53" t="str">
        <f t="shared" si="1"/>
        <v>100</v>
      </c>
      <c r="H75" s="20">
        <v>0</v>
      </c>
      <c r="I75" s="20" t="b">
        <f t="shared" si="2"/>
        <v>0</v>
      </c>
      <c r="J75" s="20"/>
      <c r="K75" s="20"/>
      <c r="L75" s="20"/>
      <c r="M75" s="20"/>
      <c r="N75" s="20">
        <v>0</v>
      </c>
      <c r="O75" s="20">
        <v>0</v>
      </c>
      <c r="P75" s="20">
        <f t="shared" si="3"/>
        <v>0</v>
      </c>
      <c r="Q75" s="54" t="str">
        <f t="shared" si="4"/>
        <v>100</v>
      </c>
      <c r="R75" s="20">
        <v>0</v>
      </c>
      <c r="S75" s="20" t="str">
        <f t="shared" si="5"/>
        <v>100</v>
      </c>
      <c r="T75" s="63"/>
      <c r="U75" s="63"/>
      <c r="V75" s="63"/>
    </row>
    <row r="76" spans="1:22" ht="30" customHeight="1">
      <c r="A76" s="51">
        <v>66</v>
      </c>
      <c r="B76" s="73"/>
      <c r="C76" s="21"/>
      <c r="D76" s="20">
        <v>0</v>
      </c>
      <c r="E76" s="20">
        <v>0</v>
      </c>
      <c r="F76" s="52">
        <f t="shared" si="0"/>
        <v>0</v>
      </c>
      <c r="G76" s="53" t="str">
        <f t="shared" si="1"/>
        <v>100</v>
      </c>
      <c r="H76" s="20">
        <v>0</v>
      </c>
      <c r="I76" s="20" t="b">
        <f t="shared" si="2"/>
        <v>0</v>
      </c>
      <c r="J76" s="20"/>
      <c r="K76" s="20"/>
      <c r="L76" s="20"/>
      <c r="M76" s="20"/>
      <c r="N76" s="20">
        <v>0</v>
      </c>
      <c r="O76" s="20">
        <v>0</v>
      </c>
      <c r="P76" s="20">
        <f t="shared" si="3"/>
        <v>0</v>
      </c>
      <c r="Q76" s="54" t="str">
        <f t="shared" si="4"/>
        <v>100</v>
      </c>
      <c r="R76" s="20">
        <v>0</v>
      </c>
      <c r="S76" s="20" t="str">
        <f t="shared" si="5"/>
        <v>100</v>
      </c>
      <c r="T76" s="63"/>
      <c r="U76" s="63"/>
      <c r="V76" s="63"/>
    </row>
    <row r="77" spans="1:22" ht="30" customHeight="1">
      <c r="A77" s="51">
        <v>67</v>
      </c>
      <c r="B77" s="73"/>
      <c r="C77" s="21"/>
      <c r="D77" s="20">
        <v>0</v>
      </c>
      <c r="E77" s="20">
        <v>0</v>
      </c>
      <c r="F77" s="52">
        <f t="shared" si="0"/>
        <v>0</v>
      </c>
      <c r="G77" s="53" t="str">
        <f t="shared" si="1"/>
        <v>100</v>
      </c>
      <c r="H77" s="20">
        <v>0</v>
      </c>
      <c r="I77" s="20" t="b">
        <f t="shared" si="2"/>
        <v>0</v>
      </c>
      <c r="J77" s="20"/>
      <c r="K77" s="20"/>
      <c r="L77" s="20"/>
      <c r="M77" s="20"/>
      <c r="N77" s="20">
        <v>0</v>
      </c>
      <c r="O77" s="20">
        <v>0</v>
      </c>
      <c r="P77" s="20">
        <f t="shared" si="3"/>
        <v>0</v>
      </c>
      <c r="Q77" s="54" t="str">
        <f t="shared" si="4"/>
        <v>100</v>
      </c>
      <c r="R77" s="20">
        <v>0</v>
      </c>
      <c r="S77" s="20" t="str">
        <f t="shared" si="5"/>
        <v>100</v>
      </c>
      <c r="T77" s="63"/>
      <c r="U77" s="63"/>
      <c r="V77" s="63"/>
    </row>
    <row r="78" spans="1:22" ht="30" customHeight="1">
      <c r="A78" s="51">
        <v>68</v>
      </c>
      <c r="B78" s="73"/>
      <c r="C78" s="21"/>
      <c r="D78" s="20">
        <v>0</v>
      </c>
      <c r="E78" s="20">
        <v>0</v>
      </c>
      <c r="F78" s="52">
        <f t="shared" si="0"/>
        <v>0</v>
      </c>
      <c r="G78" s="53" t="str">
        <f t="shared" si="1"/>
        <v>100</v>
      </c>
      <c r="H78" s="20">
        <v>0</v>
      </c>
      <c r="I78" s="20" t="b">
        <f t="shared" si="2"/>
        <v>0</v>
      </c>
      <c r="J78" s="20"/>
      <c r="K78" s="20"/>
      <c r="L78" s="20"/>
      <c r="M78" s="20"/>
      <c r="N78" s="20">
        <v>0</v>
      </c>
      <c r="O78" s="20">
        <v>0</v>
      </c>
      <c r="P78" s="20">
        <f t="shared" si="3"/>
        <v>0</v>
      </c>
      <c r="Q78" s="54" t="str">
        <f t="shared" si="4"/>
        <v>100</v>
      </c>
      <c r="R78" s="20">
        <v>0</v>
      </c>
      <c r="S78" s="20" t="str">
        <f t="shared" si="5"/>
        <v>100</v>
      </c>
      <c r="T78" s="63"/>
      <c r="U78" s="63"/>
      <c r="V78" s="63"/>
    </row>
    <row r="79" spans="1:22" ht="30" customHeight="1">
      <c r="A79" s="51">
        <v>69</v>
      </c>
      <c r="B79" s="73"/>
      <c r="C79" s="21"/>
      <c r="D79" s="20">
        <v>0</v>
      </c>
      <c r="E79" s="20">
        <v>0</v>
      </c>
      <c r="F79" s="52">
        <f t="shared" si="0"/>
        <v>0</v>
      </c>
      <c r="G79" s="53" t="str">
        <f t="shared" si="1"/>
        <v>100</v>
      </c>
      <c r="H79" s="20">
        <v>0</v>
      </c>
      <c r="I79" s="20" t="b">
        <f t="shared" si="2"/>
        <v>0</v>
      </c>
      <c r="J79" s="20"/>
      <c r="K79" s="20"/>
      <c r="L79" s="20"/>
      <c r="M79" s="20"/>
      <c r="N79" s="20">
        <v>0</v>
      </c>
      <c r="O79" s="20">
        <v>0</v>
      </c>
      <c r="P79" s="20">
        <f t="shared" si="3"/>
        <v>0</v>
      </c>
      <c r="Q79" s="54" t="str">
        <f t="shared" si="4"/>
        <v>100</v>
      </c>
      <c r="R79" s="20">
        <v>0</v>
      </c>
      <c r="S79" s="20" t="str">
        <f t="shared" si="5"/>
        <v>100</v>
      </c>
      <c r="T79" s="63"/>
      <c r="U79" s="63"/>
      <c r="V79" s="63"/>
    </row>
    <row r="80" spans="1:22" ht="30" customHeight="1">
      <c r="A80" s="51">
        <v>70</v>
      </c>
      <c r="B80" s="73"/>
      <c r="C80" s="21"/>
      <c r="D80" s="20">
        <v>0</v>
      </c>
      <c r="E80" s="20">
        <v>0</v>
      </c>
      <c r="F80" s="52">
        <f t="shared" si="0"/>
        <v>0</v>
      </c>
      <c r="G80" s="53" t="str">
        <f t="shared" si="1"/>
        <v>100</v>
      </c>
      <c r="H80" s="20">
        <v>0</v>
      </c>
      <c r="I80" s="20" t="b">
        <f t="shared" si="2"/>
        <v>0</v>
      </c>
      <c r="J80" s="20"/>
      <c r="K80" s="20"/>
      <c r="L80" s="20"/>
      <c r="M80" s="20"/>
      <c r="N80" s="20">
        <v>0</v>
      </c>
      <c r="O80" s="20">
        <v>0</v>
      </c>
      <c r="P80" s="20">
        <f t="shared" si="3"/>
        <v>0</v>
      </c>
      <c r="Q80" s="54" t="str">
        <f t="shared" si="4"/>
        <v>100</v>
      </c>
      <c r="R80" s="20">
        <v>0</v>
      </c>
      <c r="S80" s="20" t="str">
        <f t="shared" si="5"/>
        <v>100</v>
      </c>
      <c r="T80" s="63"/>
      <c r="U80" s="63"/>
      <c r="V80" s="63"/>
    </row>
    <row r="81" spans="1:22" ht="30" customHeight="1">
      <c r="A81" s="51">
        <v>71</v>
      </c>
      <c r="B81" s="73"/>
      <c r="C81" s="21"/>
      <c r="D81" s="20">
        <v>0</v>
      </c>
      <c r="E81" s="20">
        <v>0</v>
      </c>
      <c r="F81" s="52">
        <f t="shared" si="0"/>
        <v>0</v>
      </c>
      <c r="G81" s="53" t="str">
        <f t="shared" si="1"/>
        <v>100</v>
      </c>
      <c r="H81" s="20">
        <v>0</v>
      </c>
      <c r="I81" s="20" t="b">
        <f t="shared" si="2"/>
        <v>0</v>
      </c>
      <c r="J81" s="20"/>
      <c r="K81" s="20"/>
      <c r="L81" s="20"/>
      <c r="M81" s="20"/>
      <c r="N81" s="20">
        <v>0</v>
      </c>
      <c r="O81" s="20">
        <v>0</v>
      </c>
      <c r="P81" s="20">
        <f t="shared" si="3"/>
        <v>0</v>
      </c>
      <c r="Q81" s="54" t="str">
        <f t="shared" si="4"/>
        <v>100</v>
      </c>
      <c r="R81" s="20">
        <v>0</v>
      </c>
      <c r="S81" s="20" t="str">
        <f t="shared" si="5"/>
        <v>100</v>
      </c>
      <c r="T81" s="63"/>
      <c r="U81" s="63"/>
      <c r="V81" s="63"/>
    </row>
    <row r="82" spans="1:22" ht="30" customHeight="1">
      <c r="A82" s="51">
        <v>72</v>
      </c>
      <c r="B82" s="73"/>
      <c r="C82" s="21"/>
      <c r="D82" s="20">
        <v>0</v>
      </c>
      <c r="E82" s="20">
        <v>0</v>
      </c>
      <c r="F82" s="52">
        <f t="shared" si="0"/>
        <v>0</v>
      </c>
      <c r="G82" s="53" t="str">
        <f t="shared" si="1"/>
        <v>100</v>
      </c>
      <c r="H82" s="20">
        <v>0</v>
      </c>
      <c r="I82" s="20" t="b">
        <f t="shared" si="2"/>
        <v>0</v>
      </c>
      <c r="J82" s="20"/>
      <c r="K82" s="20"/>
      <c r="L82" s="20"/>
      <c r="M82" s="20"/>
      <c r="N82" s="20">
        <v>0</v>
      </c>
      <c r="O82" s="20">
        <v>0</v>
      </c>
      <c r="P82" s="20">
        <f t="shared" si="3"/>
        <v>0</v>
      </c>
      <c r="Q82" s="54" t="str">
        <f t="shared" si="4"/>
        <v>100</v>
      </c>
      <c r="R82" s="20">
        <v>0</v>
      </c>
      <c r="S82" s="20" t="str">
        <f t="shared" si="5"/>
        <v>100</v>
      </c>
      <c r="T82" s="63"/>
      <c r="U82" s="63"/>
      <c r="V82" s="63"/>
    </row>
    <row r="83" spans="1:22" ht="30" customHeight="1">
      <c r="A83" s="51">
        <v>73</v>
      </c>
      <c r="B83" s="73"/>
      <c r="C83" s="21"/>
      <c r="D83" s="20">
        <v>0</v>
      </c>
      <c r="E83" s="20">
        <v>0</v>
      </c>
      <c r="F83" s="52">
        <f t="shared" si="0"/>
        <v>0</v>
      </c>
      <c r="G83" s="53" t="str">
        <f t="shared" si="1"/>
        <v>100</v>
      </c>
      <c r="H83" s="20">
        <v>0</v>
      </c>
      <c r="I83" s="20" t="b">
        <f t="shared" si="2"/>
        <v>0</v>
      </c>
      <c r="J83" s="20"/>
      <c r="K83" s="20"/>
      <c r="L83" s="20"/>
      <c r="M83" s="20"/>
      <c r="N83" s="20">
        <v>0</v>
      </c>
      <c r="O83" s="20">
        <v>0</v>
      </c>
      <c r="P83" s="20">
        <f t="shared" si="3"/>
        <v>0</v>
      </c>
      <c r="Q83" s="54" t="str">
        <f t="shared" si="4"/>
        <v>100</v>
      </c>
      <c r="R83" s="20">
        <v>0</v>
      </c>
      <c r="S83" s="20" t="str">
        <f t="shared" si="5"/>
        <v>100</v>
      </c>
      <c r="T83" s="63"/>
      <c r="U83" s="63"/>
      <c r="V83" s="63"/>
    </row>
    <row r="84" spans="1:22" ht="30" customHeight="1">
      <c r="A84" s="51">
        <v>74</v>
      </c>
      <c r="B84" s="73"/>
      <c r="C84" s="21"/>
      <c r="D84" s="20">
        <v>0</v>
      </c>
      <c r="E84" s="20">
        <v>0</v>
      </c>
      <c r="F84" s="52">
        <f t="shared" si="0"/>
        <v>0</v>
      </c>
      <c r="G84" s="53" t="str">
        <f t="shared" si="1"/>
        <v>100</v>
      </c>
      <c r="H84" s="20">
        <v>0</v>
      </c>
      <c r="I84" s="20" t="b">
        <f t="shared" si="2"/>
        <v>0</v>
      </c>
      <c r="J84" s="20"/>
      <c r="K84" s="20"/>
      <c r="L84" s="20"/>
      <c r="M84" s="20"/>
      <c r="N84" s="20">
        <v>0</v>
      </c>
      <c r="O84" s="20">
        <v>0</v>
      </c>
      <c r="P84" s="20">
        <f t="shared" si="3"/>
        <v>0</v>
      </c>
      <c r="Q84" s="54" t="str">
        <f t="shared" si="4"/>
        <v>100</v>
      </c>
      <c r="R84" s="20">
        <v>0</v>
      </c>
      <c r="S84" s="20" t="str">
        <f t="shared" si="5"/>
        <v>100</v>
      </c>
      <c r="T84" s="63"/>
      <c r="U84" s="63"/>
      <c r="V84" s="63"/>
    </row>
    <row r="85" spans="1:22" ht="30" customHeight="1">
      <c r="A85" s="51">
        <v>75</v>
      </c>
      <c r="B85" s="73"/>
      <c r="C85" s="21"/>
      <c r="D85" s="20">
        <v>0</v>
      </c>
      <c r="E85" s="20">
        <v>0</v>
      </c>
      <c r="F85" s="52">
        <f t="shared" si="0"/>
        <v>0</v>
      </c>
      <c r="G85" s="53" t="str">
        <f t="shared" si="1"/>
        <v>100</v>
      </c>
      <c r="H85" s="20">
        <v>0</v>
      </c>
      <c r="I85" s="20" t="b">
        <f t="shared" si="2"/>
        <v>0</v>
      </c>
      <c r="J85" s="20"/>
      <c r="K85" s="20"/>
      <c r="L85" s="20"/>
      <c r="M85" s="20"/>
      <c r="N85" s="20">
        <v>0</v>
      </c>
      <c r="O85" s="20">
        <v>0</v>
      </c>
      <c r="P85" s="20">
        <f t="shared" si="3"/>
        <v>0</v>
      </c>
      <c r="Q85" s="54" t="str">
        <f t="shared" si="4"/>
        <v>100</v>
      </c>
      <c r="R85" s="20">
        <v>0</v>
      </c>
      <c r="S85" s="20" t="str">
        <f t="shared" si="5"/>
        <v>100</v>
      </c>
      <c r="T85" s="63"/>
      <c r="U85" s="63"/>
      <c r="V85" s="63"/>
    </row>
    <row r="86" spans="1:22" ht="30" customHeight="1">
      <c r="A86" s="51">
        <v>76</v>
      </c>
      <c r="B86" s="73"/>
      <c r="C86" s="21"/>
      <c r="D86" s="20">
        <v>0</v>
      </c>
      <c r="E86" s="20">
        <v>0</v>
      </c>
      <c r="F86" s="52">
        <f t="shared" si="0"/>
        <v>0</v>
      </c>
      <c r="G86" s="53" t="str">
        <f t="shared" si="1"/>
        <v>100</v>
      </c>
      <c r="H86" s="20">
        <v>0</v>
      </c>
      <c r="I86" s="20" t="b">
        <f t="shared" si="2"/>
        <v>0</v>
      </c>
      <c r="J86" s="20"/>
      <c r="K86" s="20"/>
      <c r="L86" s="20"/>
      <c r="M86" s="20"/>
      <c r="N86" s="20">
        <v>0</v>
      </c>
      <c r="O86" s="20">
        <v>0</v>
      </c>
      <c r="P86" s="20">
        <f t="shared" si="3"/>
        <v>0</v>
      </c>
      <c r="Q86" s="54" t="str">
        <f t="shared" si="4"/>
        <v>100</v>
      </c>
      <c r="R86" s="20">
        <v>0</v>
      </c>
      <c r="S86" s="20" t="str">
        <f t="shared" si="5"/>
        <v>100</v>
      </c>
      <c r="T86" s="63"/>
      <c r="U86" s="63"/>
      <c r="V86" s="63"/>
    </row>
    <row r="87" spans="1:22" ht="30" customHeight="1">
      <c r="A87" s="51">
        <v>77</v>
      </c>
      <c r="B87" s="73"/>
      <c r="C87" s="21"/>
      <c r="D87" s="20">
        <v>0</v>
      </c>
      <c r="E87" s="20">
        <v>0</v>
      </c>
      <c r="F87" s="52">
        <f t="shared" si="0"/>
        <v>0</v>
      </c>
      <c r="G87" s="53" t="str">
        <f t="shared" si="1"/>
        <v>100</v>
      </c>
      <c r="H87" s="20">
        <v>0</v>
      </c>
      <c r="I87" s="20" t="b">
        <f t="shared" si="2"/>
        <v>0</v>
      </c>
      <c r="J87" s="20"/>
      <c r="K87" s="20"/>
      <c r="L87" s="20"/>
      <c r="M87" s="20"/>
      <c r="N87" s="20">
        <v>0</v>
      </c>
      <c r="O87" s="20">
        <v>0</v>
      </c>
      <c r="P87" s="20">
        <f t="shared" si="3"/>
        <v>0</v>
      </c>
      <c r="Q87" s="54" t="str">
        <f t="shared" si="4"/>
        <v>100</v>
      </c>
      <c r="R87" s="20">
        <v>0</v>
      </c>
      <c r="S87" s="20" t="str">
        <f t="shared" si="5"/>
        <v>100</v>
      </c>
      <c r="T87" s="63"/>
      <c r="U87" s="63"/>
      <c r="V87" s="63"/>
    </row>
    <row r="88" spans="1:22" ht="30" customHeight="1">
      <c r="A88" s="51">
        <v>78</v>
      </c>
      <c r="B88" s="73"/>
      <c r="C88" s="21"/>
      <c r="D88" s="20">
        <v>0</v>
      </c>
      <c r="E88" s="20">
        <v>0</v>
      </c>
      <c r="F88" s="52">
        <f t="shared" si="0"/>
        <v>0</v>
      </c>
      <c r="G88" s="53" t="str">
        <f t="shared" si="1"/>
        <v>100</v>
      </c>
      <c r="H88" s="20">
        <v>0</v>
      </c>
      <c r="I88" s="20" t="b">
        <f t="shared" si="2"/>
        <v>0</v>
      </c>
      <c r="J88" s="20"/>
      <c r="K88" s="20"/>
      <c r="L88" s="20"/>
      <c r="M88" s="20"/>
      <c r="N88" s="20">
        <v>0</v>
      </c>
      <c r="O88" s="20">
        <v>0</v>
      </c>
      <c r="P88" s="20">
        <f t="shared" si="3"/>
        <v>0</v>
      </c>
      <c r="Q88" s="54" t="str">
        <f t="shared" si="4"/>
        <v>100</v>
      </c>
      <c r="R88" s="20">
        <v>0</v>
      </c>
      <c r="S88" s="20" t="str">
        <f t="shared" si="5"/>
        <v>100</v>
      </c>
      <c r="T88" s="63"/>
      <c r="U88" s="63"/>
      <c r="V88" s="63"/>
    </row>
    <row r="89" spans="1:22" ht="30" customHeight="1">
      <c r="A89" s="51">
        <v>79</v>
      </c>
      <c r="B89" s="73"/>
      <c r="C89" s="21"/>
      <c r="D89" s="20">
        <v>0</v>
      </c>
      <c r="E89" s="20">
        <v>0</v>
      </c>
      <c r="F89" s="52">
        <f t="shared" si="0"/>
        <v>0</v>
      </c>
      <c r="G89" s="53" t="str">
        <f t="shared" si="1"/>
        <v>100</v>
      </c>
      <c r="H89" s="20">
        <v>0</v>
      </c>
      <c r="I89" s="20" t="b">
        <f t="shared" si="2"/>
        <v>0</v>
      </c>
      <c r="J89" s="20"/>
      <c r="K89" s="20"/>
      <c r="L89" s="20"/>
      <c r="M89" s="20"/>
      <c r="N89" s="20">
        <v>0</v>
      </c>
      <c r="O89" s="20">
        <v>0</v>
      </c>
      <c r="P89" s="20">
        <f t="shared" si="3"/>
        <v>0</v>
      </c>
      <c r="Q89" s="54" t="str">
        <f t="shared" si="4"/>
        <v>100</v>
      </c>
      <c r="R89" s="20">
        <v>0</v>
      </c>
      <c r="S89" s="20" t="str">
        <f t="shared" si="5"/>
        <v>100</v>
      </c>
      <c r="T89" s="63"/>
      <c r="U89" s="63"/>
      <c r="V89" s="63"/>
    </row>
    <row r="90" spans="1:22" ht="30" customHeight="1">
      <c r="A90" s="51">
        <v>80</v>
      </c>
      <c r="B90" s="73"/>
      <c r="C90" s="21"/>
      <c r="D90" s="20">
        <v>0</v>
      </c>
      <c r="E90" s="20">
        <v>0</v>
      </c>
      <c r="F90" s="52">
        <f t="shared" si="0"/>
        <v>0</v>
      </c>
      <c r="G90" s="53" t="str">
        <f t="shared" si="1"/>
        <v>100</v>
      </c>
      <c r="H90" s="20">
        <v>0</v>
      </c>
      <c r="I90" s="20" t="b">
        <f t="shared" si="2"/>
        <v>0</v>
      </c>
      <c r="J90" s="20"/>
      <c r="K90" s="20"/>
      <c r="L90" s="20"/>
      <c r="M90" s="20"/>
      <c r="N90" s="20">
        <v>0</v>
      </c>
      <c r="O90" s="20">
        <v>0</v>
      </c>
      <c r="P90" s="20">
        <f t="shared" si="3"/>
        <v>0</v>
      </c>
      <c r="Q90" s="54" t="str">
        <f t="shared" si="4"/>
        <v>100</v>
      </c>
      <c r="R90" s="20">
        <v>0</v>
      </c>
      <c r="S90" s="20" t="str">
        <f t="shared" si="5"/>
        <v>100</v>
      </c>
      <c r="T90" s="63"/>
      <c r="U90" s="63"/>
      <c r="V90" s="63"/>
    </row>
    <row r="91" spans="1:22" ht="30" customHeight="1">
      <c r="A91" s="51">
        <v>81</v>
      </c>
      <c r="B91" s="73"/>
      <c r="C91" s="21"/>
      <c r="D91" s="20">
        <v>0</v>
      </c>
      <c r="E91" s="20">
        <v>0</v>
      </c>
      <c r="F91" s="52">
        <f t="shared" si="0"/>
        <v>0</v>
      </c>
      <c r="G91" s="53" t="str">
        <f t="shared" si="1"/>
        <v>100</v>
      </c>
      <c r="H91" s="20">
        <v>0</v>
      </c>
      <c r="I91" s="20" t="b">
        <f t="shared" si="2"/>
        <v>0</v>
      </c>
      <c r="J91" s="20"/>
      <c r="K91" s="20"/>
      <c r="L91" s="20"/>
      <c r="M91" s="20"/>
      <c r="N91" s="20">
        <v>0</v>
      </c>
      <c r="O91" s="20">
        <v>0</v>
      </c>
      <c r="P91" s="20">
        <f t="shared" si="3"/>
        <v>0</v>
      </c>
      <c r="Q91" s="54" t="str">
        <f t="shared" si="4"/>
        <v>100</v>
      </c>
      <c r="R91" s="20">
        <v>0</v>
      </c>
      <c r="S91" s="20" t="str">
        <f t="shared" si="5"/>
        <v>100</v>
      </c>
      <c r="T91" s="63"/>
      <c r="U91" s="63"/>
      <c r="V91" s="63"/>
    </row>
    <row r="92" spans="1:22" ht="30" customHeight="1">
      <c r="A92" s="51">
        <v>82</v>
      </c>
      <c r="B92" s="73"/>
      <c r="C92" s="21"/>
      <c r="D92" s="20">
        <v>0</v>
      </c>
      <c r="E92" s="20">
        <v>0</v>
      </c>
      <c r="F92" s="52">
        <f t="shared" si="0"/>
        <v>0</v>
      </c>
      <c r="G92" s="53" t="str">
        <f t="shared" si="1"/>
        <v>100</v>
      </c>
      <c r="H92" s="20">
        <v>0</v>
      </c>
      <c r="I92" s="20" t="b">
        <f t="shared" si="2"/>
        <v>0</v>
      </c>
      <c r="J92" s="20"/>
      <c r="K92" s="20"/>
      <c r="L92" s="20"/>
      <c r="M92" s="20"/>
      <c r="N92" s="20">
        <v>0</v>
      </c>
      <c r="O92" s="20">
        <v>0</v>
      </c>
      <c r="P92" s="20">
        <f t="shared" si="3"/>
        <v>0</v>
      </c>
      <c r="Q92" s="54" t="str">
        <f t="shared" si="4"/>
        <v>100</v>
      </c>
      <c r="R92" s="20">
        <v>0</v>
      </c>
      <c r="S92" s="20" t="str">
        <f t="shared" si="5"/>
        <v>100</v>
      </c>
      <c r="T92" s="63"/>
      <c r="U92" s="63"/>
      <c r="V92" s="63"/>
    </row>
    <row r="93" spans="1:22" ht="30" customHeight="1">
      <c r="A93" s="51">
        <v>83</v>
      </c>
      <c r="B93" s="73"/>
      <c r="C93" s="21"/>
      <c r="D93" s="20">
        <v>0</v>
      </c>
      <c r="E93" s="20">
        <v>0</v>
      </c>
      <c r="F93" s="52">
        <f t="shared" si="0"/>
        <v>0</v>
      </c>
      <c r="G93" s="53" t="str">
        <f t="shared" si="1"/>
        <v>100</v>
      </c>
      <c r="H93" s="20">
        <v>0</v>
      </c>
      <c r="I93" s="20" t="b">
        <f t="shared" si="2"/>
        <v>0</v>
      </c>
      <c r="J93" s="20"/>
      <c r="K93" s="20"/>
      <c r="L93" s="20"/>
      <c r="M93" s="20"/>
      <c r="N93" s="20">
        <v>0</v>
      </c>
      <c r="O93" s="20">
        <v>0</v>
      </c>
      <c r="P93" s="20">
        <f t="shared" si="3"/>
        <v>0</v>
      </c>
      <c r="Q93" s="54" t="str">
        <f t="shared" si="4"/>
        <v>100</v>
      </c>
      <c r="R93" s="20">
        <v>0</v>
      </c>
      <c r="S93" s="20" t="str">
        <f t="shared" si="5"/>
        <v>100</v>
      </c>
      <c r="T93" s="63"/>
      <c r="U93" s="63"/>
      <c r="V93" s="63"/>
    </row>
    <row r="94" spans="1:22" ht="30" customHeight="1">
      <c r="A94" s="51">
        <v>84</v>
      </c>
      <c r="B94" s="73"/>
      <c r="C94" s="21"/>
      <c r="D94" s="20">
        <v>0</v>
      </c>
      <c r="E94" s="20">
        <v>0</v>
      </c>
      <c r="F94" s="52">
        <f t="shared" si="0"/>
        <v>0</v>
      </c>
      <c r="G94" s="53" t="str">
        <f t="shared" si="1"/>
        <v>100</v>
      </c>
      <c r="H94" s="20">
        <v>0</v>
      </c>
      <c r="I94" s="20" t="b">
        <f t="shared" si="2"/>
        <v>0</v>
      </c>
      <c r="J94" s="20"/>
      <c r="K94" s="20"/>
      <c r="L94" s="20"/>
      <c r="M94" s="20"/>
      <c r="N94" s="20">
        <v>0</v>
      </c>
      <c r="O94" s="20">
        <v>0</v>
      </c>
      <c r="P94" s="20">
        <f t="shared" si="3"/>
        <v>0</v>
      </c>
      <c r="Q94" s="54" t="str">
        <f t="shared" si="4"/>
        <v>100</v>
      </c>
      <c r="R94" s="20">
        <v>0</v>
      </c>
      <c r="S94" s="20" t="str">
        <f t="shared" si="5"/>
        <v>100</v>
      </c>
      <c r="T94" s="63"/>
      <c r="U94" s="63"/>
      <c r="V94" s="63"/>
    </row>
    <row r="95" spans="1:22" ht="30" customHeight="1">
      <c r="A95" s="51">
        <v>85</v>
      </c>
      <c r="B95" s="73"/>
      <c r="C95" s="21"/>
      <c r="D95" s="20">
        <v>0</v>
      </c>
      <c r="E95" s="20">
        <v>0</v>
      </c>
      <c r="F95" s="52">
        <f t="shared" si="0"/>
        <v>0</v>
      </c>
      <c r="G95" s="53" t="str">
        <f t="shared" si="1"/>
        <v>100</v>
      </c>
      <c r="H95" s="20">
        <v>0</v>
      </c>
      <c r="I95" s="20" t="b">
        <f t="shared" si="2"/>
        <v>0</v>
      </c>
      <c r="J95" s="20"/>
      <c r="K95" s="20"/>
      <c r="L95" s="20"/>
      <c r="M95" s="20"/>
      <c r="N95" s="20">
        <v>0</v>
      </c>
      <c r="O95" s="20">
        <v>0</v>
      </c>
      <c r="P95" s="20">
        <f t="shared" si="3"/>
        <v>0</v>
      </c>
      <c r="Q95" s="54" t="str">
        <f t="shared" si="4"/>
        <v>100</v>
      </c>
      <c r="R95" s="20">
        <v>0</v>
      </c>
      <c r="S95" s="20" t="str">
        <f t="shared" si="5"/>
        <v>100</v>
      </c>
      <c r="T95" s="63"/>
      <c r="U95" s="63"/>
      <c r="V95" s="63"/>
    </row>
    <row r="96" spans="1:22" ht="30" customHeight="1">
      <c r="A96" s="51">
        <v>86</v>
      </c>
      <c r="B96" s="73"/>
      <c r="C96" s="21"/>
      <c r="D96" s="20">
        <v>0</v>
      </c>
      <c r="E96" s="20">
        <v>0</v>
      </c>
      <c r="F96" s="52">
        <f t="shared" si="0"/>
        <v>0</v>
      </c>
      <c r="G96" s="53" t="str">
        <f t="shared" si="1"/>
        <v>100</v>
      </c>
      <c r="H96" s="20">
        <v>0</v>
      </c>
      <c r="I96" s="20" t="b">
        <f t="shared" si="2"/>
        <v>0</v>
      </c>
      <c r="J96" s="20"/>
      <c r="K96" s="20"/>
      <c r="L96" s="20"/>
      <c r="M96" s="20"/>
      <c r="N96" s="20">
        <v>0</v>
      </c>
      <c r="O96" s="20">
        <v>0</v>
      </c>
      <c r="P96" s="20">
        <f t="shared" si="3"/>
        <v>0</v>
      </c>
      <c r="Q96" s="54" t="str">
        <f t="shared" si="4"/>
        <v>100</v>
      </c>
      <c r="R96" s="20">
        <v>0</v>
      </c>
      <c r="S96" s="20" t="str">
        <f t="shared" si="5"/>
        <v>100</v>
      </c>
      <c r="T96" s="63"/>
      <c r="U96" s="63"/>
      <c r="V96" s="63"/>
    </row>
    <row r="97" spans="1:22" ht="30" customHeight="1">
      <c r="A97" s="51">
        <v>87</v>
      </c>
      <c r="B97" s="73"/>
      <c r="C97" s="21"/>
      <c r="D97" s="20">
        <v>0</v>
      </c>
      <c r="E97" s="20">
        <v>0</v>
      </c>
      <c r="F97" s="52">
        <f t="shared" si="0"/>
        <v>0</v>
      </c>
      <c r="G97" s="53" t="str">
        <f t="shared" si="1"/>
        <v>100</v>
      </c>
      <c r="H97" s="20">
        <v>0</v>
      </c>
      <c r="I97" s="20" t="b">
        <f t="shared" si="2"/>
        <v>0</v>
      </c>
      <c r="J97" s="20"/>
      <c r="K97" s="20"/>
      <c r="L97" s="20"/>
      <c r="M97" s="20"/>
      <c r="N97" s="20">
        <v>0</v>
      </c>
      <c r="O97" s="20">
        <v>0</v>
      </c>
      <c r="P97" s="20">
        <f t="shared" si="3"/>
        <v>0</v>
      </c>
      <c r="Q97" s="54" t="str">
        <f t="shared" si="4"/>
        <v>100</v>
      </c>
      <c r="R97" s="20">
        <v>0</v>
      </c>
      <c r="S97" s="20" t="str">
        <f t="shared" si="5"/>
        <v>100</v>
      </c>
      <c r="T97" s="63"/>
      <c r="U97" s="63"/>
      <c r="V97" s="63"/>
    </row>
    <row r="98" spans="1:22" ht="30" customHeight="1">
      <c r="A98" s="51">
        <v>88</v>
      </c>
      <c r="B98" s="73"/>
      <c r="C98" s="21"/>
      <c r="D98" s="20">
        <v>0</v>
      </c>
      <c r="E98" s="20">
        <v>0</v>
      </c>
      <c r="F98" s="52">
        <f t="shared" si="0"/>
        <v>0</v>
      </c>
      <c r="G98" s="53" t="str">
        <f t="shared" si="1"/>
        <v>100</v>
      </c>
      <c r="H98" s="20">
        <v>0</v>
      </c>
      <c r="I98" s="20" t="b">
        <f t="shared" si="2"/>
        <v>0</v>
      </c>
      <c r="J98" s="20"/>
      <c r="K98" s="20"/>
      <c r="L98" s="20"/>
      <c r="M98" s="20"/>
      <c r="N98" s="20">
        <v>0</v>
      </c>
      <c r="O98" s="20">
        <v>0</v>
      </c>
      <c r="P98" s="20">
        <f t="shared" si="3"/>
        <v>0</v>
      </c>
      <c r="Q98" s="54" t="str">
        <f t="shared" si="4"/>
        <v>100</v>
      </c>
      <c r="R98" s="20">
        <v>0</v>
      </c>
      <c r="S98" s="20" t="str">
        <f t="shared" si="5"/>
        <v>100</v>
      </c>
      <c r="T98" s="63"/>
      <c r="U98" s="63"/>
      <c r="V98" s="63"/>
    </row>
    <row r="99" spans="1:22" ht="30" customHeight="1">
      <c r="A99" s="51">
        <v>89</v>
      </c>
      <c r="B99" s="73"/>
      <c r="C99" s="21"/>
      <c r="D99" s="20">
        <v>0</v>
      </c>
      <c r="E99" s="20">
        <v>0</v>
      </c>
      <c r="F99" s="52">
        <f t="shared" si="0"/>
        <v>0</v>
      </c>
      <c r="G99" s="53" t="str">
        <f t="shared" si="1"/>
        <v>100</v>
      </c>
      <c r="H99" s="20">
        <v>0</v>
      </c>
      <c r="I99" s="20" t="b">
        <f t="shared" si="2"/>
        <v>0</v>
      </c>
      <c r="J99" s="20"/>
      <c r="K99" s="20"/>
      <c r="L99" s="20"/>
      <c r="M99" s="20"/>
      <c r="N99" s="20">
        <v>0</v>
      </c>
      <c r="O99" s="20">
        <v>0</v>
      </c>
      <c r="P99" s="20">
        <f t="shared" si="3"/>
        <v>0</v>
      </c>
      <c r="Q99" s="54" t="str">
        <f t="shared" si="4"/>
        <v>100</v>
      </c>
      <c r="R99" s="20">
        <v>0</v>
      </c>
      <c r="S99" s="20" t="str">
        <f t="shared" si="5"/>
        <v>100</v>
      </c>
      <c r="T99" s="63"/>
      <c r="U99" s="63"/>
      <c r="V99" s="63"/>
    </row>
    <row r="100" spans="1:22" ht="30" customHeight="1">
      <c r="A100" s="51">
        <v>90</v>
      </c>
      <c r="B100" s="73"/>
      <c r="C100" s="21"/>
      <c r="D100" s="20">
        <v>0</v>
      </c>
      <c r="E100" s="20">
        <v>0</v>
      </c>
      <c r="F100" s="52">
        <f t="shared" si="0"/>
        <v>0</v>
      </c>
      <c r="G100" s="53" t="str">
        <f t="shared" si="1"/>
        <v>100</v>
      </c>
      <c r="H100" s="20">
        <v>0</v>
      </c>
      <c r="I100" s="20" t="b">
        <f t="shared" si="2"/>
        <v>0</v>
      </c>
      <c r="J100" s="20"/>
      <c r="K100" s="20"/>
      <c r="L100" s="20"/>
      <c r="M100" s="20"/>
      <c r="N100" s="20">
        <v>0</v>
      </c>
      <c r="O100" s="20">
        <v>0</v>
      </c>
      <c r="P100" s="20">
        <f t="shared" si="3"/>
        <v>0</v>
      </c>
      <c r="Q100" s="54" t="str">
        <f t="shared" si="4"/>
        <v>100</v>
      </c>
      <c r="R100" s="20">
        <v>0</v>
      </c>
      <c r="S100" s="20" t="str">
        <f t="shared" si="5"/>
        <v>100</v>
      </c>
      <c r="T100" s="63"/>
      <c r="U100" s="63"/>
      <c r="V100" s="63"/>
    </row>
    <row r="101" spans="1:22" ht="30" customHeight="1">
      <c r="A101" s="51">
        <v>91</v>
      </c>
      <c r="B101" s="73"/>
      <c r="C101" s="21"/>
      <c r="D101" s="20">
        <v>0</v>
      </c>
      <c r="E101" s="20">
        <v>0</v>
      </c>
      <c r="F101" s="52">
        <f t="shared" si="0"/>
        <v>0</v>
      </c>
      <c r="G101" s="53" t="str">
        <f t="shared" si="1"/>
        <v>100</v>
      </c>
      <c r="H101" s="20">
        <v>0</v>
      </c>
      <c r="I101" s="20" t="b">
        <f t="shared" si="2"/>
        <v>0</v>
      </c>
      <c r="J101" s="20"/>
      <c r="K101" s="20"/>
      <c r="L101" s="20"/>
      <c r="M101" s="20"/>
      <c r="N101" s="20">
        <v>0</v>
      </c>
      <c r="O101" s="20">
        <v>0</v>
      </c>
      <c r="P101" s="20">
        <f t="shared" si="3"/>
        <v>0</v>
      </c>
      <c r="Q101" s="54" t="str">
        <f t="shared" si="4"/>
        <v>100</v>
      </c>
      <c r="R101" s="20">
        <v>0</v>
      </c>
      <c r="S101" s="20" t="str">
        <f t="shared" si="5"/>
        <v>100</v>
      </c>
      <c r="T101" s="63"/>
      <c r="U101" s="63"/>
      <c r="V101" s="63"/>
    </row>
    <row r="102" spans="1:22" ht="30" customHeight="1">
      <c r="A102" s="51">
        <v>92</v>
      </c>
      <c r="B102" s="73"/>
      <c r="C102" s="21"/>
      <c r="D102" s="20">
        <v>0</v>
      </c>
      <c r="E102" s="20">
        <v>0</v>
      </c>
      <c r="F102" s="52">
        <f t="shared" si="0"/>
        <v>0</v>
      </c>
      <c r="G102" s="53" t="str">
        <f t="shared" si="1"/>
        <v>100</v>
      </c>
      <c r="H102" s="20">
        <v>0</v>
      </c>
      <c r="I102" s="20" t="b">
        <f t="shared" si="2"/>
        <v>0</v>
      </c>
      <c r="J102" s="20"/>
      <c r="K102" s="20"/>
      <c r="L102" s="20"/>
      <c r="M102" s="20"/>
      <c r="N102" s="20">
        <v>0</v>
      </c>
      <c r="O102" s="20">
        <v>0</v>
      </c>
      <c r="P102" s="20">
        <f t="shared" si="3"/>
        <v>0</v>
      </c>
      <c r="Q102" s="54" t="str">
        <f t="shared" si="4"/>
        <v>100</v>
      </c>
      <c r="R102" s="20">
        <v>0</v>
      </c>
      <c r="S102" s="20" t="str">
        <f t="shared" si="5"/>
        <v>100</v>
      </c>
      <c r="T102" s="63"/>
      <c r="U102" s="63"/>
      <c r="V102" s="63"/>
    </row>
    <row r="103" spans="1:22" ht="30" customHeight="1">
      <c r="A103" s="51">
        <v>93</v>
      </c>
      <c r="B103" s="73"/>
      <c r="C103" s="21"/>
      <c r="D103" s="20">
        <v>0</v>
      </c>
      <c r="E103" s="20">
        <v>0</v>
      </c>
      <c r="F103" s="52">
        <f t="shared" si="0"/>
        <v>0</v>
      </c>
      <c r="G103" s="53" t="str">
        <f t="shared" si="1"/>
        <v>100</v>
      </c>
      <c r="H103" s="20">
        <v>0</v>
      </c>
      <c r="I103" s="20" t="b">
        <f t="shared" si="2"/>
        <v>0</v>
      </c>
      <c r="J103" s="20"/>
      <c r="K103" s="20"/>
      <c r="L103" s="20"/>
      <c r="M103" s="20"/>
      <c r="N103" s="20">
        <v>0</v>
      </c>
      <c r="O103" s="20">
        <v>0</v>
      </c>
      <c r="P103" s="20">
        <f t="shared" si="3"/>
        <v>0</v>
      </c>
      <c r="Q103" s="54" t="str">
        <f t="shared" si="4"/>
        <v>100</v>
      </c>
      <c r="R103" s="20">
        <v>0</v>
      </c>
      <c r="S103" s="20" t="str">
        <f t="shared" si="5"/>
        <v>100</v>
      </c>
      <c r="T103" s="63"/>
      <c r="U103" s="63"/>
      <c r="V103" s="63"/>
    </row>
    <row r="104" spans="1:22" ht="30" customHeight="1">
      <c r="A104" s="51">
        <v>94</v>
      </c>
      <c r="B104" s="73"/>
      <c r="C104" s="21"/>
      <c r="D104" s="20">
        <v>0</v>
      </c>
      <c r="E104" s="20">
        <v>0</v>
      </c>
      <c r="F104" s="52">
        <f t="shared" si="0"/>
        <v>0</v>
      </c>
      <c r="G104" s="53" t="str">
        <f t="shared" si="1"/>
        <v>100</v>
      </c>
      <c r="H104" s="20">
        <v>0</v>
      </c>
      <c r="I104" s="20" t="b">
        <f t="shared" si="2"/>
        <v>0</v>
      </c>
      <c r="J104" s="20"/>
      <c r="K104" s="20"/>
      <c r="L104" s="20"/>
      <c r="M104" s="20"/>
      <c r="N104" s="20">
        <v>0</v>
      </c>
      <c r="O104" s="20">
        <v>0</v>
      </c>
      <c r="P104" s="20">
        <f t="shared" si="3"/>
        <v>0</v>
      </c>
      <c r="Q104" s="54" t="str">
        <f t="shared" si="4"/>
        <v>100</v>
      </c>
      <c r="R104" s="20">
        <v>0</v>
      </c>
      <c r="S104" s="20" t="str">
        <f t="shared" si="5"/>
        <v>100</v>
      </c>
      <c r="T104" s="63"/>
      <c r="U104" s="63"/>
      <c r="V104" s="63"/>
    </row>
    <row r="105" spans="1:22" ht="30" customHeight="1">
      <c r="A105" s="51">
        <v>95</v>
      </c>
      <c r="B105" s="73"/>
      <c r="C105" s="21"/>
      <c r="D105" s="20">
        <v>0</v>
      </c>
      <c r="E105" s="20">
        <v>0</v>
      </c>
      <c r="F105" s="52">
        <f t="shared" si="0"/>
        <v>0</v>
      </c>
      <c r="G105" s="53" t="str">
        <f t="shared" si="1"/>
        <v>100</v>
      </c>
      <c r="H105" s="20">
        <v>0</v>
      </c>
      <c r="I105" s="20" t="b">
        <f t="shared" si="2"/>
        <v>0</v>
      </c>
      <c r="J105" s="20"/>
      <c r="K105" s="20"/>
      <c r="L105" s="20"/>
      <c r="M105" s="20"/>
      <c r="N105" s="20">
        <v>0</v>
      </c>
      <c r="O105" s="20">
        <v>0</v>
      </c>
      <c r="P105" s="20">
        <f t="shared" si="3"/>
        <v>0</v>
      </c>
      <c r="Q105" s="54" t="str">
        <f t="shared" si="4"/>
        <v>100</v>
      </c>
      <c r="R105" s="20">
        <v>0</v>
      </c>
      <c r="S105" s="20" t="str">
        <f t="shared" si="5"/>
        <v>100</v>
      </c>
      <c r="T105" s="63"/>
      <c r="U105" s="63"/>
      <c r="V105" s="63"/>
    </row>
    <row r="106" spans="1:22" ht="30" customHeight="1">
      <c r="A106" s="51">
        <v>96</v>
      </c>
      <c r="B106" s="73"/>
      <c r="C106" s="21"/>
      <c r="D106" s="20">
        <v>0</v>
      </c>
      <c r="E106" s="20">
        <v>0</v>
      </c>
      <c r="F106" s="52">
        <f t="shared" si="0"/>
        <v>0</v>
      </c>
      <c r="G106" s="53" t="str">
        <f t="shared" si="1"/>
        <v>100</v>
      </c>
      <c r="H106" s="20">
        <v>0</v>
      </c>
      <c r="I106" s="20" t="b">
        <f t="shared" si="2"/>
        <v>0</v>
      </c>
      <c r="J106" s="20"/>
      <c r="K106" s="20"/>
      <c r="L106" s="20"/>
      <c r="M106" s="20"/>
      <c r="N106" s="20">
        <v>0</v>
      </c>
      <c r="O106" s="20">
        <v>0</v>
      </c>
      <c r="P106" s="20">
        <f t="shared" si="3"/>
        <v>0</v>
      </c>
      <c r="Q106" s="54" t="str">
        <f t="shared" si="4"/>
        <v>100</v>
      </c>
      <c r="R106" s="20">
        <v>0</v>
      </c>
      <c r="S106" s="20" t="str">
        <f t="shared" si="5"/>
        <v>100</v>
      </c>
      <c r="T106" s="63"/>
      <c r="U106" s="63"/>
      <c r="V106" s="63"/>
    </row>
    <row r="107" spans="1:22" ht="30" customHeight="1">
      <c r="A107" s="51">
        <v>97</v>
      </c>
      <c r="B107" s="73"/>
      <c r="C107" s="21"/>
      <c r="D107" s="20">
        <v>0</v>
      </c>
      <c r="E107" s="20">
        <v>0</v>
      </c>
      <c r="F107" s="52">
        <f t="shared" si="0"/>
        <v>0</v>
      </c>
      <c r="G107" s="53" t="str">
        <f t="shared" si="1"/>
        <v>100</v>
      </c>
      <c r="H107" s="20">
        <v>0</v>
      </c>
      <c r="I107" s="20" t="b">
        <f t="shared" si="2"/>
        <v>0</v>
      </c>
      <c r="J107" s="20"/>
      <c r="K107" s="20"/>
      <c r="L107" s="20"/>
      <c r="M107" s="20"/>
      <c r="N107" s="20">
        <v>0</v>
      </c>
      <c r="O107" s="20">
        <v>0</v>
      </c>
      <c r="P107" s="20">
        <f t="shared" si="3"/>
        <v>0</v>
      </c>
      <c r="Q107" s="54" t="str">
        <f t="shared" si="4"/>
        <v>100</v>
      </c>
      <c r="R107" s="20">
        <v>0</v>
      </c>
      <c r="S107" s="20" t="str">
        <f t="shared" si="5"/>
        <v>100</v>
      </c>
      <c r="T107" s="63"/>
      <c r="U107" s="63"/>
      <c r="V107" s="63"/>
    </row>
    <row r="108" spans="1:22" ht="30" customHeight="1">
      <c r="A108" s="51">
        <v>98</v>
      </c>
      <c r="B108" s="73"/>
      <c r="C108" s="21"/>
      <c r="D108" s="20">
        <v>0</v>
      </c>
      <c r="E108" s="20">
        <v>0</v>
      </c>
      <c r="F108" s="52">
        <f t="shared" si="0"/>
        <v>0</v>
      </c>
      <c r="G108" s="53" t="str">
        <f t="shared" si="1"/>
        <v>100</v>
      </c>
      <c r="H108" s="20">
        <v>0</v>
      </c>
      <c r="I108" s="20" t="b">
        <f t="shared" si="2"/>
        <v>0</v>
      </c>
      <c r="J108" s="20"/>
      <c r="K108" s="20"/>
      <c r="L108" s="20"/>
      <c r="M108" s="20"/>
      <c r="N108" s="20">
        <v>0</v>
      </c>
      <c r="O108" s="20">
        <v>0</v>
      </c>
      <c r="P108" s="20">
        <f t="shared" si="3"/>
        <v>0</v>
      </c>
      <c r="Q108" s="54" t="str">
        <f t="shared" si="4"/>
        <v>100</v>
      </c>
      <c r="R108" s="20">
        <v>0</v>
      </c>
      <c r="S108" s="20" t="str">
        <f t="shared" si="5"/>
        <v>100</v>
      </c>
      <c r="T108" s="63"/>
      <c r="U108" s="63"/>
      <c r="V108" s="63"/>
    </row>
    <row r="109" spans="1:22" ht="30" customHeight="1">
      <c r="A109" s="51">
        <v>99</v>
      </c>
      <c r="B109" s="73"/>
      <c r="C109" s="21"/>
      <c r="D109" s="20">
        <v>0</v>
      </c>
      <c r="E109" s="20">
        <v>0</v>
      </c>
      <c r="F109" s="52">
        <f t="shared" si="0"/>
        <v>0</v>
      </c>
      <c r="G109" s="53" t="str">
        <f t="shared" si="1"/>
        <v>100</v>
      </c>
      <c r="H109" s="20">
        <v>0</v>
      </c>
      <c r="I109" s="20" t="b">
        <f t="shared" si="2"/>
        <v>0</v>
      </c>
      <c r="J109" s="20"/>
      <c r="K109" s="20"/>
      <c r="L109" s="20"/>
      <c r="M109" s="20"/>
      <c r="N109" s="20">
        <v>0</v>
      </c>
      <c r="O109" s="20">
        <v>0</v>
      </c>
      <c r="P109" s="20">
        <f t="shared" si="3"/>
        <v>0</v>
      </c>
      <c r="Q109" s="54" t="str">
        <f t="shared" si="4"/>
        <v>100</v>
      </c>
      <c r="R109" s="20">
        <v>0</v>
      </c>
      <c r="S109" s="20" t="str">
        <f t="shared" si="5"/>
        <v>100</v>
      </c>
      <c r="T109" s="63"/>
      <c r="U109" s="63"/>
      <c r="V109" s="63"/>
    </row>
    <row r="110" spans="1:22" ht="30" customHeight="1">
      <c r="A110" s="51">
        <v>100</v>
      </c>
      <c r="B110" s="73"/>
      <c r="C110" s="21"/>
      <c r="D110" s="20">
        <v>0</v>
      </c>
      <c r="E110" s="20">
        <v>0</v>
      </c>
      <c r="F110" s="52">
        <f t="shared" si="0"/>
        <v>0</v>
      </c>
      <c r="G110" s="53" t="str">
        <f t="shared" si="1"/>
        <v>100</v>
      </c>
      <c r="H110" s="20">
        <v>0</v>
      </c>
      <c r="I110" s="20" t="b">
        <f t="shared" si="2"/>
        <v>0</v>
      </c>
      <c r="J110" s="20"/>
      <c r="K110" s="20"/>
      <c r="L110" s="20"/>
      <c r="M110" s="20"/>
      <c r="N110" s="20">
        <v>0</v>
      </c>
      <c r="O110" s="20">
        <v>0</v>
      </c>
      <c r="P110" s="20">
        <f t="shared" si="3"/>
        <v>0</v>
      </c>
      <c r="Q110" s="54" t="str">
        <f t="shared" si="4"/>
        <v>100</v>
      </c>
      <c r="R110" s="20">
        <v>0</v>
      </c>
      <c r="S110" s="20" t="str">
        <f t="shared" si="5"/>
        <v>100</v>
      </c>
      <c r="T110" s="63"/>
      <c r="U110" s="63"/>
      <c r="V110" s="63"/>
    </row>
    <row r="111" spans="1:22" ht="30" customHeight="1">
      <c r="A111" s="51">
        <v>101</v>
      </c>
      <c r="B111" s="73"/>
      <c r="C111" s="21"/>
      <c r="D111" s="20">
        <v>0</v>
      </c>
      <c r="E111" s="20">
        <v>0</v>
      </c>
      <c r="F111" s="52">
        <f t="shared" si="0"/>
        <v>0</v>
      </c>
      <c r="G111" s="53" t="str">
        <f t="shared" si="1"/>
        <v>100</v>
      </c>
      <c r="H111" s="20">
        <v>0</v>
      </c>
      <c r="I111" s="20" t="b">
        <f t="shared" si="2"/>
        <v>0</v>
      </c>
      <c r="J111" s="20"/>
      <c r="K111" s="20"/>
      <c r="L111" s="20"/>
      <c r="M111" s="20"/>
      <c r="N111" s="20">
        <v>0</v>
      </c>
      <c r="O111" s="20">
        <v>0</v>
      </c>
      <c r="P111" s="20">
        <f t="shared" si="3"/>
        <v>0</v>
      </c>
      <c r="Q111" s="54" t="str">
        <f t="shared" si="4"/>
        <v>100</v>
      </c>
      <c r="R111" s="20">
        <v>0</v>
      </c>
      <c r="S111" s="20" t="str">
        <f t="shared" si="5"/>
        <v>100</v>
      </c>
      <c r="T111" s="63"/>
      <c r="U111" s="63"/>
      <c r="V111" s="63"/>
    </row>
    <row r="112" spans="1:22" ht="30" customHeight="1">
      <c r="A112" s="51">
        <v>102</v>
      </c>
      <c r="B112" s="73"/>
      <c r="C112" s="21"/>
      <c r="D112" s="20">
        <v>0</v>
      </c>
      <c r="E112" s="20">
        <v>0</v>
      </c>
      <c r="F112" s="52">
        <f t="shared" si="0"/>
        <v>0</v>
      </c>
      <c r="G112" s="53" t="str">
        <f t="shared" si="1"/>
        <v>100</v>
      </c>
      <c r="H112" s="20">
        <v>0</v>
      </c>
      <c r="I112" s="20" t="b">
        <f t="shared" si="2"/>
        <v>0</v>
      </c>
      <c r="J112" s="20"/>
      <c r="K112" s="20"/>
      <c r="L112" s="20"/>
      <c r="M112" s="20"/>
      <c r="N112" s="20">
        <v>0</v>
      </c>
      <c r="O112" s="20">
        <v>0</v>
      </c>
      <c r="P112" s="20">
        <f t="shared" si="3"/>
        <v>0</v>
      </c>
      <c r="Q112" s="54" t="str">
        <f t="shared" si="4"/>
        <v>100</v>
      </c>
      <c r="R112" s="20">
        <v>0</v>
      </c>
      <c r="S112" s="20" t="str">
        <f t="shared" si="5"/>
        <v>100</v>
      </c>
      <c r="T112" s="63"/>
      <c r="U112" s="63"/>
      <c r="V112" s="63"/>
    </row>
    <row r="113" spans="1:22" ht="30" customHeight="1">
      <c r="A113" s="51">
        <v>103</v>
      </c>
      <c r="B113" s="73"/>
      <c r="C113" s="21"/>
      <c r="D113" s="20">
        <v>0</v>
      </c>
      <c r="E113" s="20">
        <v>0</v>
      </c>
      <c r="F113" s="52">
        <f t="shared" si="0"/>
        <v>0</v>
      </c>
      <c r="G113" s="53" t="str">
        <f t="shared" si="1"/>
        <v>100</v>
      </c>
      <c r="H113" s="20">
        <v>0</v>
      </c>
      <c r="I113" s="20" t="b">
        <f t="shared" si="2"/>
        <v>0</v>
      </c>
      <c r="J113" s="20"/>
      <c r="K113" s="20"/>
      <c r="L113" s="20"/>
      <c r="M113" s="20"/>
      <c r="N113" s="20">
        <v>0</v>
      </c>
      <c r="O113" s="20">
        <v>0</v>
      </c>
      <c r="P113" s="20">
        <f t="shared" si="3"/>
        <v>0</v>
      </c>
      <c r="Q113" s="54" t="str">
        <f t="shared" si="4"/>
        <v>100</v>
      </c>
      <c r="R113" s="20">
        <v>0</v>
      </c>
      <c r="S113" s="20" t="str">
        <f t="shared" si="5"/>
        <v>100</v>
      </c>
      <c r="T113" s="63"/>
      <c r="U113" s="63"/>
      <c r="V113" s="63"/>
    </row>
    <row r="114" spans="1:22" ht="30" customHeight="1">
      <c r="A114" s="51">
        <v>104</v>
      </c>
      <c r="B114" s="73"/>
      <c r="C114" s="21"/>
      <c r="D114" s="20">
        <v>0</v>
      </c>
      <c r="E114" s="20">
        <v>0</v>
      </c>
      <c r="F114" s="52">
        <f t="shared" si="0"/>
        <v>0</v>
      </c>
      <c r="G114" s="53" t="str">
        <f t="shared" si="1"/>
        <v>100</v>
      </c>
      <c r="H114" s="20">
        <v>0</v>
      </c>
      <c r="I114" s="20" t="b">
        <f t="shared" si="2"/>
        <v>0</v>
      </c>
      <c r="J114" s="20"/>
      <c r="K114" s="20"/>
      <c r="L114" s="20"/>
      <c r="M114" s="20"/>
      <c r="N114" s="20">
        <v>0</v>
      </c>
      <c r="O114" s="20">
        <v>0</v>
      </c>
      <c r="P114" s="20">
        <f t="shared" si="3"/>
        <v>0</v>
      </c>
      <c r="Q114" s="54" t="str">
        <f t="shared" si="4"/>
        <v>100</v>
      </c>
      <c r="R114" s="20">
        <v>0</v>
      </c>
      <c r="S114" s="20" t="str">
        <f t="shared" si="5"/>
        <v>100</v>
      </c>
      <c r="T114" s="63"/>
      <c r="U114" s="63"/>
      <c r="V114" s="63"/>
    </row>
    <row r="115" spans="1:22" ht="30" customHeight="1">
      <c r="A115" s="51">
        <v>105</v>
      </c>
      <c r="B115" s="73"/>
      <c r="C115" s="21"/>
      <c r="D115" s="20">
        <v>0</v>
      </c>
      <c r="E115" s="20">
        <v>0</v>
      </c>
      <c r="F115" s="52">
        <f t="shared" si="0"/>
        <v>0</v>
      </c>
      <c r="G115" s="53" t="str">
        <f t="shared" si="1"/>
        <v>100</v>
      </c>
      <c r="H115" s="20">
        <v>0</v>
      </c>
      <c r="I115" s="20" t="b">
        <f t="shared" si="2"/>
        <v>0</v>
      </c>
      <c r="J115" s="20"/>
      <c r="K115" s="20"/>
      <c r="L115" s="20"/>
      <c r="M115" s="20"/>
      <c r="N115" s="20">
        <v>0</v>
      </c>
      <c r="O115" s="20">
        <v>0</v>
      </c>
      <c r="P115" s="20">
        <f t="shared" si="3"/>
        <v>0</v>
      </c>
      <c r="Q115" s="54" t="str">
        <f t="shared" si="4"/>
        <v>100</v>
      </c>
      <c r="R115" s="20">
        <v>0</v>
      </c>
      <c r="S115" s="20" t="str">
        <f t="shared" si="5"/>
        <v>100</v>
      </c>
      <c r="T115" s="63"/>
      <c r="U115" s="63"/>
      <c r="V115" s="63"/>
    </row>
    <row r="116" spans="1:22" ht="30" customHeight="1">
      <c r="A116" s="51">
        <v>106</v>
      </c>
      <c r="B116" s="73"/>
      <c r="C116" s="21"/>
      <c r="D116" s="20">
        <v>0</v>
      </c>
      <c r="E116" s="20">
        <v>0</v>
      </c>
      <c r="F116" s="52">
        <f t="shared" si="0"/>
        <v>0</v>
      </c>
      <c r="G116" s="53" t="str">
        <f t="shared" si="1"/>
        <v>100</v>
      </c>
      <c r="H116" s="20">
        <v>0</v>
      </c>
      <c r="I116" s="20" t="b">
        <f t="shared" si="2"/>
        <v>0</v>
      </c>
      <c r="J116" s="20"/>
      <c r="K116" s="20"/>
      <c r="L116" s="20"/>
      <c r="M116" s="20"/>
      <c r="N116" s="20">
        <v>0</v>
      </c>
      <c r="O116" s="20">
        <v>0</v>
      </c>
      <c r="P116" s="20">
        <f t="shared" si="3"/>
        <v>0</v>
      </c>
      <c r="Q116" s="54" t="str">
        <f t="shared" si="4"/>
        <v>100</v>
      </c>
      <c r="R116" s="20">
        <v>0</v>
      </c>
      <c r="S116" s="20" t="str">
        <f t="shared" si="5"/>
        <v>100</v>
      </c>
      <c r="T116" s="63"/>
      <c r="U116" s="63"/>
      <c r="V116" s="63"/>
    </row>
    <row r="117" spans="1:22" ht="30" customHeight="1">
      <c r="A117" s="51">
        <v>107</v>
      </c>
      <c r="B117" s="73"/>
      <c r="C117" s="21"/>
      <c r="D117" s="20">
        <v>0</v>
      </c>
      <c r="E117" s="20">
        <v>0</v>
      </c>
      <c r="F117" s="52">
        <f t="shared" si="0"/>
        <v>0</v>
      </c>
      <c r="G117" s="53" t="str">
        <f t="shared" si="1"/>
        <v>100</v>
      </c>
      <c r="H117" s="20">
        <v>0</v>
      </c>
      <c r="I117" s="20" t="b">
        <f t="shared" si="2"/>
        <v>0</v>
      </c>
      <c r="J117" s="20"/>
      <c r="K117" s="20"/>
      <c r="L117" s="20"/>
      <c r="M117" s="20"/>
      <c r="N117" s="20">
        <v>0</v>
      </c>
      <c r="O117" s="20">
        <v>0</v>
      </c>
      <c r="P117" s="20">
        <f t="shared" si="3"/>
        <v>0</v>
      </c>
      <c r="Q117" s="54" t="str">
        <f t="shared" si="4"/>
        <v>100</v>
      </c>
      <c r="R117" s="20">
        <v>0</v>
      </c>
      <c r="S117" s="20" t="str">
        <f t="shared" si="5"/>
        <v>100</v>
      </c>
      <c r="T117" s="63"/>
      <c r="U117" s="63"/>
      <c r="V117" s="63"/>
    </row>
    <row r="118" spans="1:22" ht="30" customHeight="1">
      <c r="A118" s="51">
        <v>108</v>
      </c>
      <c r="B118" s="73"/>
      <c r="C118" s="21"/>
      <c r="D118" s="20">
        <v>0</v>
      </c>
      <c r="E118" s="20">
        <v>0</v>
      </c>
      <c r="F118" s="52">
        <f t="shared" si="0"/>
        <v>0</v>
      </c>
      <c r="G118" s="53" t="str">
        <f t="shared" si="1"/>
        <v>100</v>
      </c>
      <c r="H118" s="20">
        <v>0</v>
      </c>
      <c r="I118" s="20" t="b">
        <f t="shared" si="2"/>
        <v>0</v>
      </c>
      <c r="J118" s="20"/>
      <c r="K118" s="20"/>
      <c r="L118" s="20"/>
      <c r="M118" s="20"/>
      <c r="N118" s="20">
        <v>0</v>
      </c>
      <c r="O118" s="20">
        <v>0</v>
      </c>
      <c r="P118" s="20">
        <f t="shared" si="3"/>
        <v>0</v>
      </c>
      <c r="Q118" s="54" t="str">
        <f t="shared" si="4"/>
        <v>100</v>
      </c>
      <c r="R118" s="20">
        <v>0</v>
      </c>
      <c r="S118" s="20" t="str">
        <f t="shared" si="5"/>
        <v>100</v>
      </c>
      <c r="T118" s="63"/>
      <c r="U118" s="63"/>
      <c r="V118" s="63"/>
    </row>
    <row r="119" spans="1:22" ht="30" customHeight="1">
      <c r="A119" s="51">
        <v>109</v>
      </c>
      <c r="B119" s="73"/>
      <c r="C119" s="21"/>
      <c r="D119" s="20">
        <v>0</v>
      </c>
      <c r="E119" s="20">
        <v>0</v>
      </c>
      <c r="F119" s="52">
        <f t="shared" si="0"/>
        <v>0</v>
      </c>
      <c r="G119" s="53" t="str">
        <f t="shared" si="1"/>
        <v>100</v>
      </c>
      <c r="H119" s="20">
        <v>0</v>
      </c>
      <c r="I119" s="20" t="b">
        <f t="shared" si="2"/>
        <v>0</v>
      </c>
      <c r="J119" s="20"/>
      <c r="K119" s="20"/>
      <c r="L119" s="20"/>
      <c r="M119" s="20"/>
      <c r="N119" s="20">
        <v>0</v>
      </c>
      <c r="O119" s="20">
        <v>0</v>
      </c>
      <c r="P119" s="20">
        <f t="shared" si="3"/>
        <v>0</v>
      </c>
      <c r="Q119" s="54" t="str">
        <f t="shared" si="4"/>
        <v>100</v>
      </c>
      <c r="R119" s="20">
        <v>0</v>
      </c>
      <c r="S119" s="20" t="str">
        <f t="shared" si="5"/>
        <v>100</v>
      </c>
      <c r="T119" s="63"/>
      <c r="U119" s="63"/>
      <c r="V119" s="63"/>
    </row>
    <row r="120" spans="1:22" ht="30" customHeight="1">
      <c r="A120" s="51">
        <v>110</v>
      </c>
      <c r="B120" s="73"/>
      <c r="C120" s="21"/>
      <c r="D120" s="20">
        <v>0</v>
      </c>
      <c r="E120" s="20">
        <v>0</v>
      </c>
      <c r="F120" s="52">
        <f t="shared" si="0"/>
        <v>0</v>
      </c>
      <c r="G120" s="53" t="str">
        <f t="shared" si="1"/>
        <v>100</v>
      </c>
      <c r="H120" s="20">
        <v>0</v>
      </c>
      <c r="I120" s="20" t="b">
        <f t="shared" si="2"/>
        <v>0</v>
      </c>
      <c r="J120" s="20"/>
      <c r="K120" s="20"/>
      <c r="L120" s="20"/>
      <c r="M120" s="20"/>
      <c r="N120" s="20">
        <v>0</v>
      </c>
      <c r="O120" s="20">
        <v>0</v>
      </c>
      <c r="P120" s="20">
        <f t="shared" si="3"/>
        <v>0</v>
      </c>
      <c r="Q120" s="54" t="str">
        <f t="shared" si="4"/>
        <v>100</v>
      </c>
      <c r="R120" s="20">
        <v>0</v>
      </c>
      <c r="S120" s="20" t="str">
        <f t="shared" si="5"/>
        <v>100</v>
      </c>
      <c r="T120" s="63"/>
      <c r="U120" s="63"/>
      <c r="V120" s="63"/>
    </row>
    <row r="121" spans="1:22" ht="30" customHeight="1">
      <c r="A121" s="51">
        <v>111</v>
      </c>
      <c r="B121" s="73"/>
      <c r="C121" s="21"/>
      <c r="D121" s="20">
        <v>0</v>
      </c>
      <c r="E121" s="20">
        <v>0</v>
      </c>
      <c r="F121" s="52">
        <f t="shared" si="0"/>
        <v>0</v>
      </c>
      <c r="G121" s="53" t="str">
        <f t="shared" si="1"/>
        <v>100</v>
      </c>
      <c r="H121" s="20">
        <v>0</v>
      </c>
      <c r="I121" s="20" t="b">
        <f t="shared" si="2"/>
        <v>0</v>
      </c>
      <c r="J121" s="20"/>
      <c r="K121" s="20"/>
      <c r="L121" s="20"/>
      <c r="M121" s="20"/>
      <c r="N121" s="20">
        <v>0</v>
      </c>
      <c r="O121" s="20">
        <v>0</v>
      </c>
      <c r="P121" s="20">
        <f t="shared" si="3"/>
        <v>0</v>
      </c>
      <c r="Q121" s="54" t="str">
        <f t="shared" si="4"/>
        <v>100</v>
      </c>
      <c r="R121" s="20">
        <v>0</v>
      </c>
      <c r="S121" s="20" t="str">
        <f t="shared" si="5"/>
        <v>100</v>
      </c>
      <c r="T121" s="63"/>
      <c r="U121" s="63"/>
      <c r="V121" s="63"/>
    </row>
    <row r="122" spans="1:22" ht="30" customHeight="1">
      <c r="A122" s="51">
        <v>112</v>
      </c>
      <c r="B122" s="73"/>
      <c r="C122" s="21"/>
      <c r="D122" s="20">
        <v>0</v>
      </c>
      <c r="E122" s="20">
        <v>0</v>
      </c>
      <c r="F122" s="52">
        <f t="shared" si="0"/>
        <v>0</v>
      </c>
      <c r="G122" s="53" t="str">
        <f t="shared" si="1"/>
        <v>100</v>
      </c>
      <c r="H122" s="20">
        <v>0</v>
      </c>
      <c r="I122" s="20" t="b">
        <f t="shared" si="2"/>
        <v>0</v>
      </c>
      <c r="J122" s="20"/>
      <c r="K122" s="20"/>
      <c r="L122" s="20"/>
      <c r="M122" s="20"/>
      <c r="N122" s="20">
        <v>0</v>
      </c>
      <c r="O122" s="20">
        <v>0</v>
      </c>
      <c r="P122" s="20">
        <f t="shared" si="3"/>
        <v>0</v>
      </c>
      <c r="Q122" s="54" t="str">
        <f t="shared" si="4"/>
        <v>100</v>
      </c>
      <c r="R122" s="20">
        <v>0</v>
      </c>
      <c r="S122" s="20" t="str">
        <f t="shared" si="5"/>
        <v>100</v>
      </c>
      <c r="T122" s="63"/>
      <c r="U122" s="63"/>
      <c r="V122" s="63"/>
    </row>
    <row r="123" spans="1:22" ht="30" customHeight="1">
      <c r="A123" s="51">
        <v>113</v>
      </c>
      <c r="B123" s="73"/>
      <c r="C123" s="21"/>
      <c r="D123" s="20">
        <v>0</v>
      </c>
      <c r="E123" s="20">
        <v>0</v>
      </c>
      <c r="F123" s="52">
        <f t="shared" si="0"/>
        <v>0</v>
      </c>
      <c r="G123" s="53" t="str">
        <f t="shared" si="1"/>
        <v>100</v>
      </c>
      <c r="H123" s="20">
        <v>0</v>
      </c>
      <c r="I123" s="20" t="b">
        <f t="shared" si="2"/>
        <v>0</v>
      </c>
      <c r="J123" s="20"/>
      <c r="K123" s="20"/>
      <c r="L123" s="20"/>
      <c r="M123" s="20"/>
      <c r="N123" s="20">
        <v>0</v>
      </c>
      <c r="O123" s="20">
        <v>0</v>
      </c>
      <c r="P123" s="20">
        <f t="shared" si="3"/>
        <v>0</v>
      </c>
      <c r="Q123" s="54" t="str">
        <f t="shared" si="4"/>
        <v>100</v>
      </c>
      <c r="R123" s="20">
        <v>0</v>
      </c>
      <c r="S123" s="20" t="str">
        <f t="shared" si="5"/>
        <v>100</v>
      </c>
      <c r="T123" s="63"/>
      <c r="U123" s="63"/>
      <c r="V123" s="63"/>
    </row>
    <row r="124" spans="1:22" ht="30" customHeight="1">
      <c r="A124" s="51">
        <v>114</v>
      </c>
      <c r="B124" s="73"/>
      <c r="C124" s="21"/>
      <c r="D124" s="20">
        <v>0</v>
      </c>
      <c r="E124" s="20">
        <v>0</v>
      </c>
      <c r="F124" s="52">
        <f t="shared" si="0"/>
        <v>0</v>
      </c>
      <c r="G124" s="53" t="str">
        <f t="shared" si="1"/>
        <v>100</v>
      </c>
      <c r="H124" s="20">
        <v>0</v>
      </c>
      <c r="I124" s="20" t="b">
        <f t="shared" si="2"/>
        <v>0</v>
      </c>
      <c r="J124" s="20"/>
      <c r="K124" s="20"/>
      <c r="L124" s="20"/>
      <c r="M124" s="20"/>
      <c r="N124" s="20">
        <v>0</v>
      </c>
      <c r="O124" s="20">
        <v>0</v>
      </c>
      <c r="P124" s="20">
        <f t="shared" si="3"/>
        <v>0</v>
      </c>
      <c r="Q124" s="54" t="str">
        <f t="shared" si="4"/>
        <v>100</v>
      </c>
      <c r="R124" s="20">
        <v>0</v>
      </c>
      <c r="S124" s="20" t="str">
        <f t="shared" si="5"/>
        <v>100</v>
      </c>
      <c r="T124" s="63"/>
      <c r="U124" s="63"/>
      <c r="V124" s="63"/>
    </row>
    <row r="125" spans="1:22" ht="30" customHeight="1">
      <c r="A125" s="51">
        <v>115</v>
      </c>
      <c r="B125" s="73"/>
      <c r="C125" s="21"/>
      <c r="D125" s="20">
        <v>0</v>
      </c>
      <c r="E125" s="20">
        <v>0</v>
      </c>
      <c r="F125" s="52">
        <f t="shared" si="0"/>
        <v>0</v>
      </c>
      <c r="G125" s="53" t="str">
        <f t="shared" si="1"/>
        <v>100</v>
      </c>
      <c r="H125" s="20">
        <v>0</v>
      </c>
      <c r="I125" s="20" t="b">
        <f t="shared" si="2"/>
        <v>0</v>
      </c>
      <c r="J125" s="20"/>
      <c r="K125" s="20"/>
      <c r="L125" s="20"/>
      <c r="M125" s="20"/>
      <c r="N125" s="20">
        <v>0</v>
      </c>
      <c r="O125" s="20">
        <v>0</v>
      </c>
      <c r="P125" s="20">
        <f t="shared" si="3"/>
        <v>0</v>
      </c>
      <c r="Q125" s="54" t="str">
        <f t="shared" si="4"/>
        <v>100</v>
      </c>
      <c r="R125" s="20">
        <v>0</v>
      </c>
      <c r="S125" s="20" t="str">
        <f t="shared" si="5"/>
        <v>100</v>
      </c>
      <c r="T125" s="63"/>
      <c r="U125" s="63"/>
      <c r="V125" s="63"/>
    </row>
    <row r="126" spans="1:22" ht="30" customHeight="1">
      <c r="A126" s="51">
        <v>116</v>
      </c>
      <c r="B126" s="73"/>
      <c r="C126" s="21"/>
      <c r="D126" s="20">
        <v>0</v>
      </c>
      <c r="E126" s="20">
        <v>0</v>
      </c>
      <c r="F126" s="52">
        <f t="shared" si="0"/>
        <v>0</v>
      </c>
      <c r="G126" s="53" t="str">
        <f t="shared" si="1"/>
        <v>100</v>
      </c>
      <c r="H126" s="20">
        <v>0</v>
      </c>
      <c r="I126" s="20" t="b">
        <f t="shared" si="2"/>
        <v>0</v>
      </c>
      <c r="J126" s="20"/>
      <c r="K126" s="20"/>
      <c r="L126" s="20"/>
      <c r="M126" s="20"/>
      <c r="N126" s="20">
        <v>0</v>
      </c>
      <c r="O126" s="20">
        <v>0</v>
      </c>
      <c r="P126" s="20">
        <f t="shared" si="3"/>
        <v>0</v>
      </c>
      <c r="Q126" s="54" t="str">
        <f t="shared" si="4"/>
        <v>100</v>
      </c>
      <c r="R126" s="20">
        <v>0</v>
      </c>
      <c r="S126" s="20" t="str">
        <f t="shared" si="5"/>
        <v>100</v>
      </c>
      <c r="T126" s="63"/>
      <c r="U126" s="63"/>
      <c r="V126" s="63"/>
    </row>
    <row r="127" spans="1:22" ht="30" customHeight="1">
      <c r="A127" s="51">
        <v>117</v>
      </c>
      <c r="B127" s="73"/>
      <c r="C127" s="21"/>
      <c r="D127" s="20">
        <v>0</v>
      </c>
      <c r="E127" s="20">
        <v>0</v>
      </c>
      <c r="F127" s="52">
        <f t="shared" si="0"/>
        <v>0</v>
      </c>
      <c r="G127" s="53" t="str">
        <f t="shared" si="1"/>
        <v>100</v>
      </c>
      <c r="H127" s="20">
        <v>0</v>
      </c>
      <c r="I127" s="20" t="b">
        <f t="shared" si="2"/>
        <v>0</v>
      </c>
      <c r="J127" s="20"/>
      <c r="K127" s="20"/>
      <c r="L127" s="20"/>
      <c r="M127" s="20"/>
      <c r="N127" s="20">
        <v>0</v>
      </c>
      <c r="O127" s="20">
        <v>0</v>
      </c>
      <c r="P127" s="20">
        <f t="shared" si="3"/>
        <v>0</v>
      </c>
      <c r="Q127" s="54" t="str">
        <f t="shared" si="4"/>
        <v>100</v>
      </c>
      <c r="R127" s="20">
        <v>0</v>
      </c>
      <c r="S127" s="20" t="str">
        <f t="shared" si="5"/>
        <v>100</v>
      </c>
      <c r="T127" s="63"/>
      <c r="U127" s="63"/>
      <c r="V127" s="63"/>
    </row>
    <row r="128" spans="1:22" ht="30" customHeight="1">
      <c r="A128" s="51">
        <v>118</v>
      </c>
      <c r="B128" s="73"/>
      <c r="C128" s="21"/>
      <c r="D128" s="20">
        <v>0</v>
      </c>
      <c r="E128" s="20">
        <v>0</v>
      </c>
      <c r="F128" s="52">
        <f t="shared" si="0"/>
        <v>0</v>
      </c>
      <c r="G128" s="53" t="str">
        <f t="shared" si="1"/>
        <v>100</v>
      </c>
      <c r="H128" s="20">
        <v>0</v>
      </c>
      <c r="I128" s="20" t="b">
        <f t="shared" si="2"/>
        <v>0</v>
      </c>
      <c r="J128" s="20"/>
      <c r="K128" s="20"/>
      <c r="L128" s="20"/>
      <c r="M128" s="20"/>
      <c r="N128" s="20">
        <v>0</v>
      </c>
      <c r="O128" s="20">
        <v>0</v>
      </c>
      <c r="P128" s="20">
        <f t="shared" si="3"/>
        <v>0</v>
      </c>
      <c r="Q128" s="54" t="str">
        <f t="shared" si="4"/>
        <v>100</v>
      </c>
      <c r="R128" s="20">
        <v>0</v>
      </c>
      <c r="S128" s="20" t="str">
        <f t="shared" si="5"/>
        <v>100</v>
      </c>
      <c r="T128" s="63"/>
      <c r="U128" s="63"/>
      <c r="V128" s="63"/>
    </row>
    <row r="129" spans="1:22" ht="30" customHeight="1">
      <c r="A129" s="51">
        <v>119</v>
      </c>
      <c r="B129" s="73"/>
      <c r="C129" s="21"/>
      <c r="D129" s="20">
        <v>0</v>
      </c>
      <c r="E129" s="20">
        <v>0</v>
      </c>
      <c r="F129" s="52">
        <f t="shared" si="0"/>
        <v>0</v>
      </c>
      <c r="G129" s="53" t="str">
        <f t="shared" si="1"/>
        <v>100</v>
      </c>
      <c r="H129" s="20">
        <v>0</v>
      </c>
      <c r="I129" s="20" t="b">
        <f t="shared" si="2"/>
        <v>0</v>
      </c>
      <c r="J129" s="20"/>
      <c r="K129" s="20"/>
      <c r="L129" s="20"/>
      <c r="M129" s="20"/>
      <c r="N129" s="20">
        <v>0</v>
      </c>
      <c r="O129" s="20">
        <v>0</v>
      </c>
      <c r="P129" s="20">
        <f t="shared" si="3"/>
        <v>0</v>
      </c>
      <c r="Q129" s="54" t="str">
        <f t="shared" si="4"/>
        <v>100</v>
      </c>
      <c r="R129" s="20">
        <v>0</v>
      </c>
      <c r="S129" s="20" t="str">
        <f t="shared" si="5"/>
        <v>100</v>
      </c>
      <c r="T129" s="63"/>
      <c r="U129" s="63"/>
      <c r="V129" s="63"/>
    </row>
    <row r="130" spans="1:22" ht="30" customHeight="1">
      <c r="A130" s="64">
        <v>120</v>
      </c>
      <c r="B130" s="74"/>
      <c r="C130" s="21"/>
      <c r="D130" s="20">
        <v>0</v>
      </c>
      <c r="E130" s="20">
        <v>0</v>
      </c>
      <c r="F130" s="52">
        <f t="shared" si="0"/>
        <v>0</v>
      </c>
      <c r="G130" s="53" t="str">
        <f t="shared" si="1"/>
        <v>100</v>
      </c>
      <c r="H130" s="20">
        <v>0</v>
      </c>
      <c r="I130" s="20" t="b">
        <f t="shared" si="2"/>
        <v>0</v>
      </c>
      <c r="J130" s="20"/>
      <c r="K130" s="20"/>
      <c r="L130" s="20"/>
      <c r="M130" s="20"/>
      <c r="N130" s="20">
        <v>0</v>
      </c>
      <c r="O130" s="20">
        <v>0</v>
      </c>
      <c r="P130" s="20">
        <f t="shared" si="3"/>
        <v>0</v>
      </c>
      <c r="Q130" s="54" t="str">
        <f t="shared" si="4"/>
        <v>100</v>
      </c>
      <c r="R130" s="20">
        <v>0</v>
      </c>
      <c r="S130" s="20" t="str">
        <f t="shared" si="5"/>
        <v>100</v>
      </c>
      <c r="T130" s="63"/>
      <c r="U130" s="63"/>
      <c r="V130" s="63"/>
    </row>
    <row r="131" spans="1:22" ht="30" customHeight="1">
      <c r="A131" s="117" t="s">
        <v>20</v>
      </c>
      <c r="B131" s="116"/>
      <c r="C131" s="152"/>
      <c r="D131" s="159"/>
      <c r="E131" s="159"/>
      <c r="F131" s="159"/>
      <c r="G131" s="159"/>
      <c r="H131" s="159"/>
      <c r="I131" s="159"/>
      <c r="J131" s="159"/>
      <c r="K131" s="159"/>
      <c r="L131" s="159"/>
      <c r="M131" s="159"/>
      <c r="N131" s="159"/>
      <c r="O131" s="159"/>
      <c r="P131" s="159"/>
      <c r="Q131" s="159"/>
      <c r="R131" s="159"/>
      <c r="S131" s="153"/>
      <c r="T131" s="61"/>
      <c r="U131" s="61"/>
      <c r="V131" s="61"/>
    </row>
    <row r="132" spans="1:22" ht="30" customHeight="1">
      <c r="A132" s="152" t="s">
        <v>35</v>
      </c>
      <c r="B132" s="153"/>
      <c r="C132" s="117"/>
      <c r="D132" s="115"/>
      <c r="E132" s="115"/>
      <c r="F132" s="115"/>
      <c r="G132" s="115"/>
      <c r="H132" s="115"/>
      <c r="I132" s="115"/>
      <c r="J132" s="115"/>
      <c r="K132" s="115"/>
      <c r="L132" s="115"/>
      <c r="M132" s="115"/>
      <c r="N132" s="115"/>
      <c r="O132" s="115"/>
      <c r="P132" s="115"/>
      <c r="Q132" s="115"/>
      <c r="R132" s="115"/>
      <c r="S132" s="154"/>
      <c r="T132" s="61"/>
      <c r="U132" s="61"/>
      <c r="V132" s="61"/>
    </row>
  </sheetData>
  <mergeCells count="26">
    <mergeCell ref="S10:S11"/>
    <mergeCell ref="J10:K10"/>
    <mergeCell ref="L10:L11"/>
    <mergeCell ref="M10:M11"/>
    <mergeCell ref="N10:O10"/>
    <mergeCell ref="C10:C11"/>
    <mergeCell ref="D10:E10"/>
    <mergeCell ref="F10:F11"/>
    <mergeCell ref="G10:G11"/>
    <mergeCell ref="Q10:Q11"/>
    <mergeCell ref="A132:B132"/>
    <mergeCell ref="C132:S132"/>
    <mergeCell ref="A131:B131"/>
    <mergeCell ref="C131:S131"/>
    <mergeCell ref="A1:S1"/>
    <mergeCell ref="A9:S9"/>
    <mergeCell ref="H10:H11"/>
    <mergeCell ref="I10:I11"/>
    <mergeCell ref="R10:R11"/>
    <mergeCell ref="A2:S2"/>
    <mergeCell ref="A4:S4"/>
    <mergeCell ref="A5:S5"/>
    <mergeCell ref="A7:S7"/>
    <mergeCell ref="P10:P11"/>
    <mergeCell ref="A10:A11"/>
    <mergeCell ref="B10:B11"/>
  </mergeCells>
  <printOptions horizontalCentered="1" verticalCentered="1"/>
  <pageMargins left="0" right="0" top="0" bottom="0" header="0" footer="0"/>
  <pageSetup scale="19" orientation="portrait"/>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 ANTROPOMETRICAS  (INICIACION )</vt:lpstr>
      <vt:lpstr> ANTROPOMETRICAS  (FUNDAMENTAC)</vt:lpstr>
      <vt:lpstr>CRONOGRAMA PRUEBAS </vt:lpstr>
      <vt:lpstr>PERFECIONAMIENTO </vt:lpstr>
      <vt:lpstr>TEST NIÑOS(AS) HASTA &lt;9 AÑOS </vt:lpstr>
      <vt:lpstr>TEST NIÑOS(AS) 9 a 10 AÑOS (2)</vt:lpstr>
      <vt:lpstr>TEST NIÑOS(AS) 11 a 13 AÑOS (2</vt:lpstr>
      <vt:lpstr>TEST NIÑOS(AS) 14 a 17 AÑOS</vt:lpstr>
      <vt:lpstr>' ANTROPOMETRICAS  (FUNDAMENTAC)'!Z_403ABB64_77C3_4918_85DD_62B30B06A1BB_.wvu.PrintTitles</vt:lpstr>
      <vt:lpstr>' ANTROPOMETRICAS  (INICIACION )'!Z_403ABB64_77C3_4918_85DD_62B30B06A1BB_.wvu.PrintTitles</vt:lpstr>
      <vt:lpstr>'PERFECIONAMIENTO '!Z_403ABB64_77C3_4918_85DD_62B30B06A1BB_.wvu.PrintTitles</vt:lpstr>
      <vt:lpstr>'TEST NIÑOS(AS) 11 a 13 AÑOS (2'!Z_403ABB64_77C3_4918_85DD_62B30B06A1BB_.wvu.PrintTitles</vt:lpstr>
      <vt:lpstr>'TEST NIÑOS(AS) 14 a 17 AÑOS'!Z_403ABB64_77C3_4918_85DD_62B30B06A1BB_.wvu.PrintTitles</vt:lpstr>
      <vt:lpstr>'TEST NIÑOS(AS) 9 a 10 AÑOS (2)'!Z_403ABB64_77C3_4918_85DD_62B30B06A1BB_.wvu.PrintTitles</vt:lpstr>
      <vt:lpstr>'TEST NIÑOS(AS) HASTA &lt;9 AÑOS '!Z_403ABB64_77C3_4918_85DD_62B30B06A1BB_.wvu.PrintTitles</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YESID GUZMAN</dc:creator>
  <cp:lastModifiedBy>Hewlett Packard</cp:lastModifiedBy>
  <cp:lastPrinted>2018-11-30T21:38:18Z</cp:lastPrinted>
  <dcterms:created xsi:type="dcterms:W3CDTF">2016-12-08T13:45:03Z</dcterms:created>
  <dcterms:modified xsi:type="dcterms:W3CDTF">2022-06-06T12:27:53Z</dcterms:modified>
</cp:coreProperties>
</file>