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orena\OneDrive - Agencia de Desarrollo Rural-ADR\Escritorio\FORMATOS LP092022\6. FORMATOS PROPUESTA ECONOMICA\"/>
    </mc:Choice>
  </mc:AlternateContent>
  <bookViews>
    <workbookView xWindow="0" yWindow="0" windowWidth="20490" windowHeight="7050"/>
  </bookViews>
  <sheets>
    <sheet name="GRUPO I.CUNDINAMARC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" i="1" l="1"/>
  <c r="G20" i="1"/>
  <c r="G15" i="1" l="1"/>
  <c r="G13" i="1" l="1"/>
  <c r="G14" i="1"/>
  <c r="G12" i="1" l="1"/>
  <c r="G18" i="1"/>
  <c r="G40" i="1"/>
  <c r="G41" i="1" s="1"/>
  <c r="G48" i="1" s="1"/>
  <c r="G35" i="1"/>
  <c r="G34" i="1"/>
  <c r="G29" i="1"/>
  <c r="G30" i="1" s="1"/>
  <c r="G46" i="1" s="1"/>
  <c r="G24" i="1"/>
  <c r="G25" i="1" s="1"/>
  <c r="G45" i="1" s="1"/>
  <c r="G17" i="1"/>
  <c r="G16" i="1"/>
  <c r="G44" i="1" l="1"/>
  <c r="G36" i="1"/>
  <c r="G47" i="1" s="1"/>
  <c r="G49" i="1" l="1"/>
</calcChain>
</file>

<file path=xl/sharedStrings.xml><?xml version="1.0" encoding="utf-8"?>
<sst xmlns="http://schemas.openxmlformats.org/spreadsheetml/2006/main" count="84" uniqueCount="54">
  <si>
    <t>MINISTERIO DE AGRICULTURA Y DESARROLLO RURAL</t>
  </si>
  <si>
    <t>AGENCIA DE DESARROLLO RURAL - ADR</t>
  </si>
  <si>
    <t>OBJETO</t>
  </si>
  <si>
    <t>NOTA</t>
  </si>
  <si>
    <r>
      <t xml:space="preserve">SOLO DILIGENCIE LOS CAMPOS QUE SE ENCUENTRAN EN COLOR </t>
    </r>
    <r>
      <rPr>
        <b/>
        <sz val="11"/>
        <rFont val="Arial Narrow"/>
        <family val="2"/>
      </rPr>
      <t>VERDE</t>
    </r>
    <r>
      <rPr>
        <sz val="11"/>
        <rFont val="Arial Narrow"/>
        <family val="2"/>
      </rPr>
      <t>, LAS DEMAS CELDAS DE LA HOJA DE CALCULO SE ENCUENTRAN BLOQUEADAS.</t>
    </r>
  </si>
  <si>
    <t>OBJETIVO ESPECÍFICO 1. DESARROLLAR LAS CAPACIDADES INTEGRALES HUMANAS</t>
  </si>
  <si>
    <t>MÉTODO DE EXTENSIÓN</t>
  </si>
  <si>
    <t>COMPONENTES A TENER EN CUENTA PARA EL DESARROLLO DE LAS ACTIVIDADES</t>
  </si>
  <si>
    <t xml:space="preserve">CANTIDAD DE EVENTOS </t>
  </si>
  <si>
    <t>USUARIOS</t>
  </si>
  <si>
    <t>COSTO POR USUARIO</t>
  </si>
  <si>
    <t>COSTO TOTAL MÉTODO POR TOTAL DE USUARIOS</t>
  </si>
  <si>
    <t>VISITA INDIVIDUAL A PREDIO</t>
  </si>
  <si>
    <t>Identificación de la actividad productiva principal</t>
  </si>
  <si>
    <t>Uso de Buenas Prácticas Agrícolas y Pecuarias</t>
  </si>
  <si>
    <t>ECA</t>
  </si>
  <si>
    <t>CURSO</t>
  </si>
  <si>
    <t>A. SUBTOTAL OBJETIVO ESPECIFICO 1</t>
  </si>
  <si>
    <t>OBJETIVO ESPECÍFICO 2. DESARROLLAR LAS CAPACIDADES SOCIALES INTEGRALES Y FORTALECIMIENTO DE LA ASOCIATIVIDAD</t>
  </si>
  <si>
    <t>CANTIDAD DE EVENTOS</t>
  </si>
  <si>
    <t>Procesos de emprendimiento y asociatividad</t>
  </si>
  <si>
    <t>B. SUBTOTAL OBJETIVO ESPECIFICO 2</t>
  </si>
  <si>
    <t>OBJETIVO ESPECÍFICO 3. FACILITAR EL ACCESO Y EL APROVECHAMIENTO DE LA INFORMACIÓN DE APOYO, TECNOLOGÍAS Y PRODUCTOS TECNOLÓGICOS.</t>
  </si>
  <si>
    <t>Habilidades y competencias en el uso de TIC</t>
  </si>
  <si>
    <t>C. SUBTOTAL OBJETIVO ESPECIFICO 3</t>
  </si>
  <si>
    <t>OBJETIVO ESPECÍFICO 4. GESTIONAR EL USO SOSTENIBLE DE LOS RECURSOS NATURALES</t>
  </si>
  <si>
    <t>VISITA INDIVIDUAL AL PREDIO</t>
  </si>
  <si>
    <t>Prácticas ambientales sostenibles y/o sustentables</t>
  </si>
  <si>
    <t>Actividades de mitigación y adaptación al cambio climático</t>
  </si>
  <si>
    <t>D. SUBTOTAL OBJETIVO ESPECIFICO 4</t>
  </si>
  <si>
    <t>OBJETIVO ESPECÍFICO 5. DESARROLLAR HABILIDADES PARA LA PARTICIPACIÓN</t>
  </si>
  <si>
    <t>Fomento de la autogestión de las comunidades</t>
  </si>
  <si>
    <t>E. SUBTOTAL OBJETIVO ESPECIFICO 5</t>
  </si>
  <si>
    <t>A. Subtotal Objetivo Específico 1.</t>
  </si>
  <si>
    <t>B. Subtotal Objetivo Específico 2.</t>
  </si>
  <si>
    <t>C. Subtotal Objetivo Específico 3.</t>
  </si>
  <si>
    <t>D. Subtotal Objetivo Específico 4.</t>
  </si>
  <si>
    <t>E. Subtotal Objetivo Específico 5.</t>
  </si>
  <si>
    <t>CONTRATAR LA PRESTACIÓN DEL SERVICIO PÚBLICO DE EXTENSIÓN AGROPECUARIA CONFORME A LO DISPUESTO EN LA LEY 1876 DEL 2017, A TRAVÉS DE LAS EMPRESAS PRESTADORAS DEL SERVICIO DE EXTESION AGROPECUARIA- EPSEAs, RESPONDIENDO A LAS NECESIDADES DEFINIDAS EN LOS PLANES DEPARTAMENTALES DE EXTENSION AGROPECUARIA- PDEA. .</t>
  </si>
  <si>
    <t>RUEDA DE NEGOCIOS</t>
  </si>
  <si>
    <t>FIRMA</t>
  </si>
  <si>
    <t>NOMBRE</t>
  </si>
  <si>
    <t>CEDULA</t>
  </si>
  <si>
    <t>REPRESENTANTE LEGAL</t>
  </si>
  <si>
    <t>DEMOSTRACIÓN DE MÉTODO</t>
  </si>
  <si>
    <t>Valor agregado en proceso de producción</t>
  </si>
  <si>
    <t>Estructuras de comercialización de los productos</t>
  </si>
  <si>
    <t>PESTACIÓN DEL SERVICIO PÚBLICO DE EXTENSIÓN AGROPECUARIA PARA EL DEPARTAMENTO DE CUNDINAMARCA</t>
  </si>
  <si>
    <t>PROPUESTA GRUPO I - CUNDINAMARCA</t>
  </si>
  <si>
    <t>RESUMEN DE COSTOS GRUPO I</t>
  </si>
  <si>
    <t>TOTAL PROPUESTA ECONOMICA GRUPO I - CUNDINAMARCA</t>
  </si>
  <si>
    <t>Acceso a crédito y bancarización</t>
  </si>
  <si>
    <t>LICITACION PUBLICA No. LP09-   DE 2022</t>
  </si>
  <si>
    <t>GRUPO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</si>
</sst>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.00_-;\-&quot;$&quot;* #,##0.00_-;_-&quot;$&quot;* &quot;-&quot;??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justify" vertical="center" wrapText="1"/>
    </xf>
    <xf numFmtId="3" fontId="2" fillId="0" borderId="13" xfId="0" applyNumberFormat="1" applyFont="1" applyBorder="1" applyAlignment="1">
      <alignment horizontal="center" vertical="center"/>
    </xf>
    <xf numFmtId="164" fontId="2" fillId="4" borderId="13" xfId="1" applyFont="1" applyFill="1" applyBorder="1" applyAlignment="1" applyProtection="1">
      <alignment vertical="center"/>
      <protection locked="0"/>
    </xf>
    <xf numFmtId="164" fontId="2" fillId="0" borderId="13" xfId="1" applyFont="1" applyFill="1" applyBorder="1" applyAlignment="1" applyProtection="1">
      <alignment vertical="center"/>
    </xf>
    <xf numFmtId="0" fontId="2" fillId="0" borderId="2" xfId="0" applyFont="1" applyBorder="1" applyAlignment="1">
      <alignment horizontal="justify" vertical="center" wrapText="1"/>
    </xf>
    <xf numFmtId="3" fontId="2" fillId="0" borderId="2" xfId="0" applyNumberFormat="1" applyFont="1" applyBorder="1" applyAlignment="1">
      <alignment horizontal="center" vertical="center"/>
    </xf>
    <xf numFmtId="164" fontId="2" fillId="4" borderId="2" xfId="1" applyFont="1" applyFill="1" applyBorder="1" applyAlignment="1" applyProtection="1">
      <alignment vertical="center"/>
      <protection locked="0"/>
    </xf>
    <xf numFmtId="164" fontId="2" fillId="0" borderId="2" xfId="1" applyFont="1" applyFill="1" applyBorder="1" applyAlignment="1" applyProtection="1">
      <alignment vertical="center"/>
    </xf>
    <xf numFmtId="0" fontId="2" fillId="0" borderId="2" xfId="0" applyFont="1" applyBorder="1" applyAlignment="1">
      <alignment horizontal="center" vertical="center" wrapText="1"/>
    </xf>
    <xf numFmtId="164" fontId="3" fillId="3" borderId="16" xfId="1" applyFont="1" applyFill="1" applyBorder="1" applyAlignment="1" applyProtection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1" applyFont="1" applyFill="1" applyBorder="1" applyAlignment="1" applyProtection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3" fontId="2" fillId="0" borderId="11" xfId="0" applyNumberFormat="1" applyFont="1" applyBorder="1" applyAlignment="1">
      <alignment horizontal="center" vertical="center"/>
    </xf>
    <xf numFmtId="164" fontId="2" fillId="4" borderId="11" xfId="1" applyFont="1" applyFill="1" applyBorder="1" applyAlignment="1" applyProtection="1">
      <alignment horizontal="right" vertical="center"/>
      <protection locked="0"/>
    </xf>
    <xf numFmtId="164" fontId="2" fillId="0" borderId="12" xfId="1" applyFont="1" applyFill="1" applyBorder="1" applyAlignment="1" applyProtection="1">
      <alignment horizontal="right" vertical="center"/>
    </xf>
    <xf numFmtId="0" fontId="2" fillId="0" borderId="11" xfId="0" applyFont="1" applyBorder="1" applyAlignment="1">
      <alignment vertical="center" wrapText="1"/>
    </xf>
    <xf numFmtId="164" fontId="2" fillId="4" borderId="13" xfId="1" applyFont="1" applyFill="1" applyBorder="1" applyAlignment="1" applyProtection="1">
      <alignment horizontal="center" vertical="center" wrapText="1"/>
      <protection locked="0"/>
    </xf>
    <xf numFmtId="164" fontId="2" fillId="0" borderId="22" xfId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2" fillId="4" borderId="2" xfId="1" applyFont="1" applyFill="1" applyBorder="1" applyAlignment="1" applyProtection="1">
      <alignment horizontal="center" vertical="center" wrapText="1"/>
      <protection locked="0"/>
    </xf>
    <xf numFmtId="164" fontId="2" fillId="0" borderId="24" xfId="1" applyFont="1" applyFill="1" applyBorder="1" applyAlignment="1" applyProtection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3" fontId="2" fillId="0" borderId="28" xfId="0" applyNumberFormat="1" applyFont="1" applyBorder="1" applyAlignment="1">
      <alignment horizontal="center" vertical="center"/>
    </xf>
    <xf numFmtId="164" fontId="2" fillId="4" borderId="28" xfId="1" applyFont="1" applyFill="1" applyBorder="1" applyAlignment="1" applyProtection="1">
      <alignment horizontal="right" vertical="center"/>
      <protection locked="0"/>
    </xf>
    <xf numFmtId="164" fontId="2" fillId="0" borderId="29" xfId="1" applyFont="1" applyFill="1" applyBorder="1" applyAlignment="1" applyProtection="1">
      <alignment horizontal="right" vertical="center"/>
    </xf>
    <xf numFmtId="164" fontId="3" fillId="3" borderId="12" xfId="1" applyFont="1" applyFill="1" applyBorder="1" applyAlignment="1" applyProtection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33" xfId="1" applyFont="1" applyFill="1" applyBorder="1" applyAlignment="1" applyProtection="1">
      <alignment vertical="center"/>
    </xf>
    <xf numFmtId="164" fontId="2" fillId="0" borderId="35" xfId="1" applyFont="1" applyFill="1" applyBorder="1" applyAlignment="1" applyProtection="1">
      <alignment vertical="center"/>
    </xf>
    <xf numFmtId="164" fontId="2" fillId="0" borderId="38" xfId="1" applyFont="1" applyFill="1" applyBorder="1" applyAlignment="1" applyProtection="1">
      <alignment vertical="center"/>
    </xf>
    <xf numFmtId="164" fontId="3" fillId="3" borderId="39" xfId="1" applyFont="1" applyFill="1" applyBorder="1" applyAlignment="1" applyProtection="1">
      <alignment vertical="center"/>
    </xf>
    <xf numFmtId="0" fontId="2" fillId="0" borderId="21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4"/>
  <sheetViews>
    <sheetView showGridLines="0" tabSelected="1" workbookViewId="0">
      <selection activeCell="C8" sqref="C8:G8"/>
    </sheetView>
  </sheetViews>
  <sheetFormatPr baseColWidth="10" defaultRowHeight="15.75" x14ac:dyDescent="0.25"/>
  <cols>
    <col min="2" max="3" width="31.625" customWidth="1"/>
    <col min="4" max="4" width="16.625" customWidth="1"/>
    <col min="5" max="5" width="11.125" customWidth="1"/>
    <col min="6" max="7" width="31.625" customWidth="1"/>
  </cols>
  <sheetData>
    <row r="2" spans="2:7" ht="16.5" x14ac:dyDescent="0.25">
      <c r="B2" s="80"/>
      <c r="C2" s="81" t="s">
        <v>0</v>
      </c>
      <c r="D2" s="81"/>
      <c r="E2" s="81"/>
      <c r="F2" s="81"/>
      <c r="G2" s="81"/>
    </row>
    <row r="3" spans="2:7" ht="16.5" x14ac:dyDescent="0.25">
      <c r="B3" s="80"/>
      <c r="C3" s="81" t="s">
        <v>1</v>
      </c>
      <c r="D3" s="81"/>
      <c r="E3" s="81"/>
      <c r="F3" s="81"/>
      <c r="G3" s="81"/>
    </row>
    <row r="4" spans="2:7" ht="16.5" x14ac:dyDescent="0.25">
      <c r="B4" s="80"/>
      <c r="C4" s="81" t="s">
        <v>48</v>
      </c>
      <c r="D4" s="81"/>
      <c r="E4" s="81"/>
      <c r="F4" s="81"/>
      <c r="G4" s="81"/>
    </row>
    <row r="5" spans="2:7" ht="16.5" x14ac:dyDescent="0.25">
      <c r="B5" s="80"/>
      <c r="C5" s="81" t="s">
        <v>52</v>
      </c>
      <c r="D5" s="81"/>
      <c r="E5" s="81"/>
      <c r="F5" s="81"/>
      <c r="G5" s="81"/>
    </row>
    <row r="6" spans="2:7" ht="56.25" customHeight="1" x14ac:dyDescent="0.25">
      <c r="B6" s="1" t="s">
        <v>2</v>
      </c>
      <c r="C6" s="82" t="s">
        <v>38</v>
      </c>
      <c r="D6" s="83"/>
      <c r="E6" s="83"/>
      <c r="F6" s="83"/>
      <c r="G6" s="84"/>
    </row>
    <row r="7" spans="2:7" ht="16.5" x14ac:dyDescent="0.25">
      <c r="B7" s="1" t="s">
        <v>53</v>
      </c>
      <c r="C7" s="82" t="s">
        <v>47</v>
      </c>
      <c r="D7" s="83"/>
      <c r="E7" s="83"/>
      <c r="F7" s="83"/>
      <c r="G7" s="84"/>
    </row>
    <row r="8" spans="2:7" ht="16.5" x14ac:dyDescent="0.25">
      <c r="B8" s="2" t="s">
        <v>3</v>
      </c>
      <c r="C8" s="85" t="s">
        <v>4</v>
      </c>
      <c r="D8" s="86"/>
      <c r="E8" s="86"/>
      <c r="F8" s="86"/>
      <c r="G8" s="87"/>
    </row>
    <row r="9" spans="2:7" ht="17.25" thickBot="1" x14ac:dyDescent="0.3">
      <c r="B9" s="88"/>
      <c r="C9" s="88"/>
      <c r="D9" s="88"/>
      <c r="E9" s="88"/>
      <c r="F9" s="88"/>
      <c r="G9" s="88"/>
    </row>
    <row r="10" spans="2:7" ht="17.25" thickBot="1" x14ac:dyDescent="0.3">
      <c r="B10" s="68" t="s">
        <v>5</v>
      </c>
      <c r="C10" s="69"/>
      <c r="D10" s="69"/>
      <c r="E10" s="69"/>
      <c r="F10" s="69"/>
      <c r="G10" s="70"/>
    </row>
    <row r="11" spans="2:7" ht="50.25" thickBot="1" x14ac:dyDescent="0.3">
      <c r="B11" s="3" t="s">
        <v>6</v>
      </c>
      <c r="C11" s="4" t="s">
        <v>7</v>
      </c>
      <c r="D11" s="4" t="s">
        <v>8</v>
      </c>
      <c r="E11" s="4" t="s">
        <v>9</v>
      </c>
      <c r="F11" s="4" t="s">
        <v>10</v>
      </c>
      <c r="G11" s="5" t="s">
        <v>11</v>
      </c>
    </row>
    <row r="12" spans="2:7" ht="33" x14ac:dyDescent="0.25">
      <c r="B12" s="54" t="s">
        <v>12</v>
      </c>
      <c r="C12" s="6" t="s">
        <v>13</v>
      </c>
      <c r="D12" s="7">
        <v>1</v>
      </c>
      <c r="E12" s="78">
        <v>3591</v>
      </c>
      <c r="F12" s="8"/>
      <c r="G12" s="9">
        <f>F12*$E$12</f>
        <v>0</v>
      </c>
    </row>
    <row r="13" spans="2:7" ht="33" x14ac:dyDescent="0.25">
      <c r="B13" s="55"/>
      <c r="C13" s="10" t="s">
        <v>14</v>
      </c>
      <c r="D13" s="11">
        <v>1</v>
      </c>
      <c r="E13" s="79"/>
      <c r="F13" s="12"/>
      <c r="G13" s="9">
        <f t="shared" ref="G13:G15" si="0">F13*$E$12</f>
        <v>0</v>
      </c>
    </row>
    <row r="14" spans="2:7" ht="33" x14ac:dyDescent="0.25">
      <c r="B14" s="55"/>
      <c r="C14" s="10" t="s">
        <v>14</v>
      </c>
      <c r="D14" s="11">
        <v>1</v>
      </c>
      <c r="E14" s="79"/>
      <c r="F14" s="12"/>
      <c r="G14" s="9">
        <f t="shared" si="0"/>
        <v>0</v>
      </c>
    </row>
    <row r="15" spans="2:7" ht="30" customHeight="1" x14ac:dyDescent="0.25">
      <c r="B15" s="56"/>
      <c r="C15" s="10" t="s">
        <v>45</v>
      </c>
      <c r="D15" s="11">
        <v>1</v>
      </c>
      <c r="E15" s="11">
        <v>3591</v>
      </c>
      <c r="F15" s="12"/>
      <c r="G15" s="9">
        <f t="shared" si="0"/>
        <v>0</v>
      </c>
    </row>
    <row r="16" spans="2:7" ht="33" x14ac:dyDescent="0.25">
      <c r="B16" s="14" t="s">
        <v>15</v>
      </c>
      <c r="C16" s="10" t="s">
        <v>14</v>
      </c>
      <c r="D16" s="11">
        <v>102</v>
      </c>
      <c r="E16" s="11">
        <v>3591</v>
      </c>
      <c r="F16" s="12"/>
      <c r="G16" s="13">
        <f>F16*E16</f>
        <v>0</v>
      </c>
    </row>
    <row r="17" spans="2:7" ht="33" x14ac:dyDescent="0.25">
      <c r="B17" s="14" t="s">
        <v>39</v>
      </c>
      <c r="C17" s="10" t="s">
        <v>46</v>
      </c>
      <c r="D17" s="11">
        <v>25</v>
      </c>
      <c r="E17" s="11">
        <v>3591</v>
      </c>
      <c r="F17" s="12"/>
      <c r="G17" s="13">
        <f>F17*E17</f>
        <v>0</v>
      </c>
    </row>
    <row r="18" spans="2:7" ht="33" x14ac:dyDescent="0.25">
      <c r="B18" s="14" t="s">
        <v>44</v>
      </c>
      <c r="C18" s="10" t="s">
        <v>14</v>
      </c>
      <c r="D18" s="11">
        <v>102</v>
      </c>
      <c r="E18" s="11">
        <v>3591</v>
      </c>
      <c r="F18" s="12"/>
      <c r="G18" s="13">
        <f>F18*E18</f>
        <v>0</v>
      </c>
    </row>
    <row r="19" spans="2:7" ht="33" customHeight="1" x14ac:dyDescent="0.25">
      <c r="B19" s="14" t="s">
        <v>16</v>
      </c>
      <c r="C19" s="10" t="s">
        <v>51</v>
      </c>
      <c r="D19" s="47">
        <v>102</v>
      </c>
      <c r="E19" s="47">
        <v>3591</v>
      </c>
      <c r="F19" s="12"/>
      <c r="G19" s="13">
        <f>F19*E19</f>
        <v>0</v>
      </c>
    </row>
    <row r="20" spans="2:7" ht="17.25" thickBot="1" x14ac:dyDescent="0.3">
      <c r="B20" s="65" t="s">
        <v>17</v>
      </c>
      <c r="C20" s="66"/>
      <c r="D20" s="66"/>
      <c r="E20" s="66"/>
      <c r="F20" s="66"/>
      <c r="G20" s="15">
        <f>SUM(G12:G19)</f>
        <v>0</v>
      </c>
    </row>
    <row r="21" spans="2:7" ht="17.25" thickBot="1" x14ac:dyDescent="0.3">
      <c r="B21" s="16"/>
      <c r="C21" s="17"/>
      <c r="D21" s="17"/>
      <c r="E21" s="17"/>
      <c r="F21" s="17"/>
      <c r="G21" s="18"/>
    </row>
    <row r="22" spans="2:7" ht="17.25" thickBot="1" x14ac:dyDescent="0.3">
      <c r="B22" s="68" t="s">
        <v>18</v>
      </c>
      <c r="C22" s="69"/>
      <c r="D22" s="69"/>
      <c r="E22" s="69"/>
      <c r="F22" s="69"/>
      <c r="G22" s="70"/>
    </row>
    <row r="23" spans="2:7" ht="50.25" thickBot="1" x14ac:dyDescent="0.3">
      <c r="B23" s="3" t="s">
        <v>6</v>
      </c>
      <c r="C23" s="4" t="s">
        <v>7</v>
      </c>
      <c r="D23" s="4" t="s">
        <v>19</v>
      </c>
      <c r="E23" s="4" t="s">
        <v>9</v>
      </c>
      <c r="F23" s="4" t="s">
        <v>10</v>
      </c>
      <c r="G23" s="5" t="s">
        <v>11</v>
      </c>
    </row>
    <row r="24" spans="2:7" ht="33.75" thickBot="1" x14ac:dyDescent="0.3">
      <c r="B24" s="19" t="s">
        <v>15</v>
      </c>
      <c r="C24" s="20" t="s">
        <v>20</v>
      </c>
      <c r="D24" s="21">
        <v>102</v>
      </c>
      <c r="E24" s="21">
        <v>3591</v>
      </c>
      <c r="F24" s="22"/>
      <c r="G24" s="23">
        <f>F24*E24</f>
        <v>0</v>
      </c>
    </row>
    <row r="25" spans="2:7" ht="17.25" thickBot="1" x14ac:dyDescent="0.3">
      <c r="B25" s="65" t="s">
        <v>21</v>
      </c>
      <c r="C25" s="66"/>
      <c r="D25" s="66"/>
      <c r="E25" s="66"/>
      <c r="F25" s="66"/>
      <c r="G25" s="15">
        <f>SUM(G24:G24)</f>
        <v>0</v>
      </c>
    </row>
    <row r="26" spans="2:7" ht="17.25" thickBot="1" x14ac:dyDescent="0.3">
      <c r="B26" s="16"/>
      <c r="C26" s="17"/>
      <c r="D26" s="17"/>
      <c r="E26" s="17"/>
      <c r="F26" s="17"/>
      <c r="G26" s="18"/>
    </row>
    <row r="27" spans="2:7" ht="17.25" thickBot="1" x14ac:dyDescent="0.3">
      <c r="B27" s="75" t="s">
        <v>22</v>
      </c>
      <c r="C27" s="76"/>
      <c r="D27" s="76"/>
      <c r="E27" s="76"/>
      <c r="F27" s="76"/>
      <c r="G27" s="77"/>
    </row>
    <row r="28" spans="2:7" ht="50.25" thickBot="1" x14ac:dyDescent="0.3">
      <c r="B28" s="3" t="s">
        <v>6</v>
      </c>
      <c r="C28" s="4" t="s">
        <v>7</v>
      </c>
      <c r="D28" s="4" t="s">
        <v>19</v>
      </c>
      <c r="E28" s="4" t="s">
        <v>9</v>
      </c>
      <c r="F28" s="4" t="s">
        <v>10</v>
      </c>
      <c r="G28" s="5" t="s">
        <v>11</v>
      </c>
    </row>
    <row r="29" spans="2:7" ht="33.75" thickBot="1" x14ac:dyDescent="0.3">
      <c r="B29" s="19" t="s">
        <v>16</v>
      </c>
      <c r="C29" s="24" t="s">
        <v>23</v>
      </c>
      <c r="D29" s="21">
        <v>102</v>
      </c>
      <c r="E29" s="21">
        <v>3591</v>
      </c>
      <c r="F29" s="22"/>
      <c r="G29" s="23">
        <f>F29*E29</f>
        <v>0</v>
      </c>
    </row>
    <row r="30" spans="2:7" ht="17.25" thickBot="1" x14ac:dyDescent="0.3">
      <c r="B30" s="65" t="s">
        <v>24</v>
      </c>
      <c r="C30" s="66"/>
      <c r="D30" s="66"/>
      <c r="E30" s="66"/>
      <c r="F30" s="66"/>
      <c r="G30" s="15">
        <f>SUM(G29:G29)</f>
        <v>0</v>
      </c>
    </row>
    <row r="31" spans="2:7" ht="17.25" thickBot="1" x14ac:dyDescent="0.3">
      <c r="B31" s="16"/>
      <c r="C31" s="17"/>
      <c r="D31" s="17"/>
      <c r="E31" s="17"/>
      <c r="F31" s="17"/>
      <c r="G31" s="18"/>
    </row>
    <row r="32" spans="2:7" ht="17.25" thickBot="1" x14ac:dyDescent="0.3">
      <c r="B32" s="75" t="s">
        <v>25</v>
      </c>
      <c r="C32" s="76"/>
      <c r="D32" s="76"/>
      <c r="E32" s="76"/>
      <c r="F32" s="76"/>
      <c r="G32" s="77"/>
    </row>
    <row r="33" spans="2:7" ht="50.25" thickBot="1" x14ac:dyDescent="0.3">
      <c r="B33" s="3" t="s">
        <v>6</v>
      </c>
      <c r="C33" s="4" t="s">
        <v>7</v>
      </c>
      <c r="D33" s="4" t="s">
        <v>19</v>
      </c>
      <c r="E33" s="4" t="s">
        <v>9</v>
      </c>
      <c r="F33" s="4" t="s">
        <v>10</v>
      </c>
      <c r="G33" s="5" t="s">
        <v>11</v>
      </c>
    </row>
    <row r="34" spans="2:7" ht="33" x14ac:dyDescent="0.25">
      <c r="B34" s="45" t="s">
        <v>26</v>
      </c>
      <c r="C34" s="27" t="s">
        <v>28</v>
      </c>
      <c r="D34" s="7">
        <v>1</v>
      </c>
      <c r="E34" s="7">
        <v>3591</v>
      </c>
      <c r="F34" s="25"/>
      <c r="G34" s="26">
        <f>F34*E34</f>
        <v>0</v>
      </c>
    </row>
    <row r="35" spans="2:7" ht="33" x14ac:dyDescent="0.25">
      <c r="B35" s="30" t="s">
        <v>15</v>
      </c>
      <c r="C35" s="27" t="s">
        <v>27</v>
      </c>
      <c r="D35" s="11">
        <v>102</v>
      </c>
      <c r="E35" s="11">
        <v>3591</v>
      </c>
      <c r="F35" s="28"/>
      <c r="G35" s="29">
        <f t="shared" ref="G35" si="1">F35*E35</f>
        <v>0</v>
      </c>
    </row>
    <row r="36" spans="2:7" ht="17.25" thickBot="1" x14ac:dyDescent="0.3">
      <c r="B36" s="65" t="s">
        <v>29</v>
      </c>
      <c r="C36" s="66"/>
      <c r="D36" s="66"/>
      <c r="E36" s="66"/>
      <c r="F36" s="67"/>
      <c r="G36" s="15">
        <f>SUM(G34:G35)</f>
        <v>0</v>
      </c>
    </row>
    <row r="37" spans="2:7" ht="17.25" thickBot="1" x14ac:dyDescent="0.3">
      <c r="B37" s="16"/>
      <c r="C37" s="17"/>
      <c r="D37" s="17"/>
      <c r="E37" s="17"/>
      <c r="F37" s="17"/>
      <c r="G37" s="18"/>
    </row>
    <row r="38" spans="2:7" ht="17.25" thickBot="1" x14ac:dyDescent="0.3">
      <c r="B38" s="68" t="s">
        <v>30</v>
      </c>
      <c r="C38" s="69"/>
      <c r="D38" s="69"/>
      <c r="E38" s="69"/>
      <c r="F38" s="69"/>
      <c r="G38" s="70"/>
    </row>
    <row r="39" spans="2:7" ht="50.25" thickBot="1" x14ac:dyDescent="0.3">
      <c r="B39" s="3" t="s">
        <v>6</v>
      </c>
      <c r="C39" s="4" t="s">
        <v>7</v>
      </c>
      <c r="D39" s="4" t="s">
        <v>19</v>
      </c>
      <c r="E39" s="4" t="s">
        <v>9</v>
      </c>
      <c r="F39" s="4" t="s">
        <v>10</v>
      </c>
      <c r="G39" s="5" t="s">
        <v>11</v>
      </c>
    </row>
    <row r="40" spans="2:7" ht="33.75" thickBot="1" x14ac:dyDescent="0.3">
      <c r="B40" s="31" t="s">
        <v>16</v>
      </c>
      <c r="C40" s="32" t="s">
        <v>31</v>
      </c>
      <c r="D40" s="33">
        <v>102</v>
      </c>
      <c r="E40" s="33">
        <v>3591</v>
      </c>
      <c r="F40" s="34"/>
      <c r="G40" s="35">
        <f>F40*E40</f>
        <v>0</v>
      </c>
    </row>
    <row r="41" spans="2:7" ht="17.25" thickBot="1" x14ac:dyDescent="0.3">
      <c r="B41" s="71" t="s">
        <v>32</v>
      </c>
      <c r="C41" s="72"/>
      <c r="D41" s="72"/>
      <c r="E41" s="72"/>
      <c r="F41" s="73"/>
      <c r="G41" s="36">
        <f>SUM(G40:G40)</f>
        <v>0</v>
      </c>
    </row>
    <row r="42" spans="2:7" ht="17.25" thickBot="1" x14ac:dyDescent="0.3">
      <c r="B42" s="37"/>
      <c r="C42" s="38"/>
      <c r="D42" s="39"/>
      <c r="E42" s="38"/>
      <c r="F42" s="39"/>
      <c r="G42" s="40"/>
    </row>
    <row r="43" spans="2:7" ht="16.5" x14ac:dyDescent="0.25">
      <c r="B43" s="63" t="s">
        <v>49</v>
      </c>
      <c r="C43" s="64"/>
      <c r="D43" s="64"/>
      <c r="E43" s="64"/>
      <c r="F43" s="64"/>
      <c r="G43" s="74"/>
    </row>
    <row r="44" spans="2:7" ht="16.5" x14ac:dyDescent="0.25">
      <c r="B44" s="57" t="s">
        <v>33</v>
      </c>
      <c r="C44" s="58"/>
      <c r="D44" s="58"/>
      <c r="E44" s="58"/>
      <c r="F44" s="58"/>
      <c r="G44" s="41">
        <f>G20</f>
        <v>0</v>
      </c>
    </row>
    <row r="45" spans="2:7" ht="16.5" x14ac:dyDescent="0.25">
      <c r="B45" s="59" t="s">
        <v>34</v>
      </c>
      <c r="C45" s="60"/>
      <c r="D45" s="60"/>
      <c r="E45" s="60"/>
      <c r="F45" s="60"/>
      <c r="G45" s="42">
        <f>G25</f>
        <v>0</v>
      </c>
    </row>
    <row r="46" spans="2:7" ht="16.5" x14ac:dyDescent="0.25">
      <c r="B46" s="59" t="s">
        <v>35</v>
      </c>
      <c r="C46" s="60"/>
      <c r="D46" s="60"/>
      <c r="E46" s="60"/>
      <c r="F46" s="60"/>
      <c r="G46" s="42">
        <f>G30</f>
        <v>0</v>
      </c>
    </row>
    <row r="47" spans="2:7" ht="16.5" x14ac:dyDescent="0.25">
      <c r="B47" s="59" t="s">
        <v>36</v>
      </c>
      <c r="C47" s="60"/>
      <c r="D47" s="60"/>
      <c r="E47" s="60"/>
      <c r="F47" s="60"/>
      <c r="G47" s="42">
        <f>G36</f>
        <v>0</v>
      </c>
    </row>
    <row r="48" spans="2:7" ht="17.25" thickBot="1" x14ac:dyDescent="0.3">
      <c r="B48" s="61" t="s">
        <v>37</v>
      </c>
      <c r="C48" s="62"/>
      <c r="D48" s="62"/>
      <c r="E48" s="62"/>
      <c r="F48" s="62"/>
      <c r="G48" s="43">
        <f>G41</f>
        <v>0</v>
      </c>
    </row>
    <row r="49" spans="2:7" ht="17.25" thickBot="1" x14ac:dyDescent="0.3">
      <c r="B49" s="63" t="s">
        <v>50</v>
      </c>
      <c r="C49" s="64"/>
      <c r="D49" s="64"/>
      <c r="E49" s="64"/>
      <c r="F49" s="64"/>
      <c r="G49" s="44">
        <f>SUM(G44:G48)</f>
        <v>0</v>
      </c>
    </row>
    <row r="51" spans="2:7" ht="39" customHeight="1" x14ac:dyDescent="0.25">
      <c r="B51" s="46" t="s">
        <v>40</v>
      </c>
      <c r="C51" s="48"/>
      <c r="D51" s="49"/>
      <c r="E51" s="49"/>
      <c r="F51" s="49"/>
      <c r="G51" s="50"/>
    </row>
    <row r="52" spans="2:7" ht="35.1" customHeight="1" x14ac:dyDescent="0.25">
      <c r="B52" s="46" t="s">
        <v>41</v>
      </c>
      <c r="C52" s="48"/>
      <c r="D52" s="49"/>
      <c r="E52" s="49"/>
      <c r="F52" s="49"/>
      <c r="G52" s="50"/>
    </row>
    <row r="53" spans="2:7" ht="21" customHeight="1" x14ac:dyDescent="0.25">
      <c r="B53" s="46" t="s">
        <v>42</v>
      </c>
      <c r="C53" s="48"/>
      <c r="D53" s="49"/>
      <c r="E53" s="49"/>
      <c r="F53" s="49"/>
      <c r="G53" s="50"/>
    </row>
    <row r="54" spans="2:7" ht="16.5" x14ac:dyDescent="0.25">
      <c r="B54" s="51" t="s">
        <v>43</v>
      </c>
      <c r="C54" s="52"/>
      <c r="D54" s="52"/>
      <c r="E54" s="52"/>
      <c r="F54" s="52"/>
      <c r="G54" s="53"/>
    </row>
  </sheetData>
  <mergeCells count="33">
    <mergeCell ref="E12:E14"/>
    <mergeCell ref="B2:B5"/>
    <mergeCell ref="C2:F2"/>
    <mergeCell ref="G2:G5"/>
    <mergeCell ref="C3:F3"/>
    <mergeCell ref="C4:F4"/>
    <mergeCell ref="C5:F5"/>
    <mergeCell ref="C6:G6"/>
    <mergeCell ref="C7:G7"/>
    <mergeCell ref="C8:G8"/>
    <mergeCell ref="B9:G9"/>
    <mergeCell ref="B10:G10"/>
    <mergeCell ref="B22:G22"/>
    <mergeCell ref="B25:F25"/>
    <mergeCell ref="B27:G27"/>
    <mergeCell ref="B30:F30"/>
    <mergeCell ref="B32:G32"/>
    <mergeCell ref="C51:G51"/>
    <mergeCell ref="C52:G52"/>
    <mergeCell ref="C53:G53"/>
    <mergeCell ref="B54:G54"/>
    <mergeCell ref="B12:B15"/>
    <mergeCell ref="B44:F44"/>
    <mergeCell ref="B45:F45"/>
    <mergeCell ref="B46:F46"/>
    <mergeCell ref="B47:F47"/>
    <mergeCell ref="B48:F48"/>
    <mergeCell ref="B49:F49"/>
    <mergeCell ref="B36:F36"/>
    <mergeCell ref="B38:G38"/>
    <mergeCell ref="B41:F41"/>
    <mergeCell ref="B43:G43"/>
    <mergeCell ref="B20:F20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I.CUNDINAMARCA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</cp:lastModifiedBy>
  <dcterms:created xsi:type="dcterms:W3CDTF">2022-05-30T14:53:32Z</dcterms:created>
  <dcterms:modified xsi:type="dcterms:W3CDTF">2022-06-21T19:50:17Z</dcterms:modified>
</cp:coreProperties>
</file>