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DOCUMENTOS\17. INVIPASTO\CONTRATACION\2022\2.- CONTRATACIÓN\3.- MINIMAS CUANTIAS\2022\CMC-2022-007\1. DOCUMENTOS PREVIOS\"/>
    </mc:Choice>
  </mc:AlternateContent>
  <xr:revisionPtr revIDLastSave="0" documentId="13_ncr:1_{E50D1FE6-C522-4879-B0FA-E5819BD1633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6" i="1" l="1"/>
  <c r="I6" i="1" s="1"/>
  <c r="J6" i="1" s="1"/>
  <c r="J12" i="1" s="1"/>
</calcChain>
</file>

<file path=xl/sharedStrings.xml><?xml version="1.0" encoding="utf-8"?>
<sst xmlns="http://schemas.openxmlformats.org/spreadsheetml/2006/main" count="17" uniqueCount="17">
  <si>
    <t xml:space="preserve"> CANTIDAD  </t>
  </si>
  <si>
    <t xml:space="preserve">  VALOR TOTAL   </t>
  </si>
  <si>
    <t xml:space="preserve">Total Presupuesto Programa  </t>
  </si>
  <si>
    <t>ITEM</t>
  </si>
  <si>
    <t>COTIZACIONES</t>
  </si>
  <si>
    <t>PRESUPUESTO PARA SERVICIO DE OPERADOR PARA EL DESARROLLO DE ACTIVIDADES RELACIONADAS CON LA ASESORÍA Y ACOMPAÑAMIENTO A LAS ASOCIACIONES POPULARES DE VIVIENDA DEBIDAMENTE REGISTRADAS EN INVIPASTO - SERVICIO DE CATERING PARA EL SUMINISTRO DE ALIMENTACIÓN INCLUIDO EL ESTABLECIMIENTO O LOCACIÓN.</t>
  </si>
  <si>
    <t>DESCRIPCIÓN DE ELEMENTO</t>
  </si>
  <si>
    <t>Servicio de organización logistica de evento/reunión, en espacio con capacidad para cuarenta (40) personas, cumpliendo con los protocolos de bioseguridad vigentes, disponibilidad del espacio de tres (3) hors, que incluya videobeam, sonido y atril, yr refrigerio tipo gourmet</t>
  </si>
  <si>
    <t>Planeador mensual personalizado, tablero en acrílico de 3 mm en tamaño 50x35 cm, con impresión en digital de cuadrícula y mensaje personalizado sobre vinilo en acrílico, con base en madera</t>
  </si>
  <si>
    <t>Memoria USB tipo tarjeta en material biodegradable bamboo, con capacidad de 16 gb. Area para marcado con imagen institucional en ambas caras de tamaño 5x5 cm</t>
  </si>
  <si>
    <t>Pendón en lona, tamaño 100x200 cm, impresión full color y alta resolución de acuerdo a diseño personalizado, con mecanismo roll up en aluminio</t>
  </si>
  <si>
    <t>Lapicero ecológico, tipo retractil, tinta negra, con marcación de logo institucional 1.5 x 6 cm</t>
  </si>
  <si>
    <t>Libreta de 50 hojas impresas a una tinta por una cara, con marca de agua con imagen institucional personalizada, carátula con impresión personalizada full color, anillado sencillo.</t>
  </si>
  <si>
    <t>VALOR UNITARIO PROMEDIO</t>
  </si>
  <si>
    <t>SANDRA VALLEJO MORAN/ VALOR UNITARIO</t>
  </si>
  <si>
    <t>CORPOCARNAVAL/ VALOR UNITARIO</t>
  </si>
  <si>
    <t xml:space="preserve">  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</si>
</sst>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FFFFFF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right"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2"/>
  <sheetViews>
    <sheetView tabSelected="1" zoomScaleNormal="100" workbookViewId="0">
      <selection activeCell="J12" sqref="B1:J12"/>
    </sheetView>
  </sheetViews>
  <sheetFormatPr baseColWidth="10" defaultRowHeight="16.5" x14ac:dyDescent="0.3"/>
  <cols>
    <col min="1" max="1" width="9.5703125" style="4" customWidth="1"/>
    <col min="2" max="2" width="5" style="4" customWidth="1"/>
    <col min="3" max="3" width="18.7109375" style="4" customWidth="1"/>
    <col min="4" max="4" width="60" style="4" customWidth="1"/>
    <col min="5" max="5" width="10.85546875" style="4" bestFit="1" customWidth="1"/>
    <col min="6" max="6" width="17.85546875" style="4" customWidth="1"/>
    <col min="7" max="7" width="15.7109375" style="4" customWidth="1"/>
    <col min="8" max="8" width="11.7109375" style="4" customWidth="1"/>
    <col min="9" max="9" width="14" style="4" customWidth="1"/>
    <col min="10" max="10" width="13.7109375" style="4" bestFit="1" customWidth="1"/>
    <col min="11" max="16384" width="11.42578125" style="4"/>
  </cols>
  <sheetData>
    <row r="1" spans="2:10" x14ac:dyDescent="0.3">
      <c r="B1" s="10" t="s">
        <v>5</v>
      </c>
      <c r="C1" s="11"/>
      <c r="D1" s="11"/>
      <c r="E1" s="11"/>
      <c r="F1" s="11"/>
      <c r="G1" s="11"/>
      <c r="H1" s="11"/>
      <c r="I1" s="11"/>
      <c r="J1" s="11"/>
    </row>
    <row r="2" spans="2:10" x14ac:dyDescent="0.3">
      <c r="B2" s="11"/>
      <c r="C2" s="11"/>
      <c r="D2" s="11"/>
      <c r="E2" s="11"/>
      <c r="F2" s="11"/>
      <c r="G2" s="11"/>
      <c r="H2" s="11"/>
      <c r="I2" s="11"/>
      <c r="J2" s="11"/>
    </row>
    <row r="3" spans="2:10" x14ac:dyDescent="0.3">
      <c r="B3" s="11"/>
      <c r="C3" s="11"/>
      <c r="D3" s="11"/>
      <c r="E3" s="11"/>
      <c r="F3" s="11"/>
      <c r="G3" s="11"/>
      <c r="H3" s="11"/>
      <c r="I3" s="11"/>
      <c r="J3" s="11"/>
    </row>
    <row r="4" spans="2:10" ht="15" customHeight="1" x14ac:dyDescent="0.3">
      <c r="B4" s="9" t="s">
        <v>3</v>
      </c>
      <c r="C4" s="12" t="s">
        <v>6</v>
      </c>
      <c r="D4" s="13"/>
      <c r="E4" s="9" t="s">
        <v>0</v>
      </c>
      <c r="F4" s="9" t="s">
        <v>4</v>
      </c>
      <c r="G4" s="9"/>
      <c r="H4" s="9" t="s">
        <v>13</v>
      </c>
      <c r="I4" s="9" t="s">
        <v>16</v>
      </c>
      <c r="J4" s="9" t="s">
        <v>1</v>
      </c>
    </row>
    <row r="5" spans="2:10" ht="45" customHeight="1" x14ac:dyDescent="0.3">
      <c r="B5" s="9"/>
      <c r="C5" s="14"/>
      <c r="D5" s="15"/>
      <c r="E5" s="9"/>
      <c r="F5" s="5" t="s">
        <v>14</v>
      </c>
      <c r="G5" s="5" t="s">
        <v>15</v>
      </c>
      <c r="H5" s="9"/>
      <c r="I5" s="9"/>
      <c r="J5" s="9"/>
    </row>
    <row r="6" spans="2:10" ht="57" customHeight="1" x14ac:dyDescent="0.3">
      <c r="B6" s="1">
        <v>1</v>
      </c>
      <c r="C6" s="16" t="s">
        <v>7</v>
      </c>
      <c r="D6" s="17"/>
      <c r="E6" s="1">
        <v>10</v>
      </c>
      <c r="F6" s="2">
        <v>1200000</v>
      </c>
      <c r="G6" s="2">
        <v>924000</v>
      </c>
      <c r="H6" s="2">
        <f>AVERAGE(F6:G6)</f>
        <v>1062000</v>
      </c>
      <c r="I6" s="2">
        <f>+H6</f>
        <v>1062000</v>
      </c>
      <c r="J6" s="2">
        <f>+I6*E6</f>
        <v>10620000</v>
      </c>
    </row>
    <row r="7" spans="2:10" ht="49.5" customHeight="1" x14ac:dyDescent="0.3">
      <c r="B7" s="1">
        <v>2</v>
      </c>
      <c r="C7" s="16" t="s">
        <v>8</v>
      </c>
      <c r="D7" s="17"/>
      <c r="E7" s="1">
        <v>50</v>
      </c>
      <c r="F7" s="2">
        <v>60000</v>
      </c>
      <c r="G7" s="2">
        <v>74200</v>
      </c>
      <c r="H7" s="2">
        <f t="shared" ref="H7:H11" si="0">AVERAGE(F7:G7)</f>
        <v>67100</v>
      </c>
      <c r="I7" s="2">
        <f t="shared" ref="I7:I11" si="1">+H7</f>
        <v>67100</v>
      </c>
      <c r="J7" s="2">
        <f t="shared" ref="J7:J11" si="2">+I7*E7</f>
        <v>3355000</v>
      </c>
    </row>
    <row r="8" spans="2:10" ht="36" customHeight="1" x14ac:dyDescent="0.3">
      <c r="B8" s="1">
        <v>3</v>
      </c>
      <c r="C8" s="16" t="s">
        <v>9</v>
      </c>
      <c r="D8" s="17"/>
      <c r="E8" s="1">
        <v>50</v>
      </c>
      <c r="F8" s="2">
        <v>60000</v>
      </c>
      <c r="G8" s="2">
        <v>63000</v>
      </c>
      <c r="H8" s="2">
        <f t="shared" si="0"/>
        <v>61500</v>
      </c>
      <c r="I8" s="2">
        <f t="shared" si="1"/>
        <v>61500</v>
      </c>
      <c r="J8" s="2">
        <f t="shared" si="2"/>
        <v>3075000</v>
      </c>
    </row>
    <row r="9" spans="2:10" ht="35.25" customHeight="1" x14ac:dyDescent="0.3">
      <c r="B9" s="1">
        <v>4</v>
      </c>
      <c r="C9" s="16" t="s">
        <v>10</v>
      </c>
      <c r="D9" s="17"/>
      <c r="E9" s="1">
        <v>2</v>
      </c>
      <c r="F9" s="2">
        <v>200000</v>
      </c>
      <c r="G9" s="2">
        <v>77000</v>
      </c>
      <c r="H9" s="2">
        <f t="shared" si="0"/>
        <v>138500</v>
      </c>
      <c r="I9" s="2">
        <f t="shared" si="1"/>
        <v>138500</v>
      </c>
      <c r="J9" s="2">
        <f t="shared" si="2"/>
        <v>277000</v>
      </c>
    </row>
    <row r="10" spans="2:10" ht="22.5" customHeight="1" x14ac:dyDescent="0.3">
      <c r="B10" s="1">
        <v>5</v>
      </c>
      <c r="C10" s="16" t="s">
        <v>11</v>
      </c>
      <c r="D10" s="17"/>
      <c r="E10" s="1">
        <v>200</v>
      </c>
      <c r="F10" s="2">
        <v>6000</v>
      </c>
      <c r="G10" s="2">
        <v>5600</v>
      </c>
      <c r="H10" s="2">
        <f t="shared" si="0"/>
        <v>5800</v>
      </c>
      <c r="I10" s="2">
        <f t="shared" si="1"/>
        <v>5800</v>
      </c>
      <c r="J10" s="2">
        <f t="shared" si="2"/>
        <v>1160000</v>
      </c>
    </row>
    <row r="11" spans="2:10" ht="32.25" customHeight="1" x14ac:dyDescent="0.3">
      <c r="B11" s="1">
        <v>6</v>
      </c>
      <c r="C11" s="16" t="s">
        <v>12</v>
      </c>
      <c r="D11" s="17"/>
      <c r="E11" s="1">
        <v>200</v>
      </c>
      <c r="F11" s="2">
        <v>16000</v>
      </c>
      <c r="G11" s="2">
        <v>16800</v>
      </c>
      <c r="H11" s="2">
        <f t="shared" si="0"/>
        <v>16400</v>
      </c>
      <c r="I11" s="2">
        <f t="shared" si="1"/>
        <v>16400</v>
      </c>
      <c r="J11" s="2">
        <f t="shared" si="2"/>
        <v>3280000</v>
      </c>
    </row>
    <row r="12" spans="2:10" x14ac:dyDescent="0.3">
      <c r="B12" s="6" t="s">
        <v>2</v>
      </c>
      <c r="C12" s="7"/>
      <c r="D12" s="7"/>
      <c r="E12" s="7"/>
      <c r="F12" s="7"/>
      <c r="G12" s="7"/>
      <c r="H12" s="7"/>
      <c r="I12" s="8"/>
      <c r="J12" s="3">
        <f>SUM(J6:J11)</f>
        <v>21767000</v>
      </c>
    </row>
  </sheetData>
  <mergeCells count="15">
    <mergeCell ref="J4:J5"/>
    <mergeCell ref="B1:J3"/>
    <mergeCell ref="C4:D5"/>
    <mergeCell ref="C6:D6"/>
    <mergeCell ref="C7:D7"/>
    <mergeCell ref="B12:I12"/>
    <mergeCell ref="F4:G4"/>
    <mergeCell ref="B4:B5"/>
    <mergeCell ref="E4:E5"/>
    <mergeCell ref="H4:H5"/>
    <mergeCell ref="I4:I5"/>
    <mergeCell ref="C8:D8"/>
    <mergeCell ref="C9:D9"/>
    <mergeCell ref="C10:D10"/>
    <mergeCell ref="C11:D11"/>
  </mergeCells>
  <pageMargins left="0.70866141732283472" right="0.70866141732283472" top="0.74803149606299213" bottom="0.74803149606299213" header="0.31496062992125984" footer="0.31496062992125984"/>
  <pageSetup paperSize="122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JORGE</cp:lastModifiedBy>
  <cp:lastPrinted>2021-08-13T19:16:44Z</cp:lastPrinted>
  <dcterms:created xsi:type="dcterms:W3CDTF">2021-07-29T17:54:46Z</dcterms:created>
  <dcterms:modified xsi:type="dcterms:W3CDTF">2022-06-24T19:22:21Z</dcterms:modified>
</cp:coreProperties>
</file>